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uspemil-my.sharepoint.com/personal/abelardo_merlano_justiciamilitar_gov_co/Documents/ABELO/PROCESOS PAA/2026/TIC/Conectividad/Solicitud de cotizacion/"/>
    </mc:Choice>
  </mc:AlternateContent>
  <xr:revisionPtr revIDLastSave="272" documentId="8_{107098A4-554F-4524-871E-516C530AAEF4}" xr6:coauthVersionLast="47" xr6:coauthVersionMax="47" xr10:uidLastSave="{87D662DB-4E03-4379-9839-20E20ED75535}"/>
  <bookViews>
    <workbookView xWindow="28690" yWindow="-110" windowWidth="29020" windowHeight="15700" firstSheet="2" activeTab="2" xr2:uid="{FBA9A94E-22E9-4081-825F-31B50E26970A}"/>
  </bookViews>
  <sheets>
    <sheet name="dINAMICA" sheetId="3" r:id="rId1"/>
    <sheet name="Hoja3" sheetId="7" r:id="rId2"/>
    <sheet name="SEDES UAEJPMP" sheetId="1" r:id="rId3"/>
    <sheet name="CANON ANCHO BANDA UAEJPMP" sheetId="2" r:id="rId4"/>
  </sheets>
  <definedNames>
    <definedName name="_xlnm._FilterDatabase" localSheetId="2" hidden="1">'SEDES UAEJPMP'!$A$1:$M$90</definedName>
  </definedNames>
  <calcPr calcId="191029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2" l="1"/>
  <c r="D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Alirio Dorado Bravo</author>
  </authors>
  <commentList>
    <comment ref="B53" authorId="0" shapeId="0" xr:uid="{CAD5DE31-4F99-4A34-8CF7-996F9EB830AF}">
      <text>
        <r>
          <rPr>
            <b/>
            <sz val="9"/>
            <color indexed="81"/>
            <rFont val="Tahoma"/>
            <family val="2"/>
          </rPr>
          <t>REVISAR ESTE</t>
        </r>
      </text>
    </comment>
  </commentList>
</comments>
</file>

<file path=xl/sharedStrings.xml><?xml version="1.0" encoding="utf-8"?>
<sst xmlns="http://schemas.openxmlformats.org/spreadsheetml/2006/main" count="829" uniqueCount="330">
  <si>
    <t>ID</t>
  </si>
  <si>
    <t>DESPACHO</t>
  </si>
  <si>
    <t>DEPARTAMENTO</t>
  </si>
  <si>
    <t>CIUDAD</t>
  </si>
  <si>
    <t>DIRECCION</t>
  </si>
  <si>
    <t>MEDIO DE CONECTIVIDAD ACTUAL</t>
  </si>
  <si>
    <t>ANCHO DE BANDA  (Mbps) NUEVO</t>
  </si>
  <si>
    <t>MEDIO DE CONECTIVIDAD NUEVO CONTRATO</t>
  </si>
  <si>
    <t>CATEGORIA</t>
  </si>
  <si>
    <t>SDWAN</t>
  </si>
  <si>
    <t xml:space="preserve"> (FORTALEZA  INTERNET)</t>
  </si>
  <si>
    <t>CUNDINAMARCA</t>
  </si>
  <si>
    <t>BOGOTA</t>
  </si>
  <si>
    <t>Carrera 46 No. 20 C – 1 Cantón Militar Occidental “coronel Francisco José de Caldas”</t>
  </si>
  <si>
    <t>800 MB</t>
  </si>
  <si>
    <t>Fibra</t>
  </si>
  <si>
    <t>3 GB</t>
  </si>
  <si>
    <t>PALACIO DE JUSTICIA PENAL MILITAR Y POLICIAL BOGOTA (CENTRAL INTERNET)</t>
  </si>
  <si>
    <t>Carrera 59 No. 25-50 (DATA CENTER FORTALEZA MINISTERIO DE DEFENSA)</t>
  </si>
  <si>
    <t>PALACIO DE JUSTICIA PENAL MILITAR Y POLICIAL BOGOTA  (CENTRAL DATOS)</t>
  </si>
  <si>
    <t>1.2 GB</t>
  </si>
  <si>
    <t>2 GB</t>
  </si>
  <si>
    <t xml:space="preserve"> (FORTALEZA CENTRAL DATOS)</t>
  </si>
  <si>
    <t xml:space="preserve"> (CANAL L2L)</t>
  </si>
  <si>
    <t>SEDE 1Carrera 46 No. 20 C – 1 Cantón Militar Occidental “coronel Francisco José de Caldas”
SEDE 2Carrera 59 No. 25-50 (DATA CENTER FORTALEZA MINISTERIO DE DEFENSA)</t>
  </si>
  <si>
    <t xml:space="preserve"> (CANAL SOC)</t>
  </si>
  <si>
    <t>SEDE 1Carrera 46 No. 20 C – 1 Cantón Militar Occidental “coronel Francisco José de Caldas”
SEDE 2 PREMISA DEL CONTRATISTA</t>
  </si>
  <si>
    <t>PALACIO DE JUSTICIA PENAL MILITAR Y POLICIAL TOLEMAIDA</t>
  </si>
  <si>
    <t>TOLEMAIDA</t>
  </si>
  <si>
    <t>CENTRO COMERCIAL ZULIA SEGUNDO PISO (FUERTE MILITAR TOLEMAIDA)</t>
  </si>
  <si>
    <t>20 MB</t>
  </si>
  <si>
    <t>200 MB</t>
  </si>
  <si>
    <t>25 MB</t>
  </si>
  <si>
    <t>SATELITAL</t>
  </si>
  <si>
    <t>Fiscalía ante Comando Aéreo 122
Juzgado 123 de Instrucción Penal Militar</t>
  </si>
  <si>
    <t>PUERTO SALGAR</t>
  </si>
  <si>
    <t>AUTOPISTA BOGOTA - MEDELLIN. BASE AÉREA GERMAN OLANO. FUERZA AEREA COLOMBIANA COMANDO AEREO DE COMBATE No. 1</t>
  </si>
  <si>
    <t xml:space="preserve">Satelital </t>
  </si>
  <si>
    <t>30 MB</t>
  </si>
  <si>
    <t>PALACIO DE JUSTICIA PENAL MILITAR Y POLICIAL TUNJA</t>
  </si>
  <si>
    <t>BOYACA</t>
  </si>
  <si>
    <t>TUNJA</t>
  </si>
  <si>
    <t>Calle 22 No. 8 - 56. Centro.</t>
  </si>
  <si>
    <t>Juzgado 5 de Instrucción Penal Militar</t>
  </si>
  <si>
    <t>CHIQUINQUIRA</t>
  </si>
  <si>
    <t>Carrera 9 No. 4 - 46.Batallon De infantería No. 2. "Mariscal Antonio José De Sucre".</t>
  </si>
  <si>
    <t>10 MB</t>
  </si>
  <si>
    <t>100 MB</t>
  </si>
  <si>
    <t>Juzgado 78 de Instrucción Penal Militar</t>
  </si>
  <si>
    <t>DUITAMA</t>
  </si>
  <si>
    <t xml:space="preserve">Kilómetro 7 Vía Duitama. Vereda La Trinidad. Grupo De Caballería Mecanizado No. 1. “Gr. Silva Plazas”. Sector Bonza. </t>
  </si>
  <si>
    <t>Radio</t>
  </si>
  <si>
    <t>PALACIO DE JUSTICIA PENAL MILITAR Y POLICIAL NEIVA</t>
  </si>
  <si>
    <t>HUILA</t>
  </si>
  <si>
    <t>NEIVA</t>
  </si>
  <si>
    <t>Juzgado 65 de Instrucción Penal Militar</t>
  </si>
  <si>
    <t>GARZÓN</t>
  </si>
  <si>
    <t>Batallón Especial Energético Y Vial No. 12. “Cr. José María Tello".  En La Vía Nacional Aeropuerto A 10 Minutos Entre El Municipio de Garzón Y Altamira, Huila.</t>
  </si>
  <si>
    <t>Fiscalía 2424 Penal Militar y Policial Delegada ante Juez Penal Militar y Policial de Conocimiento 
Juzgado 81 de Instrucción Penal Militar</t>
  </si>
  <si>
    <t>TOLIMA</t>
  </si>
  <si>
    <t>CHAPARRAL</t>
  </si>
  <si>
    <t>Calle 14 No. 5-00 Barrio Pueblo Nuevo - Cantón Militar Del Sur Del Tolima</t>
  </si>
  <si>
    <t>Juzgado 7 de Brigada
Fiscalía 19 ante Juzgado de Brigada</t>
  </si>
  <si>
    <t>IBAGUE</t>
  </si>
  <si>
    <t xml:space="preserve">Calle 12 No. 8 - 122. Barrio: Ancon. Instalaciones Quinta División. </t>
  </si>
  <si>
    <t>PALACIO DE JUSTICIA PENAL MILITAR Y POLICIAL MANIZALES</t>
  </si>
  <si>
    <t>CALDAS</t>
  </si>
  <si>
    <t>MANIZALES</t>
  </si>
  <si>
    <t>Calle 71 No. 25 – 00. Barrio: Milán. Batallón De Infantería No. 22. "Batalla De Ayacucho".</t>
  </si>
  <si>
    <t>Juzgado 55 de Instrucción Penal Militar</t>
  </si>
  <si>
    <t>QUINDIO</t>
  </si>
  <si>
    <t>MONTENEGRO - PUEBLO TAPAO</t>
  </si>
  <si>
    <t>Finca San Carlos. Pueblo Tapao.</t>
  </si>
  <si>
    <t>PALACIO DE JUSTICIA PENAL MILITAR Y POLICIAL ARMENIA</t>
  </si>
  <si>
    <t>ARMENIA</t>
  </si>
  <si>
    <t>Avenida Bolivar N° 25 Norte 00 Octava Brigada EJC Tercer Piso (Armenia)</t>
  </si>
  <si>
    <t>Policia Judicial Penal Militar</t>
  </si>
  <si>
    <t>VALLE</t>
  </si>
  <si>
    <t>CALI</t>
  </si>
  <si>
    <t>Cantón Militar Pichincha, Tercera Brigada del Ejército Nacional, Calle 5 No 82-00 de la Ciudad de Cali</t>
  </si>
  <si>
    <t>Calle 5 No. 83 - 00. Cantón Militar Pichincha. Tercera Brigada.</t>
  </si>
  <si>
    <t xml:space="preserve">Fiscalía 2435 Penal Militar y Policial Delegada ante Juez Penal Militar y Policial de Conocimiento
Juzgado 14 de Instrucción Penal Militar </t>
  </si>
  <si>
    <t>BUGA</t>
  </si>
  <si>
    <t>Kilómetro 1 Vía la Habana - Batallón de Artillería No. 3 "Batalla de Palace" Guadalajara de Buga Mk: 0683012</t>
  </si>
  <si>
    <t>Juzgado 52 de Instrucción Penal Militar</t>
  </si>
  <si>
    <t>PALMIRA</t>
  </si>
  <si>
    <t xml:space="preserve">Calle 31 Vía Pradera. Batallón De Ingenieros No. 3. "Coronel. Agustín Codazzi".  </t>
  </si>
  <si>
    <t>Juzgado 71 de Instrucción Penal Militar
Juzgado 1315 Penal Militar y Policial de Conocimiento</t>
  </si>
  <si>
    <t>Calle 5 No. 83 – 00. Batallón De infantería No. 8. Batalla De Pichincha.</t>
  </si>
  <si>
    <t>Juzgado 53 de Instrucción Penal Militar</t>
  </si>
  <si>
    <t>CARTAGO</t>
  </si>
  <si>
    <t>Kilómetro 9 Vía Ansermanuevo</t>
  </si>
  <si>
    <t>Juzgado 108 de Instrucción Penal Militar</t>
  </si>
  <si>
    <t>BUENAVENTURA</t>
  </si>
  <si>
    <t xml:space="preserve">Brigada de Infantería de Marina No. 2, Calle 8 No. 3-25 Av. Portuaria Antigua Zona Franca </t>
  </si>
  <si>
    <t>Juzgado 56 de Instrucción Penal Militar</t>
  </si>
  <si>
    <t>RISARALDA</t>
  </si>
  <si>
    <t>PEREIRA</t>
  </si>
  <si>
    <t>Batallón de Artillería N° 8 "Batalla de San Mateo", Av. 30 de Agosto N° 53-19</t>
  </si>
  <si>
    <t>Fiscalía de Escuelas de Formación
Fiscalía 2208 Penal Militar y Policial delegada ante Juez Penal Militar y Policial de Conocimiento Especializado</t>
  </si>
  <si>
    <t xml:space="preserve">Carrera 8 N° 58-67 , Barrio: La Base.  </t>
  </si>
  <si>
    <t>Juzgado 107 de Instrucción Penal Militar</t>
  </si>
  <si>
    <t>NARIÑO</t>
  </si>
  <si>
    <t>TUMACO</t>
  </si>
  <si>
    <t>Viaducto Al Morro. Kilómetro 01. Brigada De Infantería De Marina No. 4.</t>
  </si>
  <si>
    <t xml:space="preserve">Juzgado 54 de Instrucción Penal Militar
Fiscalía 2436 Penal Militar y Policial Delegada ante Juez Penal Militar y Policial de Conocimiento </t>
  </si>
  <si>
    <t>CAUCA</t>
  </si>
  <si>
    <t>POPAYAN</t>
  </si>
  <si>
    <t xml:space="preserve">Av. Cuarteles No. 80-00 Tercera División Tel. 8234053   </t>
  </si>
  <si>
    <t>PALACIO DE JUSTICIA PENAL MILITAR Y POLICIAL POPAYAN</t>
  </si>
  <si>
    <t>Avenida Los Cuarteles No. 80 - 00. Tercera División Del Ejército</t>
  </si>
  <si>
    <t>PALACIO DE JUSTICIA PENAL MILITAR Y POLICIAL IPIALES</t>
  </si>
  <si>
    <t>IPIALES</t>
  </si>
  <si>
    <t xml:space="preserve">Grupo de Caballería Mecanizado No. 3 "General Jose Maria Cabal" - Carrera 6 No. 18 – 03     </t>
  </si>
  <si>
    <t xml:space="preserve">Juzgado 9 de Instrucción Penal Militar                                                                                                      </t>
  </si>
  <si>
    <t>PASTO</t>
  </si>
  <si>
    <t xml:space="preserve">Calle 22 No. 14 - 47. Avenida Colombia. Cantón Militar Boyacá. </t>
  </si>
  <si>
    <t>PALACIO DE JUSTICIA PENAL MILITAR Y POLICIAL PASTO</t>
  </si>
  <si>
    <t>Juzgado 101 de Instrucción Penal Militar
Juzgado 1733 Penal Militar y Policial de Control de Garantías</t>
  </si>
  <si>
    <t>SUCRE</t>
  </si>
  <si>
    <t>COROZAL</t>
  </si>
  <si>
    <t>Brigada De infantería De Marina No. 1. Troncal De Occidente. Edificio Comando.</t>
  </si>
  <si>
    <t>Juzgado 103 de Instrucción Penal Militar</t>
  </si>
  <si>
    <t xml:space="preserve">BOLIVAR </t>
  </si>
  <si>
    <t>CARTAGENA</t>
  </si>
  <si>
    <t xml:space="preserve">Carrera 2 No. 2 – 10. Avenida San Martin. Barrio: Bocagrande. Batallón De Infantería De Marina No. 12. </t>
  </si>
  <si>
    <t>Juzgado 110 de Instrucción Penal Militar</t>
  </si>
  <si>
    <t>COVEÑAS</t>
  </si>
  <si>
    <t xml:space="preserve">Calle 10 No. 26 A – 574. Carretera Troncal Vía Santa Cruz De Lorica A Coveñas. Base De Entrenamiento De Infantería De Marina (Beim). </t>
  </si>
  <si>
    <t xml:space="preserve">Juzgado 90 de Instrucción Penal Militar 
Fiscalía 2470 Penal Militar y Policial Delegada ante Juez Penal Militar y Policial de Conocimiento </t>
  </si>
  <si>
    <t>ATLANTICO</t>
  </si>
  <si>
    <t>BARRANQUILLA</t>
  </si>
  <si>
    <t>Calle 79 # 68 - 00. Batallón de policía militar No. 2.</t>
  </si>
  <si>
    <t>Juzgado 16 de Instrucción Penal Militar
Fiscalía 2469 Penal Militar y Policial Delegada ante Juez Penal Militar y Policial de Conocimiento</t>
  </si>
  <si>
    <t>MALAMBO</t>
  </si>
  <si>
    <t xml:space="preserve">Carrera Oriental Vía Aeropuerto. Cantón Militar De Malambo. Binar.  </t>
  </si>
  <si>
    <t>PALACIO DE JUSTICIA PENAL MILITAR Y POLICIAL VALLEDUPAR</t>
  </si>
  <si>
    <t xml:space="preserve">CESAR </t>
  </si>
  <si>
    <t xml:space="preserve">VALLEDUPAR </t>
  </si>
  <si>
    <t xml:space="preserve"> Kilómetro 1 Vía La Mesa Batallón De Artillería No. 2. "La Popa".  </t>
  </si>
  <si>
    <t>Sala de Audiencias Palacio de Justicia Valledupar</t>
  </si>
  <si>
    <t xml:space="preserve"> Kilómetro 1 Vía La Mesa Batallón De Artillería No. 2. "La Popa".  . </t>
  </si>
  <si>
    <t>PALACIO DE JUSTICIA PENAL MILITAR Y POLICIAL BUENAVISTA</t>
  </si>
  <si>
    <t>LA GUAJIRA</t>
  </si>
  <si>
    <t>BUENAVISTA</t>
  </si>
  <si>
    <t xml:space="preserve">Corregimiento Buenavista. Carretera Nacional. Grupo De Caballería Mecanizado No. 2. "Cr. Juan José </t>
  </si>
  <si>
    <t>Satelital</t>
  </si>
  <si>
    <t>fibra</t>
  </si>
  <si>
    <t>Fiscalía 23  ante Juzgado de Brigada</t>
  </si>
  <si>
    <t xml:space="preserve">Calle 58 No. 59 - 136. Batallón De Servicios No. 2. Barrio: Modelo.  </t>
  </si>
  <si>
    <t>PALACIO DE JUSTICIA PENAL MILITAR Y POLICIAL CAREPA</t>
  </si>
  <si>
    <t>ANTIOQUIA</t>
  </si>
  <si>
    <t>CAREPA</t>
  </si>
  <si>
    <t>Kilómetro 1 Vía Al Mar. Brigada No. 17 Del Ejército. Palacio De Justicia.</t>
  </si>
  <si>
    <t>Juzgado 40 de Instrucción Penal Militar 
Juzgado 92 de Instrucción Penal Militar
Fiscalía 2462 Penal Militar y Policial Delegada ante Juez Penal Militar y Policial de Conocimiento 
Juzgado 1725 Penal Militar y Policial de Control de Garantía</t>
  </si>
  <si>
    <t>PUERTO BERRIO</t>
  </si>
  <si>
    <t>Calle 50 entre carreras 3 y 4 Décima Cuarta Brigada del Ejército Nacional (Antiguo Hotel Magdalena)</t>
  </si>
  <si>
    <t>PALACIO DE JUSTICIA PENAL MILITAR Y POLICIAL MEDELLIN</t>
  </si>
  <si>
    <t>MEDELLIN</t>
  </si>
  <si>
    <t>Calle 50 N° 76 - 126, Biblioteca BR4.</t>
  </si>
  <si>
    <t>Calle 45 N° 18-85 Barrio Buenos Aires, Medellín.</t>
  </si>
  <si>
    <t>Juzgado 24 de Instrucción Penal Militar</t>
  </si>
  <si>
    <t>BELLO</t>
  </si>
  <si>
    <t>Avenida 30 Nº 59-315   Sede Batallón de Ingenieros  No. 4. Gral. Pedro Nel Ospina.</t>
  </si>
  <si>
    <t>RIONEGRO</t>
  </si>
  <si>
    <t>Vereda Garrido Grupo Juan Del Corral.</t>
  </si>
  <si>
    <t xml:space="preserve">Sala de audiencias Chaparral </t>
  </si>
  <si>
    <t xml:space="preserve">Juzgado 97 de Instrucción Penal Militar
Fiscalía 2455 Penal Militar y Policial Delegada ante Juez Penal Militar y Policial de Conocimiento </t>
  </si>
  <si>
    <t>CAUCASIA</t>
  </si>
  <si>
    <t xml:space="preserve"> Kilómetro 7 Vía Caucasia A Medellín. Batallón De Infantería No. 31. "Rifles". Ruta Nacional 25. "Troncal De Occidente". </t>
  </si>
  <si>
    <t>Juzgado 7 de Instrucción Penal Militar</t>
  </si>
  <si>
    <t>CHOCÓ</t>
  </si>
  <si>
    <t>QUIBDÓ</t>
  </si>
  <si>
    <t xml:space="preserve">Vía Pacurita. Batallón De Infantería No. 12. "Bg. Alfonso Manosalva Flórez". Barrio: Obapo. </t>
  </si>
  <si>
    <t xml:space="preserve">Juzgado 87 de Instrucción Penal Militar </t>
  </si>
  <si>
    <t>Carrera 70 No. 1 – 50. Batallón de Infantería No. 32. Pedro Justo Berrio.</t>
  </si>
  <si>
    <t>Juzgado 122 de Instrucción Penal Militar</t>
  </si>
  <si>
    <t xml:space="preserve">COMANDO AEREO DE COMBATE No. 5. BASE AEREA DE RIONEGRO. VEREDA LA BODEGA. VIA ZONA FRANCA. </t>
  </si>
  <si>
    <t>Juzgado 26 de Instrucción Penal Militar</t>
  </si>
  <si>
    <t>LAS ANIMAS</t>
  </si>
  <si>
    <t>Kilómetro 3 Vía Las Animas Itsmina. Unión Panamericana. Batallon De Ingenieros No. 15. " Gral. Julio Londoño Londoño".</t>
  </si>
  <si>
    <t>Juzgado 46 de Instrucción Penal Militar</t>
  </si>
  <si>
    <t>ARAUCA</t>
  </si>
  <si>
    <t>Calle 1 A No. 16 - 35. Barrio: Flor De Mi Llano.</t>
  </si>
  <si>
    <t>Fiscalia 2439 Penal Militar y Policial de Conocimiento</t>
  </si>
  <si>
    <t>Carrera 16 No. 21 - 300. Novena Brigada del Ejercito</t>
  </si>
  <si>
    <t>PALACIO DE JUSTICIA PENAL MILITAR Y POLICIAL CUCUTA</t>
  </si>
  <si>
    <t xml:space="preserve">NORTE DE SANTANDER </t>
  </si>
  <si>
    <t>CUCUTA</t>
  </si>
  <si>
    <t>CANTÓN MILITAR SAN JORGE-TRIGÉSIMA BRIGADA - AVENIDA CUARTELES VIA AL PÓRTICO</t>
  </si>
  <si>
    <t>ALMACEN GENERAL</t>
  </si>
  <si>
    <t xml:space="preserve">Carrera 71 No. 21-40 
Parque Industrial Montevideo </t>
  </si>
  <si>
    <t>Juzgado 37 de Instrucción Penal Militar</t>
  </si>
  <si>
    <t>OCAÑA</t>
  </si>
  <si>
    <t xml:space="preserve">Kilómetro 3 Vía Que De Ocaña Conduce A Cúcuta  Instalaciones Batallón De Infantería No.15. "Gr. Francisco De Paula Santander". </t>
  </si>
  <si>
    <t>Juzgado 96 de Instrucción Penal Militar</t>
  </si>
  <si>
    <t xml:space="preserve">Kilómetro 3 Vía Que De Ocaña Conduce A Cúcuta Instalaciones Batallón De Infantería No.15. "Gr. Francisco De Paula Santander". </t>
  </si>
  <si>
    <t>PALACIO DE JUSTICIA PENAL MILITAR Y POLICIAL FISCALIAS BUCARAMANGA</t>
  </si>
  <si>
    <t>SANTANDER</t>
  </si>
  <si>
    <t>BUCARAMANGA</t>
  </si>
  <si>
    <t xml:space="preserve">Carrera 33 con Calle 14, Barrio San Alonso - Quinta Brigada EJC </t>
  </si>
  <si>
    <t>PALACIO DE JUSTICIA PENAL MILITAR Y POLICIAL JUZGADOS BUCARAMANGA</t>
  </si>
  <si>
    <t xml:space="preserve">SANTANDER </t>
  </si>
  <si>
    <t>Batallón De Ingenieros No. 05. Caldas.</t>
  </si>
  <si>
    <t>Juzgado 38 de Instrucción Penal Militar</t>
  </si>
  <si>
    <t>BARRANCABERMEJA</t>
  </si>
  <si>
    <t>Avenida 52. Batallón De Artillería No. 2. Nueva Granada.</t>
  </si>
  <si>
    <t>Juzgado 95 de Instrucción Penal Militar</t>
  </si>
  <si>
    <t>TAME</t>
  </si>
  <si>
    <t>CALLE 15 No. 58 - 300. BARRIO: LAS BRISAS. BATALLÓN DE INGENIEROS No. 18. “GR. RAFAEL NAVAS PARDO”.</t>
  </si>
  <si>
    <t>Juzgado 47 de Instrucción Penal Militar</t>
  </si>
  <si>
    <t>SARAVENA</t>
  </si>
  <si>
    <t xml:space="preserve">Kilómetro 3 Vía Puerto Nariño. Pabellón De Comando. Cantón Militar De Saravena.   </t>
  </si>
  <si>
    <t>Juzgado 10 de Brigada</t>
  </si>
  <si>
    <t>CASANARE</t>
  </si>
  <si>
    <t>YOPAL</t>
  </si>
  <si>
    <t>Cantón Militar Décimo Sexta Brigada- Vía Marginal De La Selva, Km 18</t>
  </si>
  <si>
    <t>CAQUETA</t>
  </si>
  <si>
    <t>LARANDIA</t>
  </si>
  <si>
    <t>FLORENCIA</t>
  </si>
  <si>
    <t>Juzgado 12 de Brigada</t>
  </si>
  <si>
    <t xml:space="preserve"> Calle 16 No. 16-00 Instalaciones De La  Sexta Division</t>
  </si>
  <si>
    <t>PALACIO DE JUSTICIA FLORENCIA</t>
  </si>
  <si>
    <t xml:space="preserve">Calle 16 No. 16 - 00. Centro. Decima Segunda Brigada. </t>
  </si>
  <si>
    <t>Juzgado 85 de Instrucción Penal Militar</t>
  </si>
  <si>
    <t>Fuerte Militar Larandia (Caquetá). Instalaciones Brigada Especial Contra El Narcotráfico.</t>
  </si>
  <si>
    <t>Juzgado 67 de Instrucción Penal Militar</t>
  </si>
  <si>
    <t>SAN VICENTE DEL CAGUÁN</t>
  </si>
  <si>
    <t xml:space="preserve">Kilómetro 7 Vereda La Siberia Vía San Vicente Del Caguán. Batallón De infantería De Montaña No. 36. "Cazadores". </t>
  </si>
  <si>
    <t>Juzgado 127 de Instrucción Penal Militar</t>
  </si>
  <si>
    <t>TRES ESQUINAS</t>
  </si>
  <si>
    <t xml:space="preserve">Comando Aereo De Combate Militar No. 6. </t>
  </si>
  <si>
    <t>Juzgado 106 de Instrucción Penal Militar</t>
  </si>
  <si>
    <t>PUTUMAYO</t>
  </si>
  <si>
    <t>PUERTO LEGUIZAMO</t>
  </si>
  <si>
    <t>Carrera 1, calle 1a Esquina, Fuerza Naval del Sur</t>
  </si>
  <si>
    <t>Juzgado 39 de Instrucción Penal Militar</t>
  </si>
  <si>
    <t>SANTANA</t>
  </si>
  <si>
    <t>BATALLON DE ARTILLERIA No 27 BG. LUIS ERNESTO ORDOÑES CASTILLO SANTANA PUTUMAYO.</t>
  </si>
  <si>
    <t>Juzgado 58 de Instrucción Penal Militar</t>
  </si>
  <si>
    <t>MOCOA</t>
  </si>
  <si>
    <t>Brigada De Selva No. 27. Barrio: Sinai.</t>
  </si>
  <si>
    <t>Juzgado 10 de Instrucción Penal Militar</t>
  </si>
  <si>
    <t>AMAZONAS</t>
  </si>
  <si>
    <t>LETICIA</t>
  </si>
  <si>
    <t xml:space="preserve">Calle 11 N° 10-102 Brigada de Selva N° 26 </t>
  </si>
  <si>
    <t>PALACIO DE JUSTICIA PENAL MILITAR Y POLICIAL VILLAVICENCIO</t>
  </si>
  <si>
    <t>META</t>
  </si>
  <si>
    <t>VILLAVICENCIO</t>
  </si>
  <si>
    <t>Cuarta División del Ejército. Palacio de Justicia Kilometro 7 Vía Puerto López Cantón Militar de Apiay – Meta</t>
  </si>
  <si>
    <t>Juzgado 61 de Instrucción Penal Militar</t>
  </si>
  <si>
    <t>Carrera 5 Sur No. 24 A - 17. Manzana 7. Barrio: Remanso. Rosa Blanca.</t>
  </si>
  <si>
    <t>Juzgado 8 de Instrucción Penal Militar</t>
  </si>
  <si>
    <t>GRANADA</t>
  </si>
  <si>
    <t xml:space="preserve">Kilómetro 1 Via Fuente De Oro. Cantón Militar Pantano De Vargas.    </t>
  </si>
  <si>
    <t>Juzgado 93 de Instrucción Penal Militar</t>
  </si>
  <si>
    <t>Juzgado 124 de Instrucción Penal Militar</t>
  </si>
  <si>
    <t>Kilómetro 7 Vía Puerto López. Base Aérea De Apiay.</t>
  </si>
  <si>
    <t>Juzgado 60 de Instrucción Penal Militar</t>
  </si>
  <si>
    <t>GUAVIARE</t>
  </si>
  <si>
    <t>SAN JOSE DEL GUAVIARE</t>
  </si>
  <si>
    <t>Kilómetro 1 Vía Al Retorno. Cantón Militar Del Sur Oriente. Comando del BIPAR - 19.</t>
  </si>
  <si>
    <t>Juzgado 63 de Instrucción Penal Militar</t>
  </si>
  <si>
    <t xml:space="preserve">VICHADA </t>
  </si>
  <si>
    <t>PTO CARREÑO</t>
  </si>
  <si>
    <t xml:space="preserve">Kilómetro 1 Vía A Villavicencio. Brigada De La Selva No. 28.  </t>
  </si>
  <si>
    <t>Juzgado 109 de Instrucción Penal Militar</t>
  </si>
  <si>
    <t>VICHADA</t>
  </si>
  <si>
    <t xml:space="preserve">Calle 20 No. 9 – 11. Cuartel General Fuerza Naval Del Oriente. Brigada De infantería De Marina No. 5. Cantón Militar Jabali Rojo. Vía Las Granjas. Edificio Base Naval ARC "Orinoquia". </t>
  </si>
  <si>
    <t>PALACIO DE JUSTICIA PENAL MILITAR Y POLICIAL RIONEGRO</t>
  </si>
  <si>
    <t>COMANDO AEREO DE COMBATE No. 5. BASE AEREA DE RIONEGRO. VEREDA LA BODEGA. VIA ZONA FRANCA. (GUARDIA PRINCIAL)</t>
  </si>
  <si>
    <t>radio</t>
  </si>
  <si>
    <t>PALACIO DE JUSTICIA PENAL MILITAR Y POLICIAL SANTAMARTA</t>
  </si>
  <si>
    <t>MAGDALENA</t>
  </si>
  <si>
    <t>SANTAMARTA</t>
  </si>
  <si>
    <t>Carrera 4 Vía El Rodadero. Batallón Cordoba.  (GUARDIA PRINCIPAL)</t>
  </si>
  <si>
    <t>PALACIO DE JUSTICIA PENAL MILITAR Y POLICIAL MONTERIA</t>
  </si>
  <si>
    <t>CORDOBA</t>
  </si>
  <si>
    <t>MONTERIA</t>
  </si>
  <si>
    <t>Avenida Sierra Chiquita, Km 3 Vía Jaraquiel Montería Córdoba</t>
  </si>
  <si>
    <t>Requerimientos</t>
  </si>
  <si>
    <t>Valor Mensual unitario sin IVA anchos de banda</t>
  </si>
  <si>
    <t>Valor Mensual unitario incluido IVA anchos de banda</t>
  </si>
  <si>
    <t>SEDES</t>
  </si>
  <si>
    <t>Canon mensual valor anchos de banda de 3.0 Gb</t>
  </si>
  <si>
    <t>Canon mensual valor anchos de banda de 1.0 Gb</t>
  </si>
  <si>
    <t>Canon mensual valor anchos de banda de 800 Mbps</t>
  </si>
  <si>
    <t>Canon mensual valor  anchos de banda de 500 Mbps</t>
  </si>
  <si>
    <t>Canon mensual valor  anchos de banda de 300 Mbps</t>
  </si>
  <si>
    <t>Canon mensual valor  anchos de banda de 200 Mbps</t>
  </si>
  <si>
    <t>Canon mensual valor  anchos de banda de 100 Mbps</t>
  </si>
  <si>
    <t>Canon mensual valor  anchos de banda de 50 Mbps</t>
  </si>
  <si>
    <t>Canon mensual valor  anchos de banda de 30 Mbps</t>
  </si>
  <si>
    <t>Canon mensual valor  anchos de banda de 30 Mbps Satelital</t>
  </si>
  <si>
    <t>Canon mensual valor  anchos de banda de 25 Mbps Satelital</t>
  </si>
  <si>
    <t>Juzgado 44 de Instrucción Penal Militar</t>
  </si>
  <si>
    <t>MEDIO DE CONECTIVIDAD NUEVO INTERNET SDWAN</t>
  </si>
  <si>
    <t xml:space="preserve">CANAL INTERNET CON SERVICIO SDWAN ANCHO DE BANDA  (Mbps) NUEVO </t>
  </si>
  <si>
    <t>50 MB</t>
  </si>
  <si>
    <t>PALACIO DE JUSTICIA PENAL MILITAR Y POLICIAL CALI SALA DE AUDIENCIAS</t>
  </si>
  <si>
    <t>N</t>
  </si>
  <si>
    <t>PALACIO DE JUSTICIA PENAL MILITAR Y POLICIAL CALI DESPACHOS</t>
  </si>
  <si>
    <t xml:space="preserve">Juzgado 32 de Instrucción Penal Militar 
</t>
  </si>
  <si>
    <t>Juzgado 23 de Instrucción Penal Militar 
Fiscalía 2223 Penal Militar y Policial Delegada ante Juez Penal Militar y Policial de Conocimiento Especializado</t>
  </si>
  <si>
    <t>Kilómetro 1 Vía Al Retorno. Cantón Militar Del Sur Oriente. BRIGADA DE SELVA N°22</t>
  </si>
  <si>
    <t xml:space="preserve">Carrera 16 No. 21 - 300.  Comando del Batallón De Artillería No. 9. "Tenerife". </t>
  </si>
  <si>
    <t>Carrera 16 No. 21 - 300.  Batallón De Artillería No. 9. "Tenerife".  SALA DE AUDIENCIAS</t>
  </si>
  <si>
    <t>ANCHO DE BANDA ACTUAL CTO 042  (Mbps)</t>
  </si>
  <si>
    <t>CANON MENSUAL ANCHO DE BANDA OBLIGATORIO INCLUIR LOS VALORES DE TODOS LOS CANON</t>
  </si>
  <si>
    <t>Valor TOTAL  incluido IVA anchos de banda</t>
  </si>
  <si>
    <t xml:space="preserve">Canon mensual valor anchos de banda de 5.0 Gb </t>
  </si>
  <si>
    <t>Canon mensual valor anchos de banda de 2.0 Gb</t>
  </si>
  <si>
    <t>Canon mensual valor anchos de banda de 1.2 Gb</t>
  </si>
  <si>
    <t xml:space="preserve">Canon mensual valor anchos de banda de 800 Mbps L2L </t>
  </si>
  <si>
    <t>Canon mensual valor  anchos de banda de 25 Mbps</t>
  </si>
  <si>
    <t>Canon mensual valor  anchos de banda de 40 Mbps Satelital</t>
  </si>
  <si>
    <t>Valor Unitario mensual (incluido Iva) para el ITEM 1 del formato de cotizacion</t>
  </si>
  <si>
    <t>Canon mensual valor  anchos de banda de 40 Mbps</t>
  </si>
  <si>
    <t>Cuenta de ID</t>
  </si>
  <si>
    <t>Etiquetas de fila</t>
  </si>
  <si>
    <t>(en blanco)</t>
  </si>
  <si>
    <t>Total general</t>
  </si>
  <si>
    <t>CANON MENSUAL  SERVICIO SDWAN  OBLIGATORIO INCLUIR LOS VALORES DE TODOS LOS CANON</t>
  </si>
  <si>
    <t>Valor Mensual unitario sin IVA servicio SDWAN</t>
  </si>
  <si>
    <t>Valor Mensual unitario incluido IVA servicio SDWAN</t>
  </si>
  <si>
    <t>Valor TOTAL  incluido IVA  servicio SDWAN</t>
  </si>
  <si>
    <t>VALOR MENSUAL DE SOLUCION SERVICIO SD-WAN DE LAS SEDES CATEGORIA 1  DE LA UAEJPMP</t>
  </si>
  <si>
    <t>VALOR MENSUAL DE SOLUCION SERVICIO SD-WAN DE LAS SEDES CATEGORIA 2  DE LA UAEJPMP</t>
  </si>
  <si>
    <t xml:space="preserve">VALOR MENSUAL DE SOLUCION SERVICIO SD-WAN DE LAS SEDES CATEGORIA 3 </t>
  </si>
  <si>
    <t>VALOR MENSUAL DE SOLUCION SERVICIO SD-WAN DE LAS SEDES CATEGORIA 4  DE LA UAEJPMP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</si>
</sst>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&quot;$&quot;\ * #,##0.00_-;\-&quot;$&quot;\ * #,##0.00_-;_-&quot;$&quot;\ * &quot;-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color rgb="FF222222"/>
      <name val="Verdana"/>
      <family val="2"/>
    </font>
    <font>
      <b/>
      <sz val="9"/>
      <color indexed="81"/>
      <name val="Tahoma"/>
      <family val="2"/>
    </font>
    <font>
      <b/>
      <sz val="12"/>
      <name val="Verdana"/>
      <family val="2"/>
    </font>
    <font>
      <b/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4" fillId="2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4" fillId="3" borderId="1" xfId="2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/>
    <xf numFmtId="165" fontId="10" fillId="0" borderId="1" xfId="1" applyNumberFormat="1" applyFont="1" applyFill="1" applyBorder="1"/>
    <xf numFmtId="165" fontId="10" fillId="0" borderId="5" xfId="1" applyNumberFormat="1" applyFont="1" applyFill="1" applyBorder="1"/>
    <xf numFmtId="0" fontId="11" fillId="0" borderId="1" xfId="0" applyFont="1" applyBorder="1" applyAlignment="1">
      <alignment horizontal="center"/>
    </xf>
    <xf numFmtId="0" fontId="10" fillId="0" borderId="6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0" fillId="4" borderId="0" xfId="0" applyFont="1" applyFill="1"/>
    <xf numFmtId="0" fontId="8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6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5" borderId="0" xfId="0" applyFill="1"/>
    <xf numFmtId="0" fontId="0" fillId="6" borderId="0" xfId="0" applyFill="1"/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10" fillId="4" borderId="12" xfId="0" applyFont="1" applyFill="1" applyBorder="1"/>
    <xf numFmtId="0" fontId="10" fillId="4" borderId="13" xfId="0" applyFont="1" applyFill="1" applyBorder="1"/>
    <xf numFmtId="0" fontId="8" fillId="4" borderId="14" xfId="0" applyFont="1" applyFill="1" applyBorder="1" applyAlignment="1">
      <alignment horizontal="center" wrapText="1"/>
    </xf>
    <xf numFmtId="0" fontId="8" fillId="4" borderId="15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justify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6" xfId="0" applyFont="1" applyBorder="1"/>
    <xf numFmtId="0" fontId="9" fillId="4" borderId="17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/>
    </xf>
    <xf numFmtId="0" fontId="11" fillId="4" borderId="21" xfId="0" applyFont="1" applyFill="1" applyBorder="1"/>
    <xf numFmtId="164" fontId="4" fillId="7" borderId="1" xfId="2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</cellXfs>
  <cellStyles count="3">
    <cellStyle name="Estilo 1" xfId="2" xr:uid="{D799F498-4CB3-4091-B956-933EA2EE71EF}"/>
    <cellStyle name="Moneda [0]" xfId="1" builtinId="7"/>
    <cellStyle name="Normal" xfId="0" builtinId="0"/>
  </cellStyles>
  <dxfs count="20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ELARDO MERLANO SOTO" refreshedDate="46176.386459606481" createdVersion="8" refreshedVersion="8" minRefreshableVersion="3" recordCount="90" xr:uid="{ABE6C5D5-D1A7-4571-8C74-C408A80D778B}">
  <cacheSource type="worksheet">
    <worksheetSource ref="A1:M1048576" sheet="SEDES UAEJPMP"/>
  </cacheSource>
  <cacheFields count="13">
    <cacheField name="ID" numFmtId="0">
      <sharedItems containsString="0" containsBlank="1" containsNumber="1" containsInteger="1" minValue="1" maxValue="89"/>
    </cacheField>
    <cacheField name="DESPACHO" numFmtId="0">
      <sharedItems containsBlank="1"/>
    </cacheField>
    <cacheField name="DEPARTAMENTO" numFmtId="0">
      <sharedItems containsBlank="1"/>
    </cacheField>
    <cacheField name="CIUDAD" numFmtId="0">
      <sharedItems containsBlank="1"/>
    </cacheField>
    <cacheField name="DIRECCION" numFmtId="0">
      <sharedItems containsBlank="1"/>
    </cacheField>
    <cacheField name="ANCHO DE BANDA ACTUAL CTO 042  (Mbps)" numFmtId="0">
      <sharedItems containsBlank="1"/>
    </cacheField>
    <cacheField name="MEDIO DE CONECTIVIDAD ACTUAL" numFmtId="0">
      <sharedItems containsBlank="1"/>
    </cacheField>
    <cacheField name="ANCHO DE BANDA  (Mbps) NUEVO" numFmtId="0">
      <sharedItems containsBlank="1" count="8">
        <s v="3 GB"/>
        <s v="2 GB"/>
        <s v="800 MB"/>
        <s v="200 MB"/>
        <s v="30 MB"/>
        <s v="100 MB"/>
        <s v="50 MB"/>
        <m/>
      </sharedItems>
    </cacheField>
    <cacheField name="MEDIO DE CONECTIVIDAD NUEVO CONTRATO" numFmtId="0">
      <sharedItems containsBlank="1" count="5">
        <s v="Fibra"/>
        <s v="Satelital "/>
        <s v="Radio"/>
        <s v="Satelital"/>
        <m/>
      </sharedItems>
    </cacheField>
    <cacheField name="CATEGORIA" numFmtId="0">
      <sharedItems containsString="0" containsBlank="1" containsNumber="1" containsInteger="1" minValue="1" maxValue="4"/>
    </cacheField>
    <cacheField name="SDWAN" numFmtId="0">
      <sharedItems containsString="0" containsBlank="1" containsNumber="1" containsInteger="1" minValue="0" maxValue="1"/>
    </cacheField>
    <cacheField name="CANAL INTERNET CON SERVICIO SDWAN ANCHO DE BANDA  (Mbps) NUEVO " numFmtId="0">
      <sharedItems containsBlank="1"/>
    </cacheField>
    <cacheField name="MEDIO DE CONECTIVIDAD NUEVO INTERNET SDWA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ELARDO MERLANO SOTO" refreshedDate="46176.399232986114" createdVersion="8" refreshedVersion="8" minRefreshableVersion="3" recordCount="18" xr:uid="{CF12B7D8-2D9E-4E05-8CD8-4F25028E6436}">
  <cacheSource type="worksheet">
    <worksheetSource ref="A1:M19" sheet="SEDES UAEJPMP (2)"/>
  </cacheSource>
  <cacheFields count="13">
    <cacheField name="ID" numFmtId="0">
      <sharedItems containsSemiMixedTypes="0" containsString="0" containsNumber="1" containsInteger="1" minValue="7" maxValue="89"/>
    </cacheField>
    <cacheField name="DESPACHO" numFmtId="0">
      <sharedItems/>
    </cacheField>
    <cacheField name="DEPARTAMENTO" numFmtId="0">
      <sharedItems/>
    </cacheField>
    <cacheField name="CIUDAD" numFmtId="0">
      <sharedItems/>
    </cacheField>
    <cacheField name="DIRECCION" numFmtId="0">
      <sharedItems/>
    </cacheField>
    <cacheField name="ANCHO DE BANDA ACTUAL CTO 042  (Mbps)" numFmtId="0">
      <sharedItems/>
    </cacheField>
    <cacheField name="MEDIO DE CONECTIVIDAD ACTUAL" numFmtId="0">
      <sharedItems/>
    </cacheField>
    <cacheField name="ANCHO DE BANDA  (Mbps) NUEVO" numFmtId="0">
      <sharedItems/>
    </cacheField>
    <cacheField name="MEDIO DE CONECTIVIDAD NUEVO CONTRATO" numFmtId="0">
      <sharedItems/>
    </cacheField>
    <cacheField name="CATEGORIA" numFmtId="0">
      <sharedItems containsSemiMixedTypes="0" containsString="0" containsNumber="1" containsInteger="1" minValue="2" maxValue="4"/>
    </cacheField>
    <cacheField name="SDWAN" numFmtId="0">
      <sharedItems containsSemiMixedTypes="0" containsString="0" containsNumber="1" containsInteger="1" minValue="1" maxValue="1" count="1">
        <n v="1"/>
      </sharedItems>
    </cacheField>
    <cacheField name="CANAL INTERNET CON SERVICIO SDWAN ANCHO DE BANDA  (Mbps) NUEVO " numFmtId="0">
      <sharedItems count="1">
        <s v="25 MB"/>
      </sharedItems>
    </cacheField>
    <cacheField name="MEDIO DE CONECTIVIDAD NUEVO INTERNET SDWAN" numFmtId="0">
      <sharedItems count="1">
        <s v="SATELIT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">
  <r>
    <n v="1"/>
    <s v=" (FORTALEZA  INTERNET)"/>
    <s v="CUNDINAMARCA"/>
    <s v="BOGOTA"/>
    <s v="Carrera 46 No. 20 C – 1 Cantón Militar Occidental “coronel Francisco José de Caldas”"/>
    <s v="800 MB"/>
    <s v="Fibra"/>
    <x v="0"/>
    <x v="0"/>
    <n v="1"/>
    <n v="1"/>
    <m/>
    <m/>
  </r>
  <r>
    <n v="2"/>
    <s v="PALACIO DE JUSTICIA PENAL MILITAR Y POLICIAL BOGOTA (CENTRAL INTERNET)"/>
    <s v="CUNDINAMARCA"/>
    <s v="BOGOTA"/>
    <s v="Carrera 59 No. 25-50 (DATA CENTER FORTALEZA MINISTERIO DE DEFENSA)"/>
    <s v="800 MB"/>
    <s v="Fibra"/>
    <x v="0"/>
    <x v="0"/>
    <n v="1"/>
    <n v="1"/>
    <m/>
    <m/>
  </r>
  <r>
    <n v="3"/>
    <s v="PALACIO DE JUSTICIA PENAL MILITAR Y POLICIAL BOGOTA  (CENTRAL DATOS)"/>
    <s v="CUNDINAMARCA"/>
    <s v="BOGOTA"/>
    <s v="Carrera 59 No. 25-50 (DATA CENTER FORTALEZA MINISTERIO DE DEFENSA)"/>
    <s v="1.2 GB"/>
    <s v="Fibra"/>
    <x v="1"/>
    <x v="0"/>
    <n v="1"/>
    <n v="0"/>
    <m/>
    <m/>
  </r>
  <r>
    <n v="4"/>
    <s v=" (FORTALEZA CENTRAL DATOS)"/>
    <s v="CUNDINAMARCA"/>
    <s v="BOGOTA"/>
    <s v="Carrera 46 No. 20 C – 1 Cantón Militar Occidental “coronel Francisco José de Caldas”"/>
    <s v="1.2 GB"/>
    <s v="Fibra"/>
    <x v="1"/>
    <x v="0"/>
    <n v="1"/>
    <n v="0"/>
    <m/>
    <m/>
  </r>
  <r>
    <n v="5"/>
    <s v=" (CANAL L2L)"/>
    <s v="CUNDINAMARCA"/>
    <s v="BOGOTA"/>
    <s v="SEDE 1Carrera 46 No. 20 C – 1 Cantón Militar Occidental “coronel Francisco José de Caldas”_x000a_SEDE 2Carrera 59 No. 25-50 (DATA CENTER FORTALEZA MINISTERIO DE DEFENSA)"/>
    <s v="N"/>
    <s v="N"/>
    <x v="2"/>
    <x v="0"/>
    <n v="1"/>
    <n v="0"/>
    <m/>
    <m/>
  </r>
  <r>
    <n v="6"/>
    <s v=" (CANAL SOC)"/>
    <s v="CUNDINAMARCA"/>
    <s v="BOGOTA"/>
    <s v="SEDE 1Carrera 46 No. 20 C – 1 Cantón Militar Occidental “coronel Francisco José de Caldas”_x000a_SEDE 2 PREMISA DEL CONTRATISTA"/>
    <s v="N"/>
    <s v="N"/>
    <x v="2"/>
    <x v="0"/>
    <n v="1"/>
    <n v="0"/>
    <m/>
    <m/>
  </r>
  <r>
    <n v="7"/>
    <s v="PALACIO DE JUSTICIA PENAL MILITAR Y POLICIAL TOLEMAIDA"/>
    <s v="CUNDINAMARCA"/>
    <s v="TOLEMAIDA"/>
    <s v="CENTRO COMERCIAL ZULIA SEGUNDO PISO (FUERTE MILITAR TOLEMAIDA)"/>
    <s v="20 MB"/>
    <s v="Fibra"/>
    <x v="3"/>
    <x v="0"/>
    <n v="2"/>
    <n v="1"/>
    <s v="25 MB"/>
    <s v="SATELITAL"/>
  </r>
  <r>
    <n v="8"/>
    <s v="Fiscalía ante Comando Aéreo 122_x000a_Juzgado 123 de Instrucción Penal Militar"/>
    <s v="CUNDINAMARCA"/>
    <s v="PUERTO SALGAR"/>
    <s v="AUTOPISTA BOGOTA - MEDELLIN. BASE AÉREA GERMAN OLANO. FUERZA AEREA COLOMBIANA COMANDO AEREO DE COMBATE No. 1"/>
    <s v="20 MB"/>
    <s v="Satelital "/>
    <x v="4"/>
    <x v="1"/>
    <n v="4"/>
    <m/>
    <m/>
    <m/>
  </r>
  <r>
    <n v="9"/>
    <s v="PALACIO DE JUSTICIA PENAL MILITAR Y POLICIAL TUNJA"/>
    <s v="BOYACA"/>
    <s v="TUNJA"/>
    <s v="Calle 22 No. 8 - 56. Centro."/>
    <s v="20 MB"/>
    <s v="Fibra"/>
    <x v="3"/>
    <x v="0"/>
    <n v="2"/>
    <n v="1"/>
    <s v="25 MB"/>
    <s v="SATELITAL"/>
  </r>
  <r>
    <n v="10"/>
    <s v="Juzgado 5 de Instrucción Penal Militar"/>
    <s v="BOYACA"/>
    <s v="CHIQUINQUIRA"/>
    <s v="Carrera 9 No. 4 - 46.Batallon De infantería No. 2. &quot;Mariscal Antonio José De Sucre&quot;."/>
    <s v="10 MB"/>
    <s v="Fibra"/>
    <x v="5"/>
    <x v="0"/>
    <n v="3"/>
    <m/>
    <m/>
    <m/>
  </r>
  <r>
    <n v="11"/>
    <s v="Juzgado 78 de Instrucción Penal Militar"/>
    <s v="BOYACA"/>
    <s v="DUITAMA"/>
    <s v="Kilómetro 7 Vía Duitama. Vereda La Trinidad. Grupo De Caballería Mecanizado No. 1. “Gr. Silva Plazas”. Sector Bonza. "/>
    <s v="10 MB"/>
    <s v="Radio"/>
    <x v="4"/>
    <x v="1"/>
    <n v="3"/>
    <m/>
    <m/>
    <m/>
  </r>
  <r>
    <n v="12"/>
    <s v="PALACIO DE JUSTICIA PENAL MILITAR Y POLICIAL NEIVA"/>
    <s v="HUILA"/>
    <s v="NEIVA"/>
    <s v="Carrera 16 No. 21 - 300.  Batallón De Artillería No. 9. &quot;Tenerife&quot;.  SALA DE AUDIENCIAS"/>
    <s v="N"/>
    <s v="N"/>
    <x v="5"/>
    <x v="0"/>
    <n v="2"/>
    <n v="1"/>
    <s v="25 MB"/>
    <s v="SATELITAL"/>
  </r>
  <r>
    <n v="13"/>
    <s v="Juzgado 65 de Instrucción Penal Militar"/>
    <s v="HUILA"/>
    <s v="GARZÓN"/>
    <s v="Batallón Especial Energético Y Vial No. 12. “Cr. José María Tello&quot;.  En La Vía Nacional Aeropuerto A 10 Minutos Entre El Municipio de Garzón Y Altamira, Huila."/>
    <s v="10 MB"/>
    <s v="Satelital "/>
    <x v="4"/>
    <x v="1"/>
    <n v="4"/>
    <m/>
    <m/>
    <m/>
  </r>
  <r>
    <n v="14"/>
    <s v="Fiscalía 2424 Penal Militar y Policial Delegada ante Juez Penal Militar y Policial de Conocimiento _x000a_Juzgado 81 de Instrucción Penal Militar"/>
    <s v="TOLIMA"/>
    <s v="CHAPARRAL"/>
    <s v="Calle 14 No. 5-00 Barrio Pueblo Nuevo - Cantón Militar Del Sur Del Tolima"/>
    <s v="10 MB"/>
    <s v="Fibra"/>
    <x v="5"/>
    <x v="0"/>
    <n v="4"/>
    <n v="1"/>
    <s v="25 MB"/>
    <s v="SATELITAL"/>
  </r>
  <r>
    <n v="15"/>
    <s v="Juzgado 7 de Brigada_x000a_Fiscalía 19 ante Juzgado de Brigada"/>
    <s v="TOLIMA"/>
    <s v="IBAGUE"/>
    <s v="Calle 12 No. 8 - 122. Barrio: Ancon. Instalaciones Quinta División. "/>
    <s v="20 MB"/>
    <s v="Radio"/>
    <x v="5"/>
    <x v="0"/>
    <n v="3"/>
    <m/>
    <m/>
    <m/>
  </r>
  <r>
    <n v="16"/>
    <s v="PALACIO DE JUSTICIA PENAL MILITAR Y POLICIAL MANIZALES"/>
    <s v="CALDAS"/>
    <s v="MANIZALES"/>
    <s v="Calle 71 No. 25 – 00. Barrio: Milán. Batallón De Infantería No. 22. &quot;Batalla De Ayacucho&quot;."/>
    <s v="10 MB"/>
    <s v="Fibra"/>
    <x v="5"/>
    <x v="0"/>
    <n v="3"/>
    <m/>
    <m/>
    <m/>
  </r>
  <r>
    <n v="17"/>
    <s v="Juzgado 55 de Instrucción Penal Militar"/>
    <s v="QUINDIO"/>
    <s v="MONTENEGRO - PUEBLO TAPAO"/>
    <s v="Finca San Carlos. Pueblo Tapao."/>
    <s v="10 MB"/>
    <s v="Radio"/>
    <x v="4"/>
    <x v="1"/>
    <n v="4"/>
    <m/>
    <m/>
    <m/>
  </r>
  <r>
    <n v="18"/>
    <s v="PALACIO DE JUSTICIA PENAL MILITAR Y POLICIAL ARMENIA"/>
    <s v="QUINDIO"/>
    <s v="ARMENIA"/>
    <s v="Avenida Bolivar N° 25 Norte 00 Octava Brigada EJC Tercer Piso (Armenia)"/>
    <s v="20 MB"/>
    <s v="Fibra"/>
    <x v="3"/>
    <x v="0"/>
    <n v="2"/>
    <n v="1"/>
    <s v="25 MB"/>
    <s v="SATELITAL"/>
  </r>
  <r>
    <n v="19"/>
    <s v="Policia Judicial Penal Militar"/>
    <s v="VALLE"/>
    <s v="CALI"/>
    <s v="Cantón Militar Pichincha, Tercera Brigada del Ejército Nacional, Calle 5 No 82-00 de la Ciudad de Cali"/>
    <s v="10 MB"/>
    <s v="Fibra"/>
    <x v="5"/>
    <x v="0"/>
    <n v="3"/>
    <m/>
    <m/>
    <m/>
  </r>
  <r>
    <n v="20"/>
    <s v="PALACIO DE JUSTICIA PENAL MILITAR Y POLICIAL CALI DESPACHOS"/>
    <s v="VALLE"/>
    <s v="CALI"/>
    <s v="Calle 5 No. 83 - 00. Cantón Militar Pichincha. Tercera Brigada."/>
    <s v="20 MB"/>
    <s v="Fibra"/>
    <x v="5"/>
    <x v="0"/>
    <n v="2"/>
    <m/>
    <m/>
    <m/>
  </r>
  <r>
    <n v="21"/>
    <s v="Fiscalía 2435 Penal Militar y Policial Delegada ante Juez Penal Militar y Policial de Conocimiento_x000a_Juzgado 14 de Instrucción Penal Militar "/>
    <s v="VALLE"/>
    <s v="BUGA"/>
    <s v="Kilómetro 1 Vía la Habana - Batallón de Artillería No. 3 &quot;Batalla de Palace&quot; Guadalajara de Buga Mk: 0683012"/>
    <s v="10 MB"/>
    <s v="Fibra"/>
    <x v="5"/>
    <x v="0"/>
    <n v="3"/>
    <m/>
    <m/>
    <m/>
  </r>
  <r>
    <n v="22"/>
    <s v="Juzgado 52 de Instrucción Penal Militar"/>
    <s v="VALLE"/>
    <s v="PALMIRA"/>
    <s v="Calle 31 Vía Pradera. Batallón De Ingenieros No. 3. &quot;Coronel. Agustín Codazzi&quot;.  "/>
    <s v="10 MB"/>
    <s v="Fibra"/>
    <x v="5"/>
    <x v="0"/>
    <n v="3"/>
    <m/>
    <m/>
    <m/>
  </r>
  <r>
    <n v="23"/>
    <s v="Juzgado 71 de Instrucción Penal Militar_x000a_Juzgado 1315 Penal Militar y Policial de Conocimiento"/>
    <s v="VALLE"/>
    <s v="CALI"/>
    <s v="Calle 5 No. 83 – 00. Batallón De infantería No. 8. Batalla De Pichincha."/>
    <s v="10 MB"/>
    <s v="Fibra"/>
    <x v="5"/>
    <x v="0"/>
    <n v="3"/>
    <m/>
    <m/>
    <m/>
  </r>
  <r>
    <n v="24"/>
    <s v="Juzgado 53 de Instrucción Penal Militar"/>
    <s v="VALLE"/>
    <s v="CARTAGO"/>
    <s v="Kilómetro 9 Vía Ansermanuevo"/>
    <s v="10 MB"/>
    <s v="Fibra"/>
    <x v="5"/>
    <x v="0"/>
    <n v="3"/>
    <m/>
    <m/>
    <m/>
  </r>
  <r>
    <n v="25"/>
    <s v="Juzgado 108 de Instrucción Penal Militar"/>
    <s v="VALLE"/>
    <s v="BUENAVENTURA"/>
    <s v="Brigada de Infantería de Marina No. 2, Calle 8 No. 3-25 Av. Portuaria Antigua Zona Franca "/>
    <s v="10 MB"/>
    <s v="Fibra"/>
    <x v="5"/>
    <x v="0"/>
    <n v="3"/>
    <m/>
    <m/>
    <m/>
  </r>
  <r>
    <n v="26"/>
    <s v="Juzgado 56 de Instrucción Penal Militar"/>
    <s v="RISARALDA"/>
    <s v="PEREIRA"/>
    <s v="Batallón de Artillería N° 8 &quot;Batalla de San Mateo&quot;, Av. 30 de Agosto N° 53-19"/>
    <s v="10 MB"/>
    <s v="Radio"/>
    <x v="5"/>
    <x v="2"/>
    <n v="3"/>
    <m/>
    <m/>
    <m/>
  </r>
  <r>
    <n v="27"/>
    <s v="Fiscalía de Escuelas de Formación_x000a_Fiscalía 2208 Penal Militar y Policial delegada ante Juez Penal Militar y Policial de Conocimiento Especializado"/>
    <s v="VALLE"/>
    <s v="CALI"/>
    <s v="Carrera 8 N° 58-67 , Barrio: La Base.  "/>
    <s v="10 MB"/>
    <s v="Fibra"/>
    <x v="5"/>
    <x v="0"/>
    <n v="3"/>
    <m/>
    <m/>
    <m/>
  </r>
  <r>
    <n v="28"/>
    <s v="Juzgado 107 de Instrucción Penal Militar"/>
    <s v="NARIÑO"/>
    <s v="TUMACO"/>
    <s v="Viaducto Al Morro. Kilómetro 01. Brigada De Infantería De Marina No. 4."/>
    <s v="10 MB"/>
    <s v="Satelital "/>
    <x v="4"/>
    <x v="1"/>
    <n v="4"/>
    <m/>
    <m/>
    <m/>
  </r>
  <r>
    <n v="29"/>
    <s v="Juzgado 54 de Instrucción Penal Militar_x000a_Fiscalía 2436 Penal Militar y Policial Delegada ante Juez Penal Militar y Policial de Conocimiento "/>
    <s v="CAUCA"/>
    <s v="POPAYAN"/>
    <s v="Av. Cuarteles No. 80-00 Tercera División Tel. 8234053   "/>
    <s v="10 MB"/>
    <s v="Fibra"/>
    <x v="5"/>
    <x v="0"/>
    <n v="3"/>
    <m/>
    <m/>
    <m/>
  </r>
  <r>
    <n v="30"/>
    <s v="PALACIO DE JUSTICIA PENAL MILITAR Y POLICIAL POPAYAN"/>
    <s v="CAUCA"/>
    <s v="POPAYAN"/>
    <s v="Avenida Los Cuarteles No. 80 - 00. Tercera División Del Ejército"/>
    <s v="20 MB"/>
    <s v="Fibra"/>
    <x v="3"/>
    <x v="0"/>
    <n v="2"/>
    <n v="1"/>
    <s v="25 MB"/>
    <s v="SATELITAL"/>
  </r>
  <r>
    <n v="31"/>
    <s v="PALACIO DE JUSTICIA PENAL MILITAR Y POLICIAL IPIALES"/>
    <s v="NARIÑO"/>
    <s v="IPIALES"/>
    <s v="Grupo de Caballería Mecanizado No. 3 &quot;General Jose Maria Cabal&quot; - Carrera 6 No. 18 – 03     "/>
    <s v="20 MB"/>
    <s v="Fibra"/>
    <x v="3"/>
    <x v="0"/>
    <n v="2"/>
    <n v="1"/>
    <s v="25 MB"/>
    <s v="SATELITAL"/>
  </r>
  <r>
    <n v="32"/>
    <s v="Juzgado 9 de Instrucción Penal Militar                                                                                                      "/>
    <s v="NARIÑO"/>
    <s v="PASTO"/>
    <s v="Calle 22 No. 14 - 47. Avenida Colombia. Cantón Militar Boyacá. "/>
    <s v="10 MB"/>
    <s v="Fibra"/>
    <x v="5"/>
    <x v="0"/>
    <n v="3"/>
    <m/>
    <m/>
    <m/>
  </r>
  <r>
    <n v="33"/>
    <s v="PALACIO DE JUSTICIA PENAL MILITAR Y POLICIAL PASTO"/>
    <s v="NARIÑO"/>
    <s v="PASTO"/>
    <s v="Calle 22 No. 14 - 47. Avenida Colombia. Cantón Militar Boyacá. "/>
    <s v="10 MB"/>
    <s v="Fibra"/>
    <x v="3"/>
    <x v="0"/>
    <n v="3"/>
    <m/>
    <m/>
    <m/>
  </r>
  <r>
    <n v="34"/>
    <s v="Juzgado 101 de Instrucción Penal Militar_x000a_Juzgado 1733 Penal Militar y Policial de Control de Garantías"/>
    <s v="SUCRE"/>
    <s v="COROZAL"/>
    <s v="Brigada De infantería De Marina No. 1. Troncal De Occidente. Edificio Comando."/>
    <s v="10 MB"/>
    <s v="Fibra"/>
    <x v="5"/>
    <x v="0"/>
    <n v="4"/>
    <m/>
    <m/>
    <m/>
  </r>
  <r>
    <n v="35"/>
    <s v="Juzgado 103 de Instrucción Penal Militar"/>
    <s v="BOLIVAR "/>
    <s v="CARTAGENA"/>
    <s v="Carrera 2 No. 2 – 10. Avenida San Martin. Barrio: Bocagrande. Batallón De Infantería De Marina No. 12. "/>
    <s v="10 MB"/>
    <s v="Fibra"/>
    <x v="5"/>
    <x v="0"/>
    <n v="3"/>
    <m/>
    <m/>
    <m/>
  </r>
  <r>
    <n v="36"/>
    <s v="Juzgado 110 de Instrucción Penal Militar"/>
    <s v="SUCRE"/>
    <s v="COVEÑAS"/>
    <s v="Calle 10 No. 26 A – 574. Carretera Troncal Vía Santa Cruz De Lorica A Coveñas. Base De Entrenamiento De Infantería De Marina (Beim). "/>
    <s v="10 MB"/>
    <s v="Fibra"/>
    <x v="5"/>
    <x v="0"/>
    <n v="4"/>
    <m/>
    <m/>
    <m/>
  </r>
  <r>
    <n v="37"/>
    <s v="Juzgado 90 de Instrucción Penal Militar _x000a_Fiscalía 2470 Penal Militar y Policial Delegada ante Juez Penal Militar y Policial de Conocimiento "/>
    <s v="ATLANTICO"/>
    <s v="BARRANQUILLA"/>
    <s v="Calle 79 # 68 - 00. Batallón de policía militar No. 2."/>
    <s v="10 MB"/>
    <s v="Fibra"/>
    <x v="5"/>
    <x v="0"/>
    <n v="3"/>
    <m/>
    <m/>
    <m/>
  </r>
  <r>
    <n v="38"/>
    <s v="Juzgado 16 de Instrucción Penal Militar_x000a_Fiscalía 2469 Penal Militar y Policial Delegada ante Juez Penal Militar y Policial de Conocimiento"/>
    <s v="ATLANTICO"/>
    <s v="MALAMBO"/>
    <s v="Carrera Oriental Vía Aeropuerto. Cantón Militar De Malambo. Binar.  "/>
    <s v="10 MB"/>
    <s v="Fibra"/>
    <x v="5"/>
    <x v="0"/>
    <n v="3"/>
    <m/>
    <m/>
    <m/>
  </r>
  <r>
    <n v="39"/>
    <s v="PALACIO DE JUSTICIA PENAL MILITAR Y POLICIAL VALLEDUPAR"/>
    <s v="CESAR "/>
    <s v="VALLEDUPAR "/>
    <s v=" Kilómetro 1 Vía La Mesa Batallón De Artillería No. 2. &quot;La Popa&quot;.  "/>
    <s v="20 MB"/>
    <s v="Fibra"/>
    <x v="3"/>
    <x v="0"/>
    <n v="2"/>
    <m/>
    <m/>
    <m/>
  </r>
  <r>
    <n v="40"/>
    <s v="Sala de Audiencias Palacio de Justicia Valledupar"/>
    <s v="CESAR "/>
    <s v="VALLEDUPAR "/>
    <s v=" Kilómetro 1 Vía La Mesa Batallón De Artillería No. 2. &quot;La Popa&quot;.  . "/>
    <s v="10 MB"/>
    <s v="Fibra"/>
    <x v="6"/>
    <x v="0"/>
    <n v="3"/>
    <m/>
    <m/>
    <m/>
  </r>
  <r>
    <n v="41"/>
    <s v="PALACIO DE JUSTICIA PENAL MILITAR Y POLICIAL BUENAVISTA"/>
    <s v="LA GUAJIRA"/>
    <s v="BUENAVISTA"/>
    <s v="Corregimiento Buenavista. Carretera Nacional. Grupo De Caballería Mecanizado No. 2. &quot;Cr. Juan José "/>
    <s v="10 MB"/>
    <s v="Satelital"/>
    <x v="3"/>
    <x v="0"/>
    <n v="2"/>
    <n v="1"/>
    <s v="25 MB"/>
    <s v="SATELITAL"/>
  </r>
  <r>
    <n v="42"/>
    <s v="Fiscalía 23  ante Juzgado de Brigada"/>
    <s v="ATLANTICO"/>
    <s v="BARRANQUILLA"/>
    <s v="Calle 58 No. 59 - 136. Batallón De Servicios No. 2. Barrio: Modelo.  "/>
    <s v="10 MB"/>
    <s v="Fibra"/>
    <x v="5"/>
    <x v="0"/>
    <n v="3"/>
    <m/>
    <m/>
    <m/>
  </r>
  <r>
    <n v="43"/>
    <s v="PALACIO DE JUSTICIA PENAL MILITAR Y POLICIAL CAREPA"/>
    <s v="ANTIOQUIA"/>
    <s v="CAREPA"/>
    <s v="Kilómetro 1 Vía Al Mar. Brigada No. 17 Del Ejército. Palacio De Justicia."/>
    <s v="20 MB"/>
    <s v="Fibra"/>
    <x v="3"/>
    <x v="0"/>
    <n v="4"/>
    <m/>
    <m/>
    <m/>
  </r>
  <r>
    <n v="44"/>
    <s v="Juzgado 40 de Instrucción Penal Militar _x000a_Juzgado 92 de Instrucción Penal Militar_x000a_Fiscalía 2462 Penal Militar y Policial Delegada ante Juez Penal Militar y Policial de Conocimiento _x000a_Juzgado 1725 Penal Militar y Policial de Control de Garantía"/>
    <s v="ANTIOQUIA"/>
    <s v="PUERTO BERRIO"/>
    <s v="Calle 50 entre carreras 3 y 4 Décima Cuarta Brigada del Ejército Nacional (Antiguo Hotel Magdalena)"/>
    <s v="20 MB"/>
    <s v="Fibra"/>
    <x v="3"/>
    <x v="0"/>
    <n v="4"/>
    <m/>
    <m/>
    <m/>
  </r>
  <r>
    <n v="45"/>
    <s v="PALACIO DE JUSTICIA PENAL MILITAR Y POLICIAL MEDELLIN"/>
    <s v="ANTIOQUIA"/>
    <s v="MEDELLIN"/>
    <s v="Calle 50 N° 76 - 126, Biblioteca BR4."/>
    <s v="20 MB"/>
    <s v="Fibra"/>
    <x v="3"/>
    <x v="0"/>
    <n v="2"/>
    <n v="1"/>
    <s v="25 MB"/>
    <s v="SATELITAL"/>
  </r>
  <r>
    <n v="46"/>
    <s v="Juzgado 23 de Instrucción Penal Militar _x000a_Fiscalía 2223 Penal Militar y Policial Delegada ante Juez Penal Militar y Policial de Conocimiento Especializado"/>
    <s v="ANTIOQUIA"/>
    <s v="MEDELLIN"/>
    <s v="Calle 45 N° 18-85 Barrio Buenos Aires, Medellín."/>
    <s v="10 MB"/>
    <s v="Fibra"/>
    <x v="5"/>
    <x v="0"/>
    <n v="3"/>
    <m/>
    <m/>
    <m/>
  </r>
  <r>
    <n v="47"/>
    <s v="Juzgado 24 de Instrucción Penal Militar"/>
    <s v="ANTIOQUIA"/>
    <s v="BELLO"/>
    <s v="Avenida 30 Nº 59-315   Sede Batallón de Ingenieros  No. 4. Gral. Pedro Nel Ospina."/>
    <s v="10 MB"/>
    <s v="Fibra"/>
    <x v="5"/>
    <x v="0"/>
    <n v="3"/>
    <m/>
    <m/>
    <m/>
  </r>
  <r>
    <n v="48"/>
    <s v="Juzgado 32 de Instrucción Penal Militar _x000a_"/>
    <s v="ANTIOQUIA"/>
    <s v="RIONEGRO"/>
    <s v="Vereda Garrido Grupo Juan Del Corral."/>
    <s v="10 MB"/>
    <s v="Fibra"/>
    <x v="5"/>
    <x v="0"/>
    <n v="3"/>
    <m/>
    <m/>
    <m/>
  </r>
  <r>
    <n v="49"/>
    <s v="Sala de audiencias Chaparral "/>
    <s v="TOLIMA"/>
    <s v="CHAPARRAL"/>
    <s v="Calle 14 No. 5-00 Barrio Pueblo Nuevo - Cantón Militar Del Sur Del Tolima"/>
    <s v="20 MB"/>
    <s v="Satelital"/>
    <x v="4"/>
    <x v="3"/>
    <n v="4"/>
    <m/>
    <m/>
    <m/>
  </r>
  <r>
    <n v="50"/>
    <s v="Juzgado 97 de Instrucción Penal Militar_x000a_Fiscalía 2455 Penal Militar y Policial Delegada ante Juez Penal Militar y Policial de Conocimiento "/>
    <s v="ANTIOQUIA"/>
    <s v="CAUCASIA"/>
    <s v=" Kilómetro 7 Vía Caucasia A Medellín. Batallón De Infantería No. 31. &quot;Rifles&quot;. Ruta Nacional 25. &quot;Troncal De Occidente&quot;. "/>
    <s v="10 MB"/>
    <s v="Fibra"/>
    <x v="5"/>
    <x v="0"/>
    <n v="4"/>
    <m/>
    <m/>
    <m/>
  </r>
  <r>
    <n v="51"/>
    <s v="Juzgado 7 de Instrucción Penal Militar"/>
    <s v="CHOCÓ"/>
    <s v="QUIBDÓ"/>
    <s v="Vía Pacurita. Batallón De Infantería No. 12. &quot;Bg. Alfonso Manosalva Flórez&quot;. Barrio: Obapo. "/>
    <s v="10 MB"/>
    <s v="Fibra"/>
    <x v="5"/>
    <x v="0"/>
    <n v="3"/>
    <m/>
    <m/>
    <m/>
  </r>
  <r>
    <n v="52"/>
    <s v="Juzgado 87 de Instrucción Penal Militar "/>
    <s v="ANTIOQUIA"/>
    <s v="MEDELLIN"/>
    <s v="Carrera 70 No. 1 – 50. Batallón de Infantería No. 32. Pedro Justo Berrio."/>
    <s v="10 MB"/>
    <s v="Fibra"/>
    <x v="5"/>
    <x v="0"/>
    <n v="3"/>
    <m/>
    <m/>
    <m/>
  </r>
  <r>
    <n v="53"/>
    <s v="Juzgado 122 de Instrucción Penal Militar"/>
    <s v="ANTIOQUIA"/>
    <s v="RIONEGRO"/>
    <s v="COMANDO AEREO DE COMBATE No. 5. BASE AEREA DE RIONEGRO. VEREDA LA BODEGA. VIA ZONA FRANCA. "/>
    <s v="10 MB"/>
    <s v="Fibra"/>
    <x v="5"/>
    <x v="0"/>
    <n v="3"/>
    <m/>
    <m/>
    <m/>
  </r>
  <r>
    <n v="54"/>
    <s v="Juzgado 26 de Instrucción Penal Militar"/>
    <s v="CHOCÓ"/>
    <s v="LAS ANIMAS"/>
    <s v="Kilómetro 3 Vía Las Animas Itsmina. Unión Panamericana. Batallon De Ingenieros No. 15. &quot; Gral. Julio Londoño Londoño&quot;."/>
    <s v="10 MB"/>
    <s v="Satelital"/>
    <x v="4"/>
    <x v="3"/>
    <n v="4"/>
    <m/>
    <m/>
    <m/>
  </r>
  <r>
    <n v="55"/>
    <s v="Juzgado 46 de Instrucción Penal Militar"/>
    <s v="ARAUCA"/>
    <s v="ARAUCA"/>
    <s v="Calle 1 A No. 16 - 35. Barrio: Flor De Mi Llano."/>
    <s v="10 MB"/>
    <s v="Fibra"/>
    <x v="5"/>
    <x v="0"/>
    <n v="4"/>
    <m/>
    <m/>
    <m/>
  </r>
  <r>
    <n v="56"/>
    <s v="Fiscalia 2439 Penal Militar y Policial de Conocimiento"/>
    <s v="HUILA"/>
    <s v="NEIVA"/>
    <s v="Carrera 16 No. 21 - 300. Novena Brigada del Ejercito"/>
    <s v="10 MB"/>
    <s v="Fibra"/>
    <x v="5"/>
    <x v="0"/>
    <n v="3"/>
    <m/>
    <m/>
    <m/>
  </r>
  <r>
    <n v="57"/>
    <s v="PALACIO DE JUSTICIA PENAL MILITAR Y POLICIAL CUCUTA"/>
    <s v="NORTE DE SANTANDER "/>
    <s v="CUCUTA"/>
    <s v="CANTÓN MILITAR SAN JORGE-TRIGÉSIMA BRIGADA - AVENIDA CUARTELES VIA AL PÓRTICO"/>
    <s v="20 MB"/>
    <s v="Radio"/>
    <x v="3"/>
    <x v="0"/>
    <n v="2"/>
    <n v="1"/>
    <s v="25 MB"/>
    <s v="SATELITAL"/>
  </r>
  <r>
    <n v="58"/>
    <s v="ALMACEN GENERAL"/>
    <s v="BOGOTA"/>
    <s v="BOGOTA"/>
    <s v="Carrera 71 No. 21-40 _x000a_Parque Industrial Montevideo "/>
    <s v="10 MB"/>
    <s v="Fibra"/>
    <x v="3"/>
    <x v="0"/>
    <n v="2"/>
    <n v="1"/>
    <s v="25 MB"/>
    <s v="SATELITAL"/>
  </r>
  <r>
    <n v="59"/>
    <s v="Juzgado 37 de Instrucción Penal Militar"/>
    <s v="NORTE DE SANTANDER "/>
    <s v="OCAÑA"/>
    <s v="Kilómetro 3 Vía Que De Ocaña Conduce A Cúcuta  Instalaciones Batallón De Infantería No.15. &quot;Gr. Francisco De Paula Santander&quot;. "/>
    <s v="10 MB"/>
    <s v="Fibra"/>
    <x v="5"/>
    <x v="0"/>
    <n v="4"/>
    <m/>
    <m/>
    <m/>
  </r>
  <r>
    <n v="60"/>
    <s v="Juzgado 96 de Instrucción Penal Militar"/>
    <s v="NORTE DE SANTANDER "/>
    <s v="OCAÑA"/>
    <s v="Kilómetro 3 Vía Que De Ocaña Conduce A Cúcuta Instalaciones Batallón De Infantería No.15. &quot;Gr. Francisco De Paula Santander&quot;. "/>
    <s v="10 MB"/>
    <s v="Fibra"/>
    <x v="5"/>
    <x v="0"/>
    <n v="4"/>
    <m/>
    <m/>
    <m/>
  </r>
  <r>
    <n v="61"/>
    <s v="PALACIO DE JUSTICIA PENAL MILITAR Y POLICIAL FISCALIAS BUCARAMANGA"/>
    <s v="SANTANDER"/>
    <s v="BUCARAMANGA"/>
    <s v="Carrera 33 con Calle 14, Barrio San Alonso - Quinta Brigada EJC "/>
    <s v="10 MB"/>
    <s v="Fibra"/>
    <x v="3"/>
    <x v="0"/>
    <n v="2"/>
    <n v="1"/>
    <s v="25 MB"/>
    <s v="SATELITAL"/>
  </r>
  <r>
    <n v="62"/>
    <s v="PALACIO DE JUSTICIA PENAL MILITAR Y POLICIAL JUZGADOS BUCARAMANGA"/>
    <s v="SANTANDER "/>
    <s v="BUCARAMANGA"/>
    <s v="Batallón De Ingenieros No. 05. Caldas."/>
    <s v="10 MB"/>
    <s v="Fibra"/>
    <x v="3"/>
    <x v="0"/>
    <n v="2"/>
    <n v="1"/>
    <s v="25 MB"/>
    <s v="SATELITAL"/>
  </r>
  <r>
    <n v="63"/>
    <s v="Juzgado 38 de Instrucción Penal Militar"/>
    <s v="SANTANDER"/>
    <s v="BARRANCABERMEJA"/>
    <s v="Avenida 52. Batallón De Artillería No. 2. Nueva Granada."/>
    <s v="10 MB"/>
    <s v="Fibra"/>
    <x v="5"/>
    <x v="0"/>
    <n v="4"/>
    <m/>
    <m/>
    <m/>
  </r>
  <r>
    <n v="64"/>
    <s v="Juzgado 95 de Instrucción Penal Militar"/>
    <s v="ARAUCA"/>
    <s v="TAME"/>
    <s v="CALLE 15 No. 58 - 300. BARRIO: LAS BRISAS. BATALLÓN DE INGENIEROS No. 18. “GR. RAFAEL NAVAS PARDO”."/>
    <s v="10 MB"/>
    <s v="Satelital"/>
    <x v="4"/>
    <x v="3"/>
    <n v="4"/>
    <m/>
    <m/>
    <m/>
  </r>
  <r>
    <n v="65"/>
    <s v="Juzgado 47 de Instrucción Penal Militar"/>
    <s v="ARAUCA"/>
    <s v="SARAVENA"/>
    <s v="Kilómetro 3 Vía Puerto Nariño. Pabellón De Comando. Cantón Militar De Saravena.   "/>
    <s v="10 MB"/>
    <s v="Satelital"/>
    <x v="4"/>
    <x v="3"/>
    <n v="4"/>
    <m/>
    <m/>
    <m/>
  </r>
  <r>
    <n v="66"/>
    <s v="Juzgado 10 de Brigada"/>
    <s v="CASANARE"/>
    <s v="YOPAL"/>
    <s v="Cantón Militar Décimo Sexta Brigada- Vía Marginal De La Selva, Km 18"/>
    <s v="10 MB"/>
    <s v="Fibra"/>
    <x v="3"/>
    <x v="0"/>
    <n v="3"/>
    <m/>
    <m/>
    <m/>
  </r>
  <r>
    <n v="67"/>
    <s v="Juzgado 12 de Brigada"/>
    <s v="CAQUETA"/>
    <s v="FLORENCIA"/>
    <s v=" Calle 16 No. 16-00 Instalaciones De La  Sexta Division"/>
    <s v="10 MB"/>
    <s v="Satelital"/>
    <x v="5"/>
    <x v="0"/>
    <n v="4"/>
    <m/>
    <m/>
    <m/>
  </r>
  <r>
    <n v="68"/>
    <s v="PALACIO DE JUSTICIA FLORENCIA"/>
    <s v="CAQUETA"/>
    <s v="FLORENCIA"/>
    <s v="Calle 16 No. 16 - 00. Centro. Decima Segunda Brigada. "/>
    <s v="20 MB"/>
    <s v="Satelital"/>
    <x v="3"/>
    <x v="0"/>
    <n v="2"/>
    <n v="1"/>
    <s v="25 MB"/>
    <s v="SATELITAL"/>
  </r>
  <r>
    <n v="69"/>
    <s v="Juzgado 85 de Instrucción Penal Militar"/>
    <s v="CAQUETA"/>
    <s v="LARANDIA"/>
    <s v="Fuerte Militar Larandia (Caquetá). Instalaciones Brigada Especial Contra El Narcotráfico."/>
    <s v="20 MB"/>
    <s v="Satelital"/>
    <x v="4"/>
    <x v="3"/>
    <n v="4"/>
    <m/>
    <m/>
    <m/>
  </r>
  <r>
    <n v="70"/>
    <s v="Juzgado 67 de Instrucción Penal Militar"/>
    <s v="CAQUETA"/>
    <s v="SAN VICENTE DEL CAGUÁN"/>
    <s v="Kilómetro 7 Vereda La Siberia Vía San Vicente Del Caguán. Batallón De infantería De Montaña No. 36. &quot;Cazadores&quot;. "/>
    <s v="20 MB"/>
    <s v="Satelital"/>
    <x v="4"/>
    <x v="3"/>
    <n v="4"/>
    <m/>
    <m/>
    <m/>
  </r>
  <r>
    <n v="71"/>
    <s v="Juzgado 127 de Instrucción Penal Militar"/>
    <s v="CAQUETA"/>
    <s v="TRES ESQUINAS"/>
    <s v="Comando Aereo De Combate Militar No. 6. "/>
    <s v="20 MB"/>
    <s v="Satelital"/>
    <x v="4"/>
    <x v="3"/>
    <n v="4"/>
    <m/>
    <m/>
    <m/>
  </r>
  <r>
    <n v="72"/>
    <s v="Juzgado 106 de Instrucción Penal Militar"/>
    <s v="PUTUMAYO"/>
    <s v="PUERTO LEGUIZAMO"/>
    <s v="Carrera 1, calle 1a Esquina, Fuerza Naval del Sur"/>
    <s v="20 MB"/>
    <s v="Satelital"/>
    <x v="4"/>
    <x v="3"/>
    <n v="4"/>
    <m/>
    <m/>
    <m/>
  </r>
  <r>
    <n v="73"/>
    <s v="Juzgado 39 de Instrucción Penal Militar"/>
    <s v="PUTUMAYO"/>
    <s v="SANTANA"/>
    <s v="BATALLON DE ARTILLERIA No 27 BG. LUIS ERNESTO ORDOÑES CASTILLO SANTANA PUTUMAYO."/>
    <s v="20 MB"/>
    <s v="Satelital"/>
    <x v="4"/>
    <x v="3"/>
    <n v="4"/>
    <m/>
    <m/>
    <m/>
  </r>
  <r>
    <n v="74"/>
    <s v="Juzgado 58 de Instrucción Penal Militar"/>
    <s v="PUTUMAYO"/>
    <s v="MOCOA"/>
    <s v="Brigada De Selva No. 27. Barrio: Sinai."/>
    <s v="10 MB"/>
    <s v="Satelital"/>
    <x v="6"/>
    <x v="0"/>
    <n v="4"/>
    <m/>
    <m/>
    <m/>
  </r>
  <r>
    <n v="75"/>
    <s v="Juzgado 10 de Instrucción Penal Militar"/>
    <s v="AMAZONAS"/>
    <s v="LETICIA"/>
    <s v="Calle 11 N° 10-102 Brigada de Selva N° 26 "/>
    <s v="20 MB"/>
    <s v="Satelital"/>
    <x v="4"/>
    <x v="3"/>
    <n v="4"/>
    <m/>
    <m/>
    <m/>
  </r>
  <r>
    <n v="76"/>
    <s v="PALACIO DE JUSTICIA PENAL MILITAR Y POLICIAL VILLAVICENCIO"/>
    <s v="META"/>
    <s v="VILLAVICENCIO"/>
    <s v="Cuarta División del Ejército. Palacio de Justicia Kilometro 7 Vía Puerto López Cantón Militar de Apiay – Meta"/>
    <s v="10 MB"/>
    <s v="Fibra"/>
    <x v="3"/>
    <x v="0"/>
    <n v="2"/>
    <n v="1"/>
    <s v="25 MB"/>
    <s v="SATELITAL"/>
  </r>
  <r>
    <n v="77"/>
    <s v="Juzgado 61 de Instrucción Penal Militar"/>
    <s v="META"/>
    <s v="VILLAVICENCIO"/>
    <s v="Carrera 5 Sur No. 24 A - 17. Manzana 7. Barrio: Remanso. Rosa Blanca."/>
    <s v="10 MB"/>
    <s v="Fibra"/>
    <x v="5"/>
    <x v="0"/>
    <n v="3"/>
    <m/>
    <m/>
    <m/>
  </r>
  <r>
    <n v="78"/>
    <s v="Juzgado 8 de Instrucción Penal Militar"/>
    <s v="META"/>
    <s v="GRANADA"/>
    <s v="Kilómetro 1 Via Fuente De Oro. Cantón Militar Pantano De Vargas.    "/>
    <s v="10 MB"/>
    <s v="Satelital"/>
    <x v="5"/>
    <x v="0"/>
    <n v="4"/>
    <m/>
    <m/>
    <m/>
  </r>
  <r>
    <n v="79"/>
    <s v="Juzgado 93 de Instrucción Penal Militar"/>
    <s v="META"/>
    <s v="GRANADA"/>
    <s v="Kilómetro 1 Via Fuente De Oro. Cantón Militar Pantano De Vargas.    "/>
    <s v="10 MB"/>
    <s v="Satelital"/>
    <x v="5"/>
    <x v="0"/>
    <n v="4"/>
    <m/>
    <m/>
    <m/>
  </r>
  <r>
    <n v="80"/>
    <s v="Juzgado 124 de Instrucción Penal Militar"/>
    <s v="META"/>
    <s v="VILLAVICENCIO"/>
    <s v="Kilómetro 7 Vía Puerto López. Base Aérea De Apiay."/>
    <s v="10 MB"/>
    <s v="Fibra"/>
    <x v="5"/>
    <x v="0"/>
    <n v="4"/>
    <m/>
    <m/>
    <m/>
  </r>
  <r>
    <n v="81"/>
    <s v="Juzgado 60 de Instrucción Penal Militar"/>
    <s v="GUAVIARE"/>
    <s v="SAN JOSE DEL GUAVIARE"/>
    <s v="Kilómetro 1 Vía Al Retorno. Cantón Militar Del Sur Oriente. Comando del BIPAR - 19."/>
    <s v="20 MB"/>
    <s v="Satelital"/>
    <x v="4"/>
    <x v="3"/>
    <n v="4"/>
    <m/>
    <m/>
    <m/>
  </r>
  <r>
    <n v="82"/>
    <s v="Juzgado 63 de Instrucción Penal Militar"/>
    <s v="VICHADA "/>
    <s v="PTO CARREÑO"/>
    <s v="Kilómetro 1 Vía A Villavicencio. Brigada De La Selva No. 28.  "/>
    <s v="20 MB"/>
    <s v="Satelital"/>
    <x v="4"/>
    <x v="3"/>
    <n v="4"/>
    <m/>
    <m/>
    <m/>
  </r>
  <r>
    <n v="83"/>
    <s v="Juzgado 109 de Instrucción Penal Militar"/>
    <s v="VICHADA"/>
    <s v="PTO CARREÑO"/>
    <s v="Calle 20 No. 9 – 11. Cuartel General Fuerza Naval Del Oriente. Brigada De infantería De Marina No. 5. Cantón Militar Jabali Rojo. Vía Las Granjas. Edificio Base Naval ARC &quot;Orinoquia&quot;. "/>
    <s v="20 MB"/>
    <s v="Satelital"/>
    <x v="4"/>
    <x v="3"/>
    <n v="4"/>
    <m/>
    <m/>
    <m/>
  </r>
  <r>
    <n v="84"/>
    <s v="PALACIO DE JUSTICIA PENAL MILITAR Y POLICIAL RIONEGRO"/>
    <s v="ANTIOQUIA"/>
    <s v="RIONEGRO"/>
    <s v="COMANDO AEREO DE COMBATE No. 5. BASE AEREA DE RIONEGRO. VEREDA LA BODEGA. VIA ZONA FRANCA. (GUARDIA PRINCIAL)"/>
    <s v="10 MB"/>
    <s v="Radio"/>
    <x v="5"/>
    <x v="0"/>
    <n v="3"/>
    <m/>
    <m/>
    <m/>
  </r>
  <r>
    <n v="85"/>
    <s v="PALACIO DE JUSTICIA PENAL MILITAR Y POLICIAL SANTAMARTA"/>
    <s v="MAGDALENA"/>
    <s v="SANTAMARTA"/>
    <s v="Carrera 4 Vía El Rodadero. Batallón Cordoba.  (GUARDIA PRINCIPAL)"/>
    <s v="20 MB"/>
    <s v="Fibra"/>
    <x v="3"/>
    <x v="0"/>
    <n v="2"/>
    <n v="1"/>
    <s v="25 MB"/>
    <s v="SATELITAL"/>
  </r>
  <r>
    <n v="86"/>
    <s v="PALACIO DE JUSTICIA PENAL MILITAR Y POLICIAL MONTERIA"/>
    <s v="CORDOBA"/>
    <s v="MONTERIA"/>
    <s v="Avenida Sierra Chiquita, Km 3 Vía Jaraquiel Montería Córdoba"/>
    <s v="10 MB"/>
    <s v="Fibra"/>
    <x v="3"/>
    <x v="0"/>
    <n v="2"/>
    <n v="1"/>
    <s v="25 MB"/>
    <s v="SATELITAL"/>
  </r>
  <r>
    <n v="87"/>
    <s v="Juzgado 44 de Instrucción Penal Militar"/>
    <s v="GUAVIARE"/>
    <s v="SAN JOSE DEL GUAVIARE"/>
    <s v="Kilómetro 1 Vía Al Retorno. Cantón Militar Del Sur Oriente. BRIGADA DE SELVA N°22"/>
    <s v="N"/>
    <s v="N"/>
    <x v="4"/>
    <x v="3"/>
    <n v="4"/>
    <m/>
    <m/>
    <m/>
  </r>
  <r>
    <n v="88"/>
    <s v="PALACIO DE JUSTICIA PENAL MILITAR Y POLICIAL NEIVA"/>
    <s v="HUILA"/>
    <s v="NEIVA"/>
    <s v="Carrera 16 No. 21 - 300.  Comando del Batallón De Artillería No. 9. &quot;Tenerife&quot;. "/>
    <s v="20 MB"/>
    <s v="Fibra"/>
    <x v="5"/>
    <x v="0"/>
    <n v="2"/>
    <m/>
    <m/>
    <m/>
  </r>
  <r>
    <n v="89"/>
    <s v="PALACIO DE JUSTICIA PENAL MILITAR Y POLICIAL CALI SALA DE AUDIENCIAS"/>
    <s v="VALLE"/>
    <s v="CALI"/>
    <s v="Calle 5 No. 83 - 00. Cantón Militar Pichincha. Tercera Brigada."/>
    <s v="N"/>
    <s v="N"/>
    <x v="5"/>
    <x v="0"/>
    <n v="2"/>
    <n v="1"/>
    <s v="25 MB"/>
    <s v="SATELITAL"/>
  </r>
  <r>
    <m/>
    <m/>
    <m/>
    <m/>
    <m/>
    <m/>
    <m/>
    <x v="7"/>
    <x v="4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7"/>
    <s v="PALACIO DE JUSTICIA PENAL MILITAR Y POLICIAL TOLEMAIDA"/>
    <s v="CUNDINAMARCA"/>
    <s v="TOLEMAIDA"/>
    <s v="CENTRO COMERCIAL ZULIA SEGUNDO PISO (FUERTE MILITAR TOLEMAIDA)"/>
    <s v="20 MB"/>
    <s v="Fibra"/>
    <s v="200 MB"/>
    <s v="Fibra"/>
    <n v="2"/>
    <x v="0"/>
    <x v="0"/>
    <x v="0"/>
  </r>
  <r>
    <n v="9"/>
    <s v="PALACIO DE JUSTICIA PENAL MILITAR Y POLICIAL TUNJA"/>
    <s v="BOYACA"/>
    <s v="TUNJA"/>
    <s v="Calle 22 No. 8 - 56. Centro."/>
    <s v="20 MB"/>
    <s v="Fibra"/>
    <s v="200 MB"/>
    <s v="Fibra"/>
    <n v="2"/>
    <x v="0"/>
    <x v="0"/>
    <x v="0"/>
  </r>
  <r>
    <n v="12"/>
    <s v="PALACIO DE JUSTICIA PENAL MILITAR Y POLICIAL NEIVA"/>
    <s v="HUILA"/>
    <s v="NEIVA"/>
    <s v="Carrera 16 No. 21 - 300.  Batallón De Artillería No. 9. &quot;Tenerife&quot;.  SALA DE AUDIENCIAS"/>
    <s v="N"/>
    <s v="N"/>
    <s v="100 MB"/>
    <s v="Fibra"/>
    <n v="2"/>
    <x v="0"/>
    <x v="0"/>
    <x v="0"/>
  </r>
  <r>
    <n v="14"/>
    <s v="Fiscalía 2424 Penal Militar y Policial Delegada ante Juez Penal Militar y Policial de Conocimiento _x000a_Juzgado 81 de Instrucción Penal Militar"/>
    <s v="TOLIMA"/>
    <s v="CHAPARRAL"/>
    <s v="Calle 14 No. 5-00 Barrio Pueblo Nuevo - Cantón Militar Del Sur Del Tolima"/>
    <s v="10 MB"/>
    <s v="Fibra"/>
    <s v="100 MB"/>
    <s v="Fibra"/>
    <n v="4"/>
    <x v="0"/>
    <x v="0"/>
    <x v="0"/>
  </r>
  <r>
    <n v="18"/>
    <s v="PALACIO DE JUSTICIA PENAL MILITAR Y POLICIAL ARMENIA"/>
    <s v="QUINDIO"/>
    <s v="ARMENIA"/>
    <s v="Avenida Bolivar N° 25 Norte 00 Octava Brigada EJC Tercer Piso (Armenia)"/>
    <s v="20 MB"/>
    <s v="Fibra"/>
    <s v="200 MB"/>
    <s v="Fibra"/>
    <n v="2"/>
    <x v="0"/>
    <x v="0"/>
    <x v="0"/>
  </r>
  <r>
    <n v="30"/>
    <s v="PALACIO DE JUSTICIA PENAL MILITAR Y POLICIAL POPAYAN"/>
    <s v="CAUCA"/>
    <s v="POPAYAN"/>
    <s v="Avenida Los Cuarteles No. 80 - 00. Tercera División Del Ejército"/>
    <s v="20 MB"/>
    <s v="Fibra"/>
    <s v="200 MB"/>
    <s v="Fibra"/>
    <n v="2"/>
    <x v="0"/>
    <x v="0"/>
    <x v="0"/>
  </r>
  <r>
    <n v="31"/>
    <s v="PALACIO DE JUSTICIA PENAL MILITAR Y POLICIAL IPIALES"/>
    <s v="NARIÑO"/>
    <s v="IPIALES"/>
    <s v="Grupo de Caballería Mecanizado No. 3 &quot;General Jose Maria Cabal&quot; - Carrera 6 No. 18 – 03     "/>
    <s v="20 MB"/>
    <s v="Fibra"/>
    <s v="200 MB"/>
    <s v="Fibra"/>
    <n v="2"/>
    <x v="0"/>
    <x v="0"/>
    <x v="0"/>
  </r>
  <r>
    <n v="41"/>
    <s v="PALACIO DE JUSTICIA PENAL MILITAR Y POLICIAL BUENAVISTA"/>
    <s v="LA GUAJIRA"/>
    <s v="BUENAVISTA"/>
    <s v="Corregimiento Buenavista. Carretera Nacional. Grupo De Caballería Mecanizado No. 2. &quot;Cr. Juan José "/>
    <s v="10 MB"/>
    <s v="Satelital"/>
    <s v="200 MB"/>
    <s v="Fibra"/>
    <n v="2"/>
    <x v="0"/>
    <x v="0"/>
    <x v="0"/>
  </r>
  <r>
    <n v="45"/>
    <s v="PALACIO DE JUSTICIA PENAL MILITAR Y POLICIAL MEDELLIN"/>
    <s v="ANTIOQUIA"/>
    <s v="MEDELLIN"/>
    <s v="Calle 50 N° 76 - 126, Biblioteca BR4."/>
    <s v="20 MB"/>
    <s v="Fibra"/>
    <s v="200 MB"/>
    <s v="Fibra"/>
    <n v="2"/>
    <x v="0"/>
    <x v="0"/>
    <x v="0"/>
  </r>
  <r>
    <n v="57"/>
    <s v="PALACIO DE JUSTICIA PENAL MILITAR Y POLICIAL CUCUTA"/>
    <s v="NORTE DE SANTANDER "/>
    <s v="CUCUTA"/>
    <s v="CANTÓN MILITAR SAN JORGE-TRIGÉSIMA BRIGADA - AVENIDA CUARTELES VIA AL PÓRTICO"/>
    <s v="20 MB"/>
    <s v="Radio"/>
    <s v="200 MB"/>
    <s v="Fibra"/>
    <n v="2"/>
    <x v="0"/>
    <x v="0"/>
    <x v="0"/>
  </r>
  <r>
    <n v="58"/>
    <s v="ALMACEN GENERAL"/>
    <s v="BOGOTA"/>
    <s v="BOGOTA"/>
    <s v="Carrera 71 No. 21-40 _x000a_Parque Industrial Montevideo "/>
    <s v="10 MB"/>
    <s v="Fibra"/>
    <s v="200 MB"/>
    <s v="Fibra"/>
    <n v="2"/>
    <x v="0"/>
    <x v="0"/>
    <x v="0"/>
  </r>
  <r>
    <n v="61"/>
    <s v="PALACIO DE JUSTICIA PENAL MILITAR Y POLICIAL FISCALIAS BUCARAMANGA"/>
    <s v="SANTANDER"/>
    <s v="BUCARAMANGA"/>
    <s v="Carrera 33 con Calle 14, Barrio San Alonso - Quinta Brigada EJC "/>
    <s v="10 MB"/>
    <s v="Fibra"/>
    <s v="200 MB"/>
    <s v="Fibra"/>
    <n v="2"/>
    <x v="0"/>
    <x v="0"/>
    <x v="0"/>
  </r>
  <r>
    <n v="62"/>
    <s v="PALACIO DE JUSTICIA PENAL MILITAR Y POLICIAL JUZGADOS BUCARAMANGA"/>
    <s v="SANTANDER "/>
    <s v="BUCARAMANGA"/>
    <s v="Batallón De Ingenieros No. 05. Caldas."/>
    <s v="10 MB"/>
    <s v="Fibra"/>
    <s v="200 MB"/>
    <s v="Fibra"/>
    <n v="2"/>
    <x v="0"/>
    <x v="0"/>
    <x v="0"/>
  </r>
  <r>
    <n v="68"/>
    <s v="PALACIO DE JUSTICIA FLORENCIA"/>
    <s v="CAQUETA"/>
    <s v="FLORENCIA"/>
    <s v="Calle 16 No. 16 - 00. Centro. Decima Segunda Brigada. "/>
    <s v="20 MB"/>
    <s v="Satelital"/>
    <s v="200 MB"/>
    <s v="Fibra"/>
    <n v="2"/>
    <x v="0"/>
    <x v="0"/>
    <x v="0"/>
  </r>
  <r>
    <n v="76"/>
    <s v="PALACIO DE JUSTICIA PENAL MILITAR Y POLICIAL VILLAVICENCIO"/>
    <s v="META"/>
    <s v="VILLAVICENCIO"/>
    <s v="Cuarta División del Ejército. Palacio de Justicia Kilometro 7 Vía Puerto López Cantón Militar de Apiay – Meta"/>
    <s v="10 MB"/>
    <s v="Fibra"/>
    <s v="200 MB"/>
    <s v="Fibra"/>
    <n v="2"/>
    <x v="0"/>
    <x v="0"/>
    <x v="0"/>
  </r>
  <r>
    <n v="85"/>
    <s v="PALACIO DE JUSTICIA PENAL MILITAR Y POLICIAL SANTAMARTA"/>
    <s v="MAGDALENA"/>
    <s v="SANTAMARTA"/>
    <s v="Carrera 4 Vía El Rodadero. Batallón Cordoba.  (GUARDIA PRINCIPAL)"/>
    <s v="20 MB"/>
    <s v="Fibra"/>
    <s v="200 MB"/>
    <s v="Fibra"/>
    <n v="2"/>
    <x v="0"/>
    <x v="0"/>
    <x v="0"/>
  </r>
  <r>
    <n v="86"/>
    <s v="PALACIO DE JUSTICIA PENAL MILITAR Y POLICIAL MONTERIA"/>
    <s v="CORDOBA"/>
    <s v="MONTERIA"/>
    <s v="Avenida Sierra Chiquita, Km 3 Vía Jaraquiel Montería Córdoba"/>
    <s v="10 MB"/>
    <s v="Fibra"/>
    <s v="200 MB"/>
    <s v="Fibra"/>
    <n v="2"/>
    <x v="0"/>
    <x v="0"/>
    <x v="0"/>
  </r>
  <r>
    <n v="89"/>
    <s v="PALACIO DE JUSTICIA PENAL MILITAR Y POLICIAL CALI SALA DE AUDIENCIAS"/>
    <s v="VALLE"/>
    <s v="CALI"/>
    <s v="Calle 5 No. 83 - 00. Cantón Militar Pichincha. Tercera Brigada."/>
    <s v="N"/>
    <s v="N"/>
    <s v="100 MB"/>
    <s v="Fibra"/>
    <n v="2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300E26-A9FD-4E19-AB4E-5AC017FD5A0C}" name="TablaDinámica4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16:B19" firstHeaderRow="1" firstDataRow="1" firstDataCol="1"/>
  <pivotFields count="13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</pivotFields>
  <rowFields count="2">
    <field x="12"/>
    <field x="11"/>
  </rowFields>
  <rowItems count="3">
    <i>
      <x/>
    </i>
    <i r="1">
      <x/>
    </i>
    <i t="grand">
      <x/>
    </i>
  </rowItems>
  <colItems count="1">
    <i/>
  </colItems>
  <dataFields count="1">
    <dataField name="Cuenta de ID" fld="0" subtotal="count" baseField="1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80D87B-E6AC-45D9-BD6E-A5CC80D89829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3:C14" firstHeaderRow="1" firstDataRow="1" firstDataCol="2"/>
  <pivotFields count="13"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8">
        <item x="5"/>
        <item x="1"/>
        <item x="3"/>
        <item x="0"/>
        <item x="4"/>
        <item x="6"/>
        <item x="2"/>
        <item x="7"/>
      </items>
    </pivotField>
    <pivotField axis="axisRow" compact="0" outline="0" showAll="0" defaultSubtotal="0">
      <items count="5">
        <item x="0"/>
        <item x="2"/>
        <item x="3"/>
        <item x="1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7"/>
    <field x="8"/>
  </rowFields>
  <rowItems count="11">
    <i>
      <x/>
      <x/>
    </i>
    <i r="1">
      <x v="1"/>
    </i>
    <i>
      <x v="1"/>
      <x/>
    </i>
    <i>
      <x v="2"/>
      <x/>
    </i>
    <i>
      <x v="3"/>
      <x/>
    </i>
    <i>
      <x v="4"/>
      <x v="2"/>
    </i>
    <i r="1">
      <x v="3"/>
    </i>
    <i>
      <x v="5"/>
      <x/>
    </i>
    <i>
      <x v="6"/>
      <x/>
    </i>
    <i>
      <x v="7"/>
      <x v="4"/>
    </i>
    <i t="grand">
      <x/>
    </i>
  </rowItems>
  <colItems count="1">
    <i/>
  </colItems>
  <dataFields count="1">
    <dataField name="Cuenta de ID" fld="0" subtotal="count" baseField="0" baseItem="0"/>
  </dataFields>
  <formats count="20">
    <format dxfId="19">
      <pivotArea outline="0" fieldPosition="0">
        <references count="2">
          <reference field="7" count="1" selected="0">
            <x v="0"/>
          </reference>
          <reference field="8" count="2" selected="0">
            <x v="0"/>
            <x v="1"/>
          </reference>
        </references>
      </pivotArea>
    </format>
    <format dxfId="18">
      <pivotArea outline="0" fieldPosition="0">
        <references count="2">
          <reference field="7" count="1" selected="0">
            <x v="1"/>
          </reference>
          <reference field="8" count="1" selected="0">
            <x v="0"/>
          </reference>
        </references>
      </pivotArea>
    </format>
    <format dxfId="17">
      <pivotArea outline="0" fieldPosition="0">
        <references count="2">
          <reference field="7" count="1" selected="0">
            <x v="2"/>
          </reference>
          <reference field="8" count="1" selected="0">
            <x v="0"/>
          </reference>
        </references>
      </pivotArea>
    </format>
    <format dxfId="16">
      <pivotArea outline="0" fieldPosition="0">
        <references count="2">
          <reference field="7" count="1" selected="0">
            <x v="3"/>
          </reference>
          <reference field="8" count="1" selected="0">
            <x v="0"/>
          </reference>
        </references>
      </pivotArea>
    </format>
    <format dxfId="15">
      <pivotArea outline="0" fieldPosition="0">
        <references count="2">
          <reference field="7" count="1" selected="0">
            <x v="3"/>
          </reference>
          <reference field="8" count="1" selected="0">
            <x v="0"/>
          </reference>
        </references>
      </pivotArea>
    </format>
    <format dxfId="14">
      <pivotArea dataOnly="0" labelOnly="1" outline="0" fieldPosition="0">
        <references count="1">
          <reference field="7" count="1">
            <x v="3"/>
          </reference>
        </references>
      </pivotArea>
    </format>
    <format dxfId="13">
      <pivotArea dataOnly="0" labelOnly="1" outline="0" fieldPosition="0">
        <references count="2">
          <reference field="7" count="1" selected="0">
            <x v="3"/>
          </reference>
          <reference field="8" count="1">
            <x v="0"/>
          </reference>
        </references>
      </pivotArea>
    </format>
    <format dxfId="12">
      <pivotArea dataOnly="0" outline="0" fieldPosition="0">
        <references count="2">
          <reference field="7" count="1">
            <x v="1"/>
          </reference>
          <reference field="8" count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1">
      <pivotArea outline="0" fieldPosition="0">
        <references count="2">
          <reference field="7" count="1" selected="0">
            <x v="6"/>
          </reference>
          <reference field="8" count="1" selected="0">
            <x v="0"/>
          </reference>
        </references>
      </pivotArea>
    </format>
    <format dxfId="10">
      <pivotArea dataOnly="0" labelOnly="1" outline="0" fieldPosition="0">
        <references count="1">
          <reference field="7" count="1">
            <x v="6"/>
          </reference>
        </references>
      </pivotArea>
    </format>
    <format dxfId="9">
      <pivotArea dataOnly="0" labelOnly="1" outline="0" fieldPosition="0">
        <references count="2">
          <reference field="7" count="1" selected="0">
            <x v="6"/>
          </reference>
          <reference field="8" count="1">
            <x v="0"/>
          </reference>
        </references>
      </pivotArea>
    </format>
    <format dxfId="8">
      <pivotArea outline="0" fieldPosition="0">
        <references count="2">
          <reference field="7" count="1" selected="0">
            <x v="2"/>
          </reference>
          <reference field="8" count="1" selected="0">
            <x v="0"/>
          </reference>
        </references>
      </pivotArea>
    </format>
    <format dxfId="7">
      <pivotArea dataOnly="0" labelOnly="1" outline="0" fieldPosition="0">
        <references count="1">
          <reference field="7" count="1">
            <x v="2"/>
          </reference>
        </references>
      </pivotArea>
    </format>
    <format dxfId="6">
      <pivotArea dataOnly="0" labelOnly="1" outline="0" fieldPosition="0">
        <references count="2">
          <reference field="7" count="1" selected="0">
            <x v="2"/>
          </reference>
          <reference field="8" count="1">
            <x v="0"/>
          </reference>
        </references>
      </pivotArea>
    </format>
    <format dxfId="5">
      <pivotArea outline="0" fieldPosition="0">
        <references count="2">
          <reference field="7" count="1" selected="0">
            <x v="0"/>
          </reference>
          <reference field="8" count="2" selected="0">
            <x v="0"/>
            <x v="1"/>
          </reference>
        </references>
      </pivotArea>
    </format>
    <format dxfId="4">
      <pivotArea dataOnly="0" labelOnly="1" outline="0" fieldPosition="0">
        <references count="1">
          <reference field="7" count="1">
            <x v="0"/>
          </reference>
        </references>
      </pivotArea>
    </format>
    <format dxfId="3">
      <pivotArea dataOnly="0" labelOnly="1" outline="0" fieldPosition="0">
        <references count="2">
          <reference field="7" count="1" selected="0">
            <x v="0"/>
          </reference>
          <reference field="8" count="2">
            <x v="0"/>
            <x v="1"/>
          </reference>
        </references>
      </pivotArea>
    </format>
    <format dxfId="2">
      <pivotArea outline="0" fieldPosition="0">
        <references count="2">
          <reference field="7" count="1" selected="0">
            <x v="5"/>
          </reference>
          <reference field="8" count="1" selected="0">
            <x v="0"/>
          </reference>
        </references>
      </pivotArea>
    </format>
    <format dxfId="1">
      <pivotArea dataOnly="0" labelOnly="1" outline="0" fieldPosition="0">
        <references count="1">
          <reference field="7" count="1">
            <x v="5"/>
          </reference>
        </references>
      </pivotArea>
    </format>
    <format dxfId="0">
      <pivotArea dataOnly="0" labelOnly="1" outline="0" fieldPosition="0">
        <references count="2">
          <reference field="7" count="1" selected="0">
            <x v="5"/>
          </reference>
          <reference field="8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A372C8-F55C-4BC9-9201-B7676923E89D}" name="TablaDinámica3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6" firstHeaderRow="1" firstDataRow="1" firstDataCol="1"/>
  <pivotFields count="13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</pivotFields>
  <rowFields count="2">
    <field x="12"/>
    <field x="11"/>
  </rowFields>
  <rowItems count="3">
    <i>
      <x/>
    </i>
    <i r="1">
      <x/>
    </i>
    <i t="grand">
      <x/>
    </i>
  </rowItems>
  <colItems count="1">
    <i/>
  </colItems>
  <dataFields count="1">
    <dataField name="Cuenta de ID" fld="0" subtotal="count" baseField="1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3E5F9-045B-404B-A294-E15A349567A6}">
  <dimension ref="A3:C19"/>
  <sheetViews>
    <sheetView workbookViewId="0">
      <selection activeCell="C16" sqref="C16"/>
    </sheetView>
  </sheetViews>
  <sheetFormatPr baseColWidth="10" defaultRowHeight="14.5" x14ac:dyDescent="0.35"/>
  <cols>
    <col min="1" max="1" width="16.54296875" bestFit="1" customWidth="1"/>
    <col min="2" max="2" width="40.7265625" bestFit="1" customWidth="1"/>
    <col min="3" max="3" width="11.54296875" bestFit="1" customWidth="1"/>
  </cols>
  <sheetData>
    <row r="3" spans="1:3" x14ac:dyDescent="0.35">
      <c r="A3" s="38" t="s">
        <v>6</v>
      </c>
      <c r="B3" s="38" t="s">
        <v>7</v>
      </c>
      <c r="C3" t="s">
        <v>318</v>
      </c>
    </row>
    <row r="4" spans="1:3" x14ac:dyDescent="0.35">
      <c r="A4" s="42" t="s">
        <v>47</v>
      </c>
      <c r="B4" s="42" t="s">
        <v>15</v>
      </c>
      <c r="C4" s="42">
        <v>41</v>
      </c>
    </row>
    <row r="5" spans="1:3" x14ac:dyDescent="0.35">
      <c r="A5" s="42"/>
      <c r="B5" s="42" t="s">
        <v>51</v>
      </c>
      <c r="C5" s="42">
        <v>1</v>
      </c>
    </row>
    <row r="6" spans="1:3" x14ac:dyDescent="0.35">
      <c r="A6" s="41" t="s">
        <v>21</v>
      </c>
      <c r="B6" s="41" t="s">
        <v>15</v>
      </c>
      <c r="C6" s="41">
        <v>2</v>
      </c>
    </row>
    <row r="7" spans="1:3" x14ac:dyDescent="0.35">
      <c r="A7" s="42" t="s">
        <v>31</v>
      </c>
      <c r="B7" s="42" t="s">
        <v>15</v>
      </c>
      <c r="C7" s="42">
        <v>20</v>
      </c>
    </row>
    <row r="8" spans="1:3" x14ac:dyDescent="0.35">
      <c r="A8" s="41" t="s">
        <v>16</v>
      </c>
      <c r="B8" s="41" t="s">
        <v>15</v>
      </c>
      <c r="C8" s="41">
        <v>2</v>
      </c>
    </row>
    <row r="9" spans="1:3" x14ac:dyDescent="0.35">
      <c r="A9" t="s">
        <v>38</v>
      </c>
      <c r="B9" t="s">
        <v>146</v>
      </c>
      <c r="C9">
        <v>14</v>
      </c>
    </row>
    <row r="10" spans="1:3" x14ac:dyDescent="0.35">
      <c r="B10" t="s">
        <v>37</v>
      </c>
      <c r="C10">
        <v>5</v>
      </c>
    </row>
    <row r="11" spans="1:3" x14ac:dyDescent="0.35">
      <c r="A11" s="42" t="s">
        <v>298</v>
      </c>
      <c r="B11" s="42" t="s">
        <v>15</v>
      </c>
      <c r="C11" s="42">
        <v>2</v>
      </c>
    </row>
    <row r="12" spans="1:3" x14ac:dyDescent="0.35">
      <c r="A12" s="41" t="s">
        <v>14</v>
      </c>
      <c r="B12" s="41" t="s">
        <v>15</v>
      </c>
      <c r="C12" s="41">
        <v>2</v>
      </c>
    </row>
    <row r="13" spans="1:3" x14ac:dyDescent="0.35">
      <c r="A13" t="s">
        <v>320</v>
      </c>
      <c r="B13" t="s">
        <v>320</v>
      </c>
    </row>
    <row r="14" spans="1:3" x14ac:dyDescent="0.35">
      <c r="A14" t="s">
        <v>321</v>
      </c>
      <c r="C14">
        <v>89</v>
      </c>
    </row>
    <row r="16" spans="1:3" x14ac:dyDescent="0.35">
      <c r="A16" s="38" t="s">
        <v>319</v>
      </c>
      <c r="B16" t="s">
        <v>318</v>
      </c>
    </row>
    <row r="17" spans="1:2" x14ac:dyDescent="0.35">
      <c r="A17" s="39" t="s">
        <v>33</v>
      </c>
      <c r="B17">
        <v>18</v>
      </c>
    </row>
    <row r="18" spans="1:2" x14ac:dyDescent="0.35">
      <c r="A18" s="40" t="s">
        <v>32</v>
      </c>
      <c r="B18">
        <v>18</v>
      </c>
    </row>
    <row r="19" spans="1:2" x14ac:dyDescent="0.35">
      <c r="A19" s="39" t="s">
        <v>321</v>
      </c>
      <c r="B19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C7D96-24DF-4F6C-991A-A951C9E1E15C}">
  <dimension ref="A3:B6"/>
  <sheetViews>
    <sheetView workbookViewId="0">
      <selection activeCell="C9" sqref="C9"/>
    </sheetView>
  </sheetViews>
  <sheetFormatPr baseColWidth="10" defaultRowHeight="14.5" x14ac:dyDescent="0.35"/>
  <cols>
    <col min="1" max="1" width="16.54296875" bestFit="1" customWidth="1"/>
    <col min="2" max="2" width="11.54296875" bestFit="1" customWidth="1"/>
  </cols>
  <sheetData>
    <row r="3" spans="1:2" x14ac:dyDescent="0.35">
      <c r="A3" s="38" t="s">
        <v>319</v>
      </c>
      <c r="B3" t="s">
        <v>318</v>
      </c>
    </row>
    <row r="4" spans="1:2" x14ac:dyDescent="0.35">
      <c r="A4" s="39" t="s">
        <v>33</v>
      </c>
      <c r="B4">
        <v>18</v>
      </c>
    </row>
    <row r="5" spans="1:2" x14ac:dyDescent="0.35">
      <c r="A5" s="40" t="s">
        <v>32</v>
      </c>
      <c r="B5">
        <v>18</v>
      </c>
    </row>
    <row r="6" spans="1:2" x14ac:dyDescent="0.35">
      <c r="A6" s="39" t="s">
        <v>321</v>
      </c>
      <c r="B6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B69A-2C78-4D34-8408-3E3BE8F4D614}">
  <dimension ref="A1:M90"/>
  <sheetViews>
    <sheetView tabSelected="1" topLeftCell="B1" zoomScale="80" zoomScaleNormal="80" workbookViewId="0">
      <selection activeCell="E5" sqref="E5"/>
    </sheetView>
  </sheetViews>
  <sheetFormatPr baseColWidth="10" defaultColWidth="10.90625" defaultRowHeight="13.5" x14ac:dyDescent="0.3"/>
  <cols>
    <col min="1" max="1" width="10.90625" style="5"/>
    <col min="2" max="2" width="50.1796875" style="5" customWidth="1"/>
    <col min="3" max="3" width="21.90625" style="5" customWidth="1"/>
    <col min="4" max="4" width="26.54296875" style="5" customWidth="1"/>
    <col min="5" max="5" width="52.90625" style="5" customWidth="1"/>
    <col min="6" max="6" width="24.90625" style="5" customWidth="1"/>
    <col min="7" max="7" width="23.36328125" style="5" customWidth="1"/>
    <col min="8" max="8" width="19.453125" style="5" customWidth="1"/>
    <col min="9" max="9" width="23.36328125" style="5" customWidth="1"/>
    <col min="10" max="10" width="15.08984375" style="5" customWidth="1"/>
    <col min="11" max="11" width="10.90625" style="5"/>
    <col min="12" max="12" width="26.81640625" style="5" customWidth="1"/>
    <col min="13" max="13" width="21.1796875" style="5" customWidth="1"/>
    <col min="14" max="16384" width="10.90625" style="5"/>
  </cols>
  <sheetData>
    <row r="1" spans="1:13" ht="5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307</v>
      </c>
      <c r="G1" s="2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s="62" t="s">
        <v>297</v>
      </c>
      <c r="M1" s="62" t="s">
        <v>296</v>
      </c>
    </row>
    <row r="2" spans="1:13" ht="27" x14ac:dyDescent="0.3">
      <c r="A2" s="6">
        <v>1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8" t="s">
        <v>15</v>
      </c>
      <c r="H2" s="9" t="s">
        <v>16</v>
      </c>
      <c r="I2" s="6" t="s">
        <v>15</v>
      </c>
      <c r="J2" s="10">
        <v>1</v>
      </c>
      <c r="K2" s="10">
        <v>1</v>
      </c>
      <c r="L2" s="11"/>
      <c r="M2" s="11"/>
    </row>
    <row r="3" spans="1:13" ht="27" x14ac:dyDescent="0.3">
      <c r="A3" s="8">
        <v>2</v>
      </c>
      <c r="B3" s="20" t="s">
        <v>17</v>
      </c>
      <c r="C3" s="20" t="s">
        <v>11</v>
      </c>
      <c r="D3" s="20" t="s">
        <v>12</v>
      </c>
      <c r="E3" s="20" t="s">
        <v>18</v>
      </c>
      <c r="F3" s="20" t="s">
        <v>14</v>
      </c>
      <c r="G3" s="8" t="s">
        <v>15</v>
      </c>
      <c r="H3" s="20" t="s">
        <v>16</v>
      </c>
      <c r="I3" s="8" t="s">
        <v>15</v>
      </c>
      <c r="J3" s="10">
        <v>1</v>
      </c>
      <c r="K3" s="10">
        <v>1</v>
      </c>
      <c r="L3" s="11"/>
      <c r="M3" s="11"/>
    </row>
    <row r="4" spans="1:13" ht="27" x14ac:dyDescent="0.3">
      <c r="A4" s="8">
        <v>3</v>
      </c>
      <c r="B4" s="20" t="s">
        <v>19</v>
      </c>
      <c r="C4" s="20" t="s">
        <v>11</v>
      </c>
      <c r="D4" s="20" t="s">
        <v>12</v>
      </c>
      <c r="E4" s="20" t="s">
        <v>18</v>
      </c>
      <c r="F4" s="20" t="s">
        <v>20</v>
      </c>
      <c r="G4" s="8" t="s">
        <v>15</v>
      </c>
      <c r="H4" s="20" t="s">
        <v>21</v>
      </c>
      <c r="I4" s="8" t="s">
        <v>15</v>
      </c>
      <c r="J4" s="10">
        <v>1</v>
      </c>
      <c r="K4" s="10">
        <v>0</v>
      </c>
      <c r="L4" s="11"/>
      <c r="M4" s="11"/>
    </row>
    <row r="5" spans="1:13" ht="27" x14ac:dyDescent="0.3">
      <c r="A5" s="8">
        <v>4</v>
      </c>
      <c r="B5" s="20" t="s">
        <v>22</v>
      </c>
      <c r="C5" s="20" t="s">
        <v>11</v>
      </c>
      <c r="D5" s="20" t="s">
        <v>12</v>
      </c>
      <c r="E5" s="20" t="s">
        <v>13</v>
      </c>
      <c r="F5" s="20" t="s">
        <v>20</v>
      </c>
      <c r="G5" s="8" t="s">
        <v>15</v>
      </c>
      <c r="H5" s="20" t="s">
        <v>21</v>
      </c>
      <c r="I5" s="8" t="s">
        <v>15</v>
      </c>
      <c r="J5" s="10">
        <v>1</v>
      </c>
      <c r="K5" s="10">
        <v>0</v>
      </c>
      <c r="L5" s="11"/>
      <c r="M5" s="11"/>
    </row>
    <row r="6" spans="1:13" ht="54" x14ac:dyDescent="0.3">
      <c r="A6" s="8">
        <v>5</v>
      </c>
      <c r="B6" s="20" t="s">
        <v>23</v>
      </c>
      <c r="C6" s="20" t="s">
        <v>11</v>
      </c>
      <c r="D6" s="20" t="s">
        <v>12</v>
      </c>
      <c r="E6" s="20" t="s">
        <v>24</v>
      </c>
      <c r="F6" s="20" t="s">
        <v>300</v>
      </c>
      <c r="G6" s="8" t="s">
        <v>300</v>
      </c>
      <c r="H6" s="20" t="s">
        <v>14</v>
      </c>
      <c r="I6" s="8" t="s">
        <v>15</v>
      </c>
      <c r="J6" s="10">
        <v>1</v>
      </c>
      <c r="K6" s="10">
        <v>0</v>
      </c>
      <c r="L6" s="11"/>
      <c r="M6" s="11"/>
    </row>
    <row r="7" spans="1:13" ht="51" customHeight="1" x14ac:dyDescent="0.3">
      <c r="A7" s="6">
        <v>6</v>
      </c>
      <c r="B7" s="20" t="s">
        <v>25</v>
      </c>
      <c r="C7" s="20" t="s">
        <v>11</v>
      </c>
      <c r="D7" s="20" t="s">
        <v>12</v>
      </c>
      <c r="E7" s="20" t="s">
        <v>26</v>
      </c>
      <c r="F7" s="20" t="s">
        <v>300</v>
      </c>
      <c r="G7" s="8" t="s">
        <v>300</v>
      </c>
      <c r="H7" s="20" t="s">
        <v>14</v>
      </c>
      <c r="I7" s="8" t="s">
        <v>15</v>
      </c>
      <c r="J7" s="10">
        <v>1</v>
      </c>
      <c r="K7" s="10">
        <v>0</v>
      </c>
      <c r="L7" s="11"/>
      <c r="M7" s="11"/>
    </row>
    <row r="8" spans="1:13" ht="94.75" customHeight="1" x14ac:dyDescent="0.3">
      <c r="A8" s="8">
        <v>7</v>
      </c>
      <c r="B8" s="20" t="s">
        <v>27</v>
      </c>
      <c r="C8" s="21" t="s">
        <v>11</v>
      </c>
      <c r="D8" s="21" t="s">
        <v>28</v>
      </c>
      <c r="E8" s="21" t="s">
        <v>29</v>
      </c>
      <c r="F8" s="21" t="s">
        <v>30</v>
      </c>
      <c r="G8" s="8" t="s">
        <v>15</v>
      </c>
      <c r="H8" s="8" t="s">
        <v>31</v>
      </c>
      <c r="I8" s="8" t="s">
        <v>15</v>
      </c>
      <c r="J8" s="10">
        <v>2</v>
      </c>
      <c r="K8" s="10">
        <v>1</v>
      </c>
      <c r="L8" s="63" t="s">
        <v>38</v>
      </c>
      <c r="M8" s="63" t="s">
        <v>33</v>
      </c>
    </row>
    <row r="9" spans="1:13" ht="63" customHeight="1" x14ac:dyDescent="0.3">
      <c r="A9" s="8">
        <v>8</v>
      </c>
      <c r="B9" s="20" t="s">
        <v>34</v>
      </c>
      <c r="C9" s="21" t="s">
        <v>11</v>
      </c>
      <c r="D9" s="21" t="s">
        <v>35</v>
      </c>
      <c r="E9" s="21" t="s">
        <v>36</v>
      </c>
      <c r="F9" s="21" t="s">
        <v>30</v>
      </c>
      <c r="G9" s="8" t="s">
        <v>37</v>
      </c>
      <c r="H9" s="22" t="s">
        <v>38</v>
      </c>
      <c r="I9" s="22" t="s">
        <v>37</v>
      </c>
      <c r="J9" s="10">
        <v>4</v>
      </c>
      <c r="K9" s="23"/>
      <c r="L9" s="11"/>
      <c r="M9" s="11"/>
    </row>
    <row r="10" spans="1:13" ht="49.75" customHeight="1" x14ac:dyDescent="0.3">
      <c r="A10" s="6">
        <v>9</v>
      </c>
      <c r="B10" s="20" t="s">
        <v>39</v>
      </c>
      <c r="C10" s="21" t="s">
        <v>40</v>
      </c>
      <c r="D10" s="21" t="s">
        <v>41</v>
      </c>
      <c r="E10" s="20" t="s">
        <v>42</v>
      </c>
      <c r="F10" s="21" t="s">
        <v>30</v>
      </c>
      <c r="G10" s="8" t="s">
        <v>15</v>
      </c>
      <c r="H10" s="8" t="s">
        <v>31</v>
      </c>
      <c r="I10" s="8" t="s">
        <v>15</v>
      </c>
      <c r="J10" s="10">
        <v>2</v>
      </c>
      <c r="K10" s="10">
        <v>1</v>
      </c>
      <c r="L10" s="63" t="s">
        <v>38</v>
      </c>
      <c r="M10" s="63" t="s">
        <v>33</v>
      </c>
    </row>
    <row r="11" spans="1:13" ht="27" x14ac:dyDescent="0.3">
      <c r="A11" s="8">
        <v>10</v>
      </c>
      <c r="B11" s="20" t="s">
        <v>43</v>
      </c>
      <c r="C11" s="20" t="s">
        <v>40</v>
      </c>
      <c r="D11" s="20" t="s">
        <v>44</v>
      </c>
      <c r="E11" s="20" t="s">
        <v>45</v>
      </c>
      <c r="F11" s="20" t="s">
        <v>46</v>
      </c>
      <c r="G11" s="8" t="s">
        <v>15</v>
      </c>
      <c r="H11" s="6" t="s">
        <v>47</v>
      </c>
      <c r="I11" s="6" t="s">
        <v>15</v>
      </c>
      <c r="J11" s="10">
        <v>3</v>
      </c>
      <c r="K11" s="23"/>
      <c r="L11" s="11"/>
      <c r="M11" s="11"/>
    </row>
    <row r="12" spans="1:13" ht="33" customHeight="1" x14ac:dyDescent="0.3">
      <c r="A12" s="8">
        <v>11</v>
      </c>
      <c r="B12" s="20" t="s">
        <v>48</v>
      </c>
      <c r="C12" s="20" t="s">
        <v>40</v>
      </c>
      <c r="D12" s="20" t="s">
        <v>49</v>
      </c>
      <c r="E12" s="20" t="s">
        <v>50</v>
      </c>
      <c r="F12" s="24" t="s">
        <v>46</v>
      </c>
      <c r="G12" s="8" t="s">
        <v>51</v>
      </c>
      <c r="H12" s="25" t="s">
        <v>38</v>
      </c>
      <c r="I12" s="25" t="s">
        <v>37</v>
      </c>
      <c r="J12" s="10">
        <v>3</v>
      </c>
      <c r="K12" s="23"/>
      <c r="L12" s="11"/>
      <c r="M12" s="11"/>
    </row>
    <row r="13" spans="1:13" ht="64.5" customHeight="1" x14ac:dyDescent="0.3">
      <c r="A13" s="8">
        <v>12</v>
      </c>
      <c r="B13" s="20" t="s">
        <v>52</v>
      </c>
      <c r="C13" s="21" t="s">
        <v>53</v>
      </c>
      <c r="D13" s="21" t="s">
        <v>54</v>
      </c>
      <c r="E13" s="21" t="s">
        <v>306</v>
      </c>
      <c r="F13" s="21" t="s">
        <v>300</v>
      </c>
      <c r="G13" s="8" t="s">
        <v>300</v>
      </c>
      <c r="H13" s="8" t="s">
        <v>47</v>
      </c>
      <c r="I13" s="8" t="s">
        <v>15</v>
      </c>
      <c r="J13" s="10">
        <v>2</v>
      </c>
      <c r="K13" s="10">
        <v>1</v>
      </c>
      <c r="L13" s="63" t="s">
        <v>38</v>
      </c>
      <c r="M13" s="63" t="s">
        <v>33</v>
      </c>
    </row>
    <row r="14" spans="1:13" ht="54" x14ac:dyDescent="0.3">
      <c r="A14" s="8">
        <v>13</v>
      </c>
      <c r="B14" s="20" t="s">
        <v>55</v>
      </c>
      <c r="C14" s="20" t="s">
        <v>53</v>
      </c>
      <c r="D14" s="20" t="s">
        <v>56</v>
      </c>
      <c r="E14" s="20" t="s">
        <v>57</v>
      </c>
      <c r="F14" s="20" t="s">
        <v>46</v>
      </c>
      <c r="G14" s="8" t="s">
        <v>37</v>
      </c>
      <c r="H14" s="6" t="s">
        <v>38</v>
      </c>
      <c r="I14" s="6" t="s">
        <v>37</v>
      </c>
      <c r="J14" s="10">
        <v>4</v>
      </c>
      <c r="K14" s="23"/>
      <c r="L14" s="11"/>
      <c r="M14" s="11"/>
    </row>
    <row r="15" spans="1:13" ht="65.25" customHeight="1" x14ac:dyDescent="0.3">
      <c r="A15" s="6">
        <v>14</v>
      </c>
      <c r="B15" s="20" t="s">
        <v>58</v>
      </c>
      <c r="C15" s="20" t="s">
        <v>59</v>
      </c>
      <c r="D15" s="20" t="s">
        <v>60</v>
      </c>
      <c r="E15" s="20" t="s">
        <v>61</v>
      </c>
      <c r="F15" s="20" t="s">
        <v>46</v>
      </c>
      <c r="G15" s="8" t="s">
        <v>15</v>
      </c>
      <c r="H15" s="6" t="s">
        <v>47</v>
      </c>
      <c r="I15" s="8" t="s">
        <v>15</v>
      </c>
      <c r="J15" s="10">
        <v>4</v>
      </c>
      <c r="K15" s="10">
        <v>1</v>
      </c>
      <c r="L15" s="63" t="s">
        <v>38</v>
      </c>
      <c r="M15" s="63" t="s">
        <v>33</v>
      </c>
    </row>
    <row r="16" spans="1:13" ht="27" x14ac:dyDescent="0.3">
      <c r="A16" s="8">
        <v>15</v>
      </c>
      <c r="B16" s="20" t="s">
        <v>62</v>
      </c>
      <c r="C16" s="20" t="s">
        <v>59</v>
      </c>
      <c r="D16" s="20" t="s">
        <v>63</v>
      </c>
      <c r="E16" s="20" t="s">
        <v>64</v>
      </c>
      <c r="F16" s="20" t="s">
        <v>30</v>
      </c>
      <c r="G16" s="8" t="s">
        <v>51</v>
      </c>
      <c r="H16" s="6" t="s">
        <v>47</v>
      </c>
      <c r="I16" s="22" t="s">
        <v>15</v>
      </c>
      <c r="J16" s="26">
        <v>3</v>
      </c>
      <c r="K16" s="11"/>
      <c r="L16" s="11"/>
      <c r="M16" s="11"/>
    </row>
    <row r="17" spans="1:13" ht="27" x14ac:dyDescent="0.3">
      <c r="A17" s="8">
        <v>16</v>
      </c>
      <c r="B17" s="20" t="s">
        <v>65</v>
      </c>
      <c r="C17" s="20" t="s">
        <v>66</v>
      </c>
      <c r="D17" s="20" t="s">
        <v>67</v>
      </c>
      <c r="E17" s="20" t="s">
        <v>68</v>
      </c>
      <c r="F17" s="20" t="s">
        <v>46</v>
      </c>
      <c r="G17" s="8" t="s">
        <v>15</v>
      </c>
      <c r="H17" s="8" t="s">
        <v>47</v>
      </c>
      <c r="I17" s="8" t="s">
        <v>15</v>
      </c>
      <c r="J17" s="26">
        <v>3</v>
      </c>
      <c r="K17" s="11"/>
      <c r="L17" s="11"/>
      <c r="M17" s="11"/>
    </row>
    <row r="18" spans="1:13" ht="34.5" customHeight="1" x14ac:dyDescent="0.3">
      <c r="A18" s="6">
        <v>17</v>
      </c>
      <c r="B18" s="20" t="s">
        <v>69</v>
      </c>
      <c r="C18" s="20" t="s">
        <v>70</v>
      </c>
      <c r="D18" s="20" t="s">
        <v>71</v>
      </c>
      <c r="E18" s="20" t="s">
        <v>72</v>
      </c>
      <c r="F18" s="20" t="s">
        <v>46</v>
      </c>
      <c r="G18" s="8" t="s">
        <v>51</v>
      </c>
      <c r="H18" s="25" t="s">
        <v>38</v>
      </c>
      <c r="I18" s="25" t="s">
        <v>37</v>
      </c>
      <c r="J18" s="26">
        <v>4</v>
      </c>
      <c r="K18" s="11"/>
      <c r="L18" s="11"/>
      <c r="M18" s="11"/>
    </row>
    <row r="19" spans="1:13" ht="27" x14ac:dyDescent="0.3">
      <c r="A19" s="8">
        <v>18</v>
      </c>
      <c r="B19" s="20" t="s">
        <v>73</v>
      </c>
      <c r="C19" s="20" t="s">
        <v>70</v>
      </c>
      <c r="D19" s="20" t="s">
        <v>74</v>
      </c>
      <c r="E19" s="20" t="s">
        <v>75</v>
      </c>
      <c r="F19" s="21" t="s">
        <v>30</v>
      </c>
      <c r="G19" s="8" t="s">
        <v>15</v>
      </c>
      <c r="H19" s="8" t="s">
        <v>31</v>
      </c>
      <c r="I19" s="8" t="s">
        <v>15</v>
      </c>
      <c r="J19" s="10">
        <v>2</v>
      </c>
      <c r="K19" s="10">
        <v>1</v>
      </c>
      <c r="L19" s="63" t="s">
        <v>38</v>
      </c>
      <c r="M19" s="63" t="s">
        <v>33</v>
      </c>
    </row>
    <row r="20" spans="1:13" ht="27" x14ac:dyDescent="0.3">
      <c r="A20" s="8">
        <v>19</v>
      </c>
      <c r="B20" s="20" t="s">
        <v>76</v>
      </c>
      <c r="C20" s="20" t="s">
        <v>77</v>
      </c>
      <c r="D20" s="20" t="s">
        <v>78</v>
      </c>
      <c r="E20" s="20" t="s">
        <v>79</v>
      </c>
      <c r="F20" s="20" t="s">
        <v>46</v>
      </c>
      <c r="G20" s="8" t="s">
        <v>15</v>
      </c>
      <c r="H20" s="6" t="s">
        <v>47</v>
      </c>
      <c r="I20" s="22" t="s">
        <v>15</v>
      </c>
      <c r="J20" s="26">
        <v>3</v>
      </c>
      <c r="K20" s="11"/>
      <c r="L20" s="11"/>
      <c r="M20" s="11"/>
    </row>
    <row r="21" spans="1:13" ht="52.5" customHeight="1" x14ac:dyDescent="0.3">
      <c r="A21" s="8">
        <v>20</v>
      </c>
      <c r="B21" s="20" t="s">
        <v>301</v>
      </c>
      <c r="C21" s="20" t="s">
        <v>77</v>
      </c>
      <c r="D21" s="20" t="s">
        <v>78</v>
      </c>
      <c r="E21" s="20" t="s">
        <v>80</v>
      </c>
      <c r="F21" s="20" t="s">
        <v>30</v>
      </c>
      <c r="G21" s="8" t="s">
        <v>15</v>
      </c>
      <c r="H21" s="8" t="s">
        <v>47</v>
      </c>
      <c r="I21" s="8" t="s">
        <v>15</v>
      </c>
      <c r="J21" s="10">
        <v>2</v>
      </c>
      <c r="K21" s="10"/>
      <c r="L21" s="8"/>
      <c r="M21" s="8"/>
    </row>
    <row r="22" spans="1:13" ht="40.5" x14ac:dyDescent="0.3">
      <c r="A22" s="8">
        <v>21</v>
      </c>
      <c r="B22" s="20" t="s">
        <v>81</v>
      </c>
      <c r="C22" s="20" t="s">
        <v>77</v>
      </c>
      <c r="D22" s="20" t="s">
        <v>82</v>
      </c>
      <c r="E22" s="20" t="s">
        <v>83</v>
      </c>
      <c r="F22" s="20" t="s">
        <v>46</v>
      </c>
      <c r="G22" s="8" t="s">
        <v>15</v>
      </c>
      <c r="H22" s="6" t="s">
        <v>47</v>
      </c>
      <c r="I22" s="6" t="s">
        <v>15</v>
      </c>
      <c r="J22" s="26">
        <v>3</v>
      </c>
      <c r="K22" s="11"/>
      <c r="L22" s="11"/>
      <c r="M22" s="11"/>
    </row>
    <row r="23" spans="1:13" ht="40.5" customHeight="1" x14ac:dyDescent="0.3">
      <c r="A23" s="6">
        <v>22</v>
      </c>
      <c r="B23" s="20" t="s">
        <v>84</v>
      </c>
      <c r="C23" s="20" t="s">
        <v>77</v>
      </c>
      <c r="D23" s="20" t="s">
        <v>85</v>
      </c>
      <c r="E23" s="20" t="s">
        <v>86</v>
      </c>
      <c r="F23" s="20" t="s">
        <v>46</v>
      </c>
      <c r="G23" s="8" t="s">
        <v>15</v>
      </c>
      <c r="H23" s="6" t="s">
        <v>47</v>
      </c>
      <c r="I23" s="8" t="s">
        <v>15</v>
      </c>
      <c r="J23" s="26">
        <v>3</v>
      </c>
      <c r="K23" s="11"/>
      <c r="L23" s="11"/>
      <c r="M23" s="11"/>
    </row>
    <row r="24" spans="1:13" ht="40.5" x14ac:dyDescent="0.3">
      <c r="A24" s="8">
        <v>23</v>
      </c>
      <c r="B24" s="20" t="s">
        <v>87</v>
      </c>
      <c r="C24" s="20" t="s">
        <v>77</v>
      </c>
      <c r="D24" s="20" t="s">
        <v>78</v>
      </c>
      <c r="E24" s="20" t="s">
        <v>88</v>
      </c>
      <c r="F24" s="20" t="s">
        <v>46</v>
      </c>
      <c r="G24" s="8" t="s">
        <v>15</v>
      </c>
      <c r="H24" s="6" t="s">
        <v>47</v>
      </c>
      <c r="I24" s="8" t="s">
        <v>15</v>
      </c>
      <c r="J24" s="26">
        <v>3</v>
      </c>
      <c r="K24" s="11"/>
      <c r="L24" s="11"/>
      <c r="M24" s="11"/>
    </row>
    <row r="25" spans="1:13" x14ac:dyDescent="0.3">
      <c r="A25" s="8">
        <v>24</v>
      </c>
      <c r="B25" s="20" t="s">
        <v>89</v>
      </c>
      <c r="C25" s="20" t="s">
        <v>77</v>
      </c>
      <c r="D25" s="20" t="s">
        <v>90</v>
      </c>
      <c r="E25" s="20" t="s">
        <v>91</v>
      </c>
      <c r="F25" s="20" t="s">
        <v>46</v>
      </c>
      <c r="G25" s="8" t="s">
        <v>15</v>
      </c>
      <c r="H25" s="6" t="s">
        <v>47</v>
      </c>
      <c r="I25" s="8" t="s">
        <v>15</v>
      </c>
      <c r="J25" s="26">
        <v>3</v>
      </c>
      <c r="K25" s="11"/>
      <c r="L25" s="11"/>
      <c r="M25" s="11"/>
    </row>
    <row r="26" spans="1:13" ht="27" x14ac:dyDescent="0.3">
      <c r="A26" s="6">
        <v>25</v>
      </c>
      <c r="B26" s="24" t="s">
        <v>92</v>
      </c>
      <c r="C26" s="24" t="s">
        <v>77</v>
      </c>
      <c r="D26" s="20" t="s">
        <v>93</v>
      </c>
      <c r="E26" s="20" t="s">
        <v>94</v>
      </c>
      <c r="F26" s="20" t="s">
        <v>46</v>
      </c>
      <c r="G26" s="8" t="s">
        <v>15</v>
      </c>
      <c r="H26" s="6" t="s">
        <v>47</v>
      </c>
      <c r="I26" s="8" t="s">
        <v>15</v>
      </c>
      <c r="J26" s="26">
        <v>3</v>
      </c>
      <c r="K26" s="11"/>
      <c r="L26" s="11"/>
      <c r="M26" s="11"/>
    </row>
    <row r="27" spans="1:13" ht="27" x14ac:dyDescent="0.3">
      <c r="A27" s="8">
        <v>26</v>
      </c>
      <c r="B27" s="20" t="s">
        <v>95</v>
      </c>
      <c r="C27" s="20" t="s">
        <v>96</v>
      </c>
      <c r="D27" s="20" t="s">
        <v>97</v>
      </c>
      <c r="E27" s="20" t="s">
        <v>98</v>
      </c>
      <c r="F27" s="20" t="s">
        <v>46</v>
      </c>
      <c r="G27" s="8" t="s">
        <v>51</v>
      </c>
      <c r="H27" s="6" t="s">
        <v>47</v>
      </c>
      <c r="I27" s="8" t="s">
        <v>51</v>
      </c>
      <c r="J27" s="26">
        <v>3</v>
      </c>
      <c r="K27" s="11"/>
      <c r="L27" s="11"/>
      <c r="M27" s="11"/>
    </row>
    <row r="28" spans="1:13" ht="54" x14ac:dyDescent="0.3">
      <c r="A28" s="8">
        <v>27</v>
      </c>
      <c r="B28" s="20" t="s">
        <v>99</v>
      </c>
      <c r="C28" s="21" t="s">
        <v>77</v>
      </c>
      <c r="D28" s="20" t="s">
        <v>78</v>
      </c>
      <c r="E28" s="20" t="s">
        <v>100</v>
      </c>
      <c r="F28" s="20" t="s">
        <v>46</v>
      </c>
      <c r="G28" s="8" t="s">
        <v>15</v>
      </c>
      <c r="H28" s="6" t="s">
        <v>47</v>
      </c>
      <c r="I28" s="25" t="s">
        <v>15</v>
      </c>
      <c r="J28" s="26">
        <v>3</v>
      </c>
      <c r="K28" s="11"/>
      <c r="L28" s="11"/>
      <c r="M28" s="11"/>
    </row>
    <row r="29" spans="1:13" ht="45" customHeight="1" x14ac:dyDescent="0.3">
      <c r="A29" s="8">
        <v>28</v>
      </c>
      <c r="B29" s="20" t="s">
        <v>101</v>
      </c>
      <c r="C29" s="20" t="s">
        <v>102</v>
      </c>
      <c r="D29" s="20" t="s">
        <v>103</v>
      </c>
      <c r="E29" s="20" t="s">
        <v>104</v>
      </c>
      <c r="F29" s="20" t="s">
        <v>46</v>
      </c>
      <c r="G29" s="8" t="s">
        <v>37</v>
      </c>
      <c r="H29" s="8" t="s">
        <v>38</v>
      </c>
      <c r="I29" s="8" t="s">
        <v>37</v>
      </c>
      <c r="J29" s="26">
        <v>4</v>
      </c>
      <c r="K29" s="11"/>
      <c r="L29" s="11"/>
      <c r="M29" s="11"/>
    </row>
    <row r="30" spans="1:13" ht="60.65" customHeight="1" x14ac:dyDescent="0.3">
      <c r="A30" s="8">
        <v>29</v>
      </c>
      <c r="B30" s="20" t="s">
        <v>105</v>
      </c>
      <c r="C30" s="21" t="s">
        <v>106</v>
      </c>
      <c r="D30" s="20" t="s">
        <v>107</v>
      </c>
      <c r="E30" s="20" t="s">
        <v>108</v>
      </c>
      <c r="F30" s="20" t="s">
        <v>46</v>
      </c>
      <c r="G30" s="8" t="s">
        <v>15</v>
      </c>
      <c r="H30" s="6" t="s">
        <v>47</v>
      </c>
      <c r="I30" s="22" t="s">
        <v>15</v>
      </c>
      <c r="J30" s="26">
        <v>3</v>
      </c>
      <c r="K30" s="11"/>
      <c r="L30" s="11"/>
      <c r="M30" s="11"/>
    </row>
    <row r="31" spans="1:13" ht="40.25" customHeight="1" x14ac:dyDescent="0.3">
      <c r="A31" s="6">
        <v>30</v>
      </c>
      <c r="B31" s="20" t="s">
        <v>109</v>
      </c>
      <c r="C31" s="21" t="s">
        <v>106</v>
      </c>
      <c r="D31" s="20" t="s">
        <v>107</v>
      </c>
      <c r="E31" s="20" t="s">
        <v>110</v>
      </c>
      <c r="F31" s="21" t="s">
        <v>30</v>
      </c>
      <c r="G31" s="8" t="s">
        <v>15</v>
      </c>
      <c r="H31" s="8" t="s">
        <v>31</v>
      </c>
      <c r="I31" s="8" t="s">
        <v>15</v>
      </c>
      <c r="J31" s="10">
        <v>2</v>
      </c>
      <c r="K31" s="10">
        <v>1</v>
      </c>
      <c r="L31" s="63" t="s">
        <v>38</v>
      </c>
      <c r="M31" s="63" t="s">
        <v>33</v>
      </c>
    </row>
    <row r="32" spans="1:13" ht="30.75" customHeight="1" x14ac:dyDescent="0.3">
      <c r="A32" s="8">
        <v>31</v>
      </c>
      <c r="B32" s="20" t="s">
        <v>111</v>
      </c>
      <c r="C32" s="20" t="s">
        <v>102</v>
      </c>
      <c r="D32" s="20" t="s">
        <v>112</v>
      </c>
      <c r="E32" s="20" t="s">
        <v>113</v>
      </c>
      <c r="F32" s="21" t="s">
        <v>30</v>
      </c>
      <c r="G32" s="8" t="s">
        <v>15</v>
      </c>
      <c r="H32" s="8" t="s">
        <v>31</v>
      </c>
      <c r="I32" s="8" t="s">
        <v>15</v>
      </c>
      <c r="J32" s="10">
        <v>2</v>
      </c>
      <c r="K32" s="10">
        <v>1</v>
      </c>
      <c r="L32" s="63" t="s">
        <v>38</v>
      </c>
      <c r="M32" s="63" t="s">
        <v>33</v>
      </c>
    </row>
    <row r="33" spans="1:13" ht="27" x14ac:dyDescent="0.3">
      <c r="A33" s="8">
        <v>32</v>
      </c>
      <c r="B33" s="20" t="s">
        <v>114</v>
      </c>
      <c r="C33" s="21" t="s">
        <v>102</v>
      </c>
      <c r="D33" s="20" t="s">
        <v>115</v>
      </c>
      <c r="E33" s="20" t="s">
        <v>116</v>
      </c>
      <c r="F33" s="20" t="s">
        <v>46</v>
      </c>
      <c r="G33" s="8" t="s">
        <v>15</v>
      </c>
      <c r="H33" s="6" t="s">
        <v>47</v>
      </c>
      <c r="I33" s="6" t="s">
        <v>15</v>
      </c>
      <c r="J33" s="26">
        <v>3</v>
      </c>
      <c r="K33" s="11"/>
      <c r="L33" s="11"/>
      <c r="M33" s="11"/>
    </row>
    <row r="34" spans="1:13" ht="27" x14ac:dyDescent="0.3">
      <c r="A34" s="6">
        <v>33</v>
      </c>
      <c r="B34" s="20" t="s">
        <v>117</v>
      </c>
      <c r="C34" s="20" t="s">
        <v>102</v>
      </c>
      <c r="D34" s="20" t="s">
        <v>115</v>
      </c>
      <c r="E34" s="20" t="s">
        <v>116</v>
      </c>
      <c r="F34" s="20" t="s">
        <v>46</v>
      </c>
      <c r="G34" s="8" t="s">
        <v>15</v>
      </c>
      <c r="H34" s="8" t="s">
        <v>31</v>
      </c>
      <c r="I34" s="25" t="s">
        <v>15</v>
      </c>
      <c r="J34" s="26">
        <v>3</v>
      </c>
      <c r="K34" s="11"/>
      <c r="L34" s="11"/>
      <c r="M34" s="11"/>
    </row>
    <row r="35" spans="1:13" ht="40.5" x14ac:dyDescent="0.3">
      <c r="A35" s="8">
        <v>34</v>
      </c>
      <c r="B35" s="20" t="s">
        <v>118</v>
      </c>
      <c r="C35" s="20" t="s">
        <v>119</v>
      </c>
      <c r="D35" s="20" t="s">
        <v>120</v>
      </c>
      <c r="E35" s="20" t="s">
        <v>121</v>
      </c>
      <c r="F35" s="20" t="s">
        <v>46</v>
      </c>
      <c r="G35" s="8" t="s">
        <v>15</v>
      </c>
      <c r="H35" s="6" t="s">
        <v>47</v>
      </c>
      <c r="I35" s="8" t="s">
        <v>15</v>
      </c>
      <c r="J35" s="26">
        <v>4</v>
      </c>
      <c r="K35" s="11"/>
      <c r="L35" s="11"/>
      <c r="M35" s="11"/>
    </row>
    <row r="36" spans="1:13" ht="27" x14ac:dyDescent="0.3">
      <c r="A36" s="8">
        <v>35</v>
      </c>
      <c r="B36" s="20" t="s">
        <v>122</v>
      </c>
      <c r="C36" s="20" t="s">
        <v>123</v>
      </c>
      <c r="D36" s="20" t="s">
        <v>124</v>
      </c>
      <c r="E36" s="20" t="s">
        <v>125</v>
      </c>
      <c r="F36" s="20" t="s">
        <v>46</v>
      </c>
      <c r="G36" s="8" t="s">
        <v>15</v>
      </c>
      <c r="H36" s="6" t="s">
        <v>47</v>
      </c>
      <c r="I36" s="22" t="s">
        <v>15</v>
      </c>
      <c r="J36" s="26">
        <v>3</v>
      </c>
      <c r="K36" s="11"/>
      <c r="L36" s="11"/>
      <c r="M36" s="11"/>
    </row>
    <row r="37" spans="1:13" ht="40.5" x14ac:dyDescent="0.3">
      <c r="A37" s="8">
        <v>36</v>
      </c>
      <c r="B37" s="20" t="s">
        <v>126</v>
      </c>
      <c r="C37" s="20" t="s">
        <v>119</v>
      </c>
      <c r="D37" s="20" t="s">
        <v>127</v>
      </c>
      <c r="E37" s="20" t="s">
        <v>128</v>
      </c>
      <c r="F37" s="20" t="s">
        <v>46</v>
      </c>
      <c r="G37" s="8" t="s">
        <v>15</v>
      </c>
      <c r="H37" s="6" t="s">
        <v>47</v>
      </c>
      <c r="I37" s="8" t="s">
        <v>15</v>
      </c>
      <c r="J37" s="26">
        <v>4</v>
      </c>
      <c r="K37" s="11"/>
      <c r="L37" s="11"/>
      <c r="M37" s="11"/>
    </row>
    <row r="38" spans="1:13" ht="40.5" x14ac:dyDescent="0.3">
      <c r="A38" s="8">
        <v>37</v>
      </c>
      <c r="B38" s="20" t="s">
        <v>129</v>
      </c>
      <c r="C38" s="20" t="s">
        <v>130</v>
      </c>
      <c r="D38" s="20" t="s">
        <v>131</v>
      </c>
      <c r="E38" s="20" t="s">
        <v>132</v>
      </c>
      <c r="F38" s="20" t="s">
        <v>46</v>
      </c>
      <c r="G38" s="8" t="s">
        <v>15</v>
      </c>
      <c r="H38" s="6" t="s">
        <v>47</v>
      </c>
      <c r="I38" s="6" t="s">
        <v>15</v>
      </c>
      <c r="J38" s="26">
        <v>3</v>
      </c>
      <c r="K38" s="11"/>
      <c r="L38" s="11"/>
      <c r="M38" s="11"/>
    </row>
    <row r="39" spans="1:13" ht="40.5" x14ac:dyDescent="0.3">
      <c r="A39" s="6">
        <v>38</v>
      </c>
      <c r="B39" s="20" t="s">
        <v>133</v>
      </c>
      <c r="C39" s="20" t="s">
        <v>130</v>
      </c>
      <c r="D39" s="20" t="s">
        <v>134</v>
      </c>
      <c r="E39" s="20" t="s">
        <v>135</v>
      </c>
      <c r="F39" s="20" t="s">
        <v>46</v>
      </c>
      <c r="G39" s="8" t="s">
        <v>15</v>
      </c>
      <c r="H39" s="6" t="s">
        <v>47</v>
      </c>
      <c r="I39" s="25" t="s">
        <v>15</v>
      </c>
      <c r="J39" s="26">
        <v>3</v>
      </c>
      <c r="K39" s="11"/>
      <c r="L39" s="11"/>
      <c r="M39" s="11"/>
    </row>
    <row r="40" spans="1:13" ht="37.5" customHeight="1" x14ac:dyDescent="0.3">
      <c r="A40" s="8">
        <v>39</v>
      </c>
      <c r="B40" s="20" t="s">
        <v>136</v>
      </c>
      <c r="C40" s="20" t="s">
        <v>137</v>
      </c>
      <c r="D40" s="20" t="s">
        <v>138</v>
      </c>
      <c r="E40" s="20" t="s">
        <v>139</v>
      </c>
      <c r="F40" s="20" t="s">
        <v>30</v>
      </c>
      <c r="G40" s="8" t="s">
        <v>15</v>
      </c>
      <c r="H40" s="8" t="s">
        <v>31</v>
      </c>
      <c r="I40" s="8" t="s">
        <v>15</v>
      </c>
      <c r="J40" s="10">
        <v>2</v>
      </c>
      <c r="K40" s="10"/>
      <c r="L40" s="8"/>
      <c r="M40" s="8"/>
    </row>
    <row r="41" spans="1:13" ht="27.75" customHeight="1" x14ac:dyDescent="0.3">
      <c r="A41" s="8">
        <v>40</v>
      </c>
      <c r="B41" s="20" t="s">
        <v>140</v>
      </c>
      <c r="C41" s="20" t="s">
        <v>137</v>
      </c>
      <c r="D41" s="20" t="s">
        <v>138</v>
      </c>
      <c r="E41" s="20" t="s">
        <v>141</v>
      </c>
      <c r="F41" s="20" t="s">
        <v>46</v>
      </c>
      <c r="G41" s="8" t="s">
        <v>15</v>
      </c>
      <c r="H41" s="6" t="s">
        <v>298</v>
      </c>
      <c r="I41" s="22" t="s">
        <v>15</v>
      </c>
      <c r="J41" s="26">
        <v>3</v>
      </c>
      <c r="K41" s="11"/>
      <c r="L41" s="11"/>
      <c r="M41" s="11"/>
    </row>
    <row r="42" spans="1:13" ht="36.65" customHeight="1" x14ac:dyDescent="0.3">
      <c r="A42" s="6">
        <v>41</v>
      </c>
      <c r="B42" s="20" t="s">
        <v>142</v>
      </c>
      <c r="C42" s="20" t="s">
        <v>143</v>
      </c>
      <c r="D42" s="20" t="s">
        <v>144</v>
      </c>
      <c r="E42" s="20" t="s">
        <v>145</v>
      </c>
      <c r="F42" s="20" t="s">
        <v>46</v>
      </c>
      <c r="G42" s="8" t="s">
        <v>146</v>
      </c>
      <c r="H42" s="8" t="s">
        <v>31</v>
      </c>
      <c r="I42" s="8" t="s">
        <v>147</v>
      </c>
      <c r="J42" s="10">
        <v>2</v>
      </c>
      <c r="K42" s="10">
        <v>1</v>
      </c>
      <c r="L42" s="63" t="s">
        <v>38</v>
      </c>
      <c r="M42" s="63" t="s">
        <v>33</v>
      </c>
    </row>
    <row r="43" spans="1:13" ht="25.5" customHeight="1" x14ac:dyDescent="0.3">
      <c r="A43" s="8">
        <v>42</v>
      </c>
      <c r="B43" s="20" t="s">
        <v>148</v>
      </c>
      <c r="C43" s="20" t="s">
        <v>130</v>
      </c>
      <c r="D43" s="20" t="s">
        <v>131</v>
      </c>
      <c r="E43" s="20" t="s">
        <v>149</v>
      </c>
      <c r="F43" s="20" t="s">
        <v>46</v>
      </c>
      <c r="G43" s="8" t="s">
        <v>15</v>
      </c>
      <c r="H43" s="6" t="s">
        <v>47</v>
      </c>
      <c r="I43" s="22" t="s">
        <v>15</v>
      </c>
      <c r="J43" s="26">
        <v>3</v>
      </c>
      <c r="K43" s="11"/>
      <c r="L43" s="11"/>
      <c r="M43" s="11"/>
    </row>
    <row r="44" spans="1:13" ht="70.5" customHeight="1" x14ac:dyDescent="0.3">
      <c r="A44" s="8">
        <v>43</v>
      </c>
      <c r="B44" s="20" t="s">
        <v>150</v>
      </c>
      <c r="C44" s="20" t="s">
        <v>151</v>
      </c>
      <c r="D44" s="20" t="s">
        <v>152</v>
      </c>
      <c r="E44" s="20" t="s">
        <v>153</v>
      </c>
      <c r="F44" s="20" t="s">
        <v>30</v>
      </c>
      <c r="G44" s="8" t="s">
        <v>15</v>
      </c>
      <c r="H44" s="8" t="s">
        <v>31</v>
      </c>
      <c r="I44" s="8" t="s">
        <v>15</v>
      </c>
      <c r="J44" s="26">
        <v>4</v>
      </c>
      <c r="K44" s="11"/>
      <c r="L44" s="11"/>
      <c r="M44" s="11"/>
    </row>
    <row r="45" spans="1:13" ht="81" x14ac:dyDescent="0.3">
      <c r="A45" s="8">
        <v>44</v>
      </c>
      <c r="B45" s="20" t="s">
        <v>154</v>
      </c>
      <c r="C45" s="20" t="s">
        <v>151</v>
      </c>
      <c r="D45" s="20" t="s">
        <v>155</v>
      </c>
      <c r="E45" s="20" t="s">
        <v>156</v>
      </c>
      <c r="F45" s="20" t="s">
        <v>30</v>
      </c>
      <c r="G45" s="8" t="s">
        <v>15</v>
      </c>
      <c r="H45" s="8" t="s">
        <v>31</v>
      </c>
      <c r="I45" s="25" t="s">
        <v>15</v>
      </c>
      <c r="J45" s="26">
        <v>4</v>
      </c>
      <c r="K45" s="11"/>
      <c r="L45" s="11"/>
      <c r="M45" s="11"/>
    </row>
    <row r="46" spans="1:13" ht="27" x14ac:dyDescent="0.3">
      <c r="A46" s="8">
        <v>45</v>
      </c>
      <c r="B46" s="20" t="s">
        <v>157</v>
      </c>
      <c r="C46" s="20" t="s">
        <v>151</v>
      </c>
      <c r="D46" s="20" t="s">
        <v>158</v>
      </c>
      <c r="E46" s="20" t="s">
        <v>159</v>
      </c>
      <c r="F46" s="20" t="s">
        <v>30</v>
      </c>
      <c r="G46" s="8" t="s">
        <v>15</v>
      </c>
      <c r="H46" s="8" t="s">
        <v>31</v>
      </c>
      <c r="I46" s="8" t="s">
        <v>15</v>
      </c>
      <c r="J46" s="10">
        <v>2</v>
      </c>
      <c r="K46" s="10">
        <v>1</v>
      </c>
      <c r="L46" s="63" t="s">
        <v>38</v>
      </c>
      <c r="M46" s="63" t="s">
        <v>33</v>
      </c>
    </row>
    <row r="47" spans="1:13" ht="60" customHeight="1" x14ac:dyDescent="0.3">
      <c r="A47" s="6">
        <v>46</v>
      </c>
      <c r="B47" s="20" t="s">
        <v>303</v>
      </c>
      <c r="C47" s="20" t="s">
        <v>151</v>
      </c>
      <c r="D47" s="20" t="s">
        <v>158</v>
      </c>
      <c r="E47" s="20" t="s">
        <v>160</v>
      </c>
      <c r="F47" s="20" t="s">
        <v>46</v>
      </c>
      <c r="G47" s="8" t="s">
        <v>15</v>
      </c>
      <c r="H47" s="6" t="s">
        <v>47</v>
      </c>
      <c r="I47" s="6" t="s">
        <v>15</v>
      </c>
      <c r="J47" s="26">
        <v>3</v>
      </c>
      <c r="K47" s="11"/>
      <c r="L47" s="11"/>
      <c r="M47" s="11"/>
    </row>
    <row r="48" spans="1:13" ht="27" x14ac:dyDescent="0.3">
      <c r="A48" s="8">
        <v>47</v>
      </c>
      <c r="B48" s="20" t="s">
        <v>161</v>
      </c>
      <c r="C48" s="20" t="s">
        <v>151</v>
      </c>
      <c r="D48" s="20" t="s">
        <v>162</v>
      </c>
      <c r="E48" s="20" t="s">
        <v>163</v>
      </c>
      <c r="F48" s="20" t="s">
        <v>46</v>
      </c>
      <c r="G48" s="8" t="s">
        <v>15</v>
      </c>
      <c r="H48" s="6" t="s">
        <v>47</v>
      </c>
      <c r="I48" s="8" t="s">
        <v>15</v>
      </c>
      <c r="J48" s="26">
        <v>3</v>
      </c>
      <c r="K48" s="11"/>
      <c r="L48" s="11"/>
      <c r="M48" s="11"/>
    </row>
    <row r="49" spans="1:13" ht="27" x14ac:dyDescent="0.3">
      <c r="A49" s="8">
        <v>48</v>
      </c>
      <c r="B49" s="20" t="s">
        <v>302</v>
      </c>
      <c r="C49" s="20" t="s">
        <v>151</v>
      </c>
      <c r="D49" s="20" t="s">
        <v>164</v>
      </c>
      <c r="E49" s="20" t="s">
        <v>165</v>
      </c>
      <c r="F49" s="20" t="s">
        <v>46</v>
      </c>
      <c r="G49" s="8" t="s">
        <v>15</v>
      </c>
      <c r="H49" s="6" t="s">
        <v>47</v>
      </c>
      <c r="I49" s="25" t="s">
        <v>15</v>
      </c>
      <c r="J49" s="26">
        <v>3</v>
      </c>
      <c r="K49" s="11"/>
      <c r="L49" s="11"/>
      <c r="M49" s="11"/>
    </row>
    <row r="50" spans="1:13" ht="15" x14ac:dyDescent="0.3">
      <c r="A50" s="6">
        <v>49</v>
      </c>
      <c r="B50" s="27" t="s">
        <v>166</v>
      </c>
      <c r="C50" s="20" t="s">
        <v>59</v>
      </c>
      <c r="D50" s="20" t="s">
        <v>60</v>
      </c>
      <c r="E50" s="27" t="s">
        <v>61</v>
      </c>
      <c r="F50" s="20" t="s">
        <v>30</v>
      </c>
      <c r="G50" s="8" t="s">
        <v>146</v>
      </c>
      <c r="H50" s="8" t="s">
        <v>38</v>
      </c>
      <c r="I50" s="8" t="s">
        <v>146</v>
      </c>
      <c r="J50" s="26">
        <v>4</v>
      </c>
      <c r="K50" s="11"/>
      <c r="L50" s="11"/>
      <c r="M50" s="11"/>
    </row>
    <row r="51" spans="1:13" ht="40.5" x14ac:dyDescent="0.3">
      <c r="A51" s="8">
        <v>50</v>
      </c>
      <c r="B51" s="20" t="s">
        <v>167</v>
      </c>
      <c r="C51" s="20" t="s">
        <v>151</v>
      </c>
      <c r="D51" s="20" t="s">
        <v>168</v>
      </c>
      <c r="E51" s="20" t="s">
        <v>169</v>
      </c>
      <c r="F51" s="20" t="s">
        <v>46</v>
      </c>
      <c r="G51" s="8" t="s">
        <v>15</v>
      </c>
      <c r="H51" s="6" t="s">
        <v>47</v>
      </c>
      <c r="I51" s="8" t="s">
        <v>15</v>
      </c>
      <c r="J51" s="26">
        <v>4</v>
      </c>
      <c r="K51" s="11"/>
      <c r="L51" s="11"/>
      <c r="M51" s="11"/>
    </row>
    <row r="52" spans="1:13" ht="27" x14ac:dyDescent="0.3">
      <c r="A52" s="8">
        <v>51</v>
      </c>
      <c r="B52" s="20" t="s">
        <v>170</v>
      </c>
      <c r="C52" s="20" t="s">
        <v>171</v>
      </c>
      <c r="D52" s="20" t="s">
        <v>172</v>
      </c>
      <c r="E52" s="20" t="s">
        <v>173</v>
      </c>
      <c r="F52" s="20" t="s">
        <v>46</v>
      </c>
      <c r="G52" s="8" t="s">
        <v>15</v>
      </c>
      <c r="H52" s="6" t="s">
        <v>47</v>
      </c>
      <c r="I52" s="6" t="s">
        <v>15</v>
      </c>
      <c r="J52" s="26">
        <v>3</v>
      </c>
      <c r="K52" s="11"/>
      <c r="L52" s="11"/>
      <c r="M52" s="11"/>
    </row>
    <row r="53" spans="1:13" ht="27" x14ac:dyDescent="0.3">
      <c r="A53" s="8">
        <v>52</v>
      </c>
      <c r="B53" s="20" t="s">
        <v>174</v>
      </c>
      <c r="C53" s="20" t="s">
        <v>151</v>
      </c>
      <c r="D53" s="20" t="s">
        <v>158</v>
      </c>
      <c r="E53" s="20" t="s">
        <v>175</v>
      </c>
      <c r="F53" s="20" t="s">
        <v>46</v>
      </c>
      <c r="G53" s="8" t="s">
        <v>15</v>
      </c>
      <c r="H53" s="6" t="s">
        <v>47</v>
      </c>
      <c r="I53" s="8" t="s">
        <v>15</v>
      </c>
      <c r="J53" s="26">
        <v>3</v>
      </c>
      <c r="K53" s="11"/>
      <c r="L53" s="11"/>
      <c r="M53" s="11"/>
    </row>
    <row r="54" spans="1:13" ht="40.5" x14ac:dyDescent="0.3">
      <c r="A54" s="8">
        <v>53</v>
      </c>
      <c r="B54" s="20" t="s">
        <v>176</v>
      </c>
      <c r="C54" s="20" t="s">
        <v>151</v>
      </c>
      <c r="D54" s="20" t="s">
        <v>164</v>
      </c>
      <c r="E54" s="20" t="s">
        <v>177</v>
      </c>
      <c r="F54" s="20" t="s">
        <v>46</v>
      </c>
      <c r="G54" s="8" t="s">
        <v>15</v>
      </c>
      <c r="H54" s="6" t="s">
        <v>47</v>
      </c>
      <c r="I54" s="25" t="s">
        <v>15</v>
      </c>
      <c r="J54" s="26">
        <v>3</v>
      </c>
      <c r="K54" s="11"/>
      <c r="L54" s="11"/>
      <c r="M54" s="11"/>
    </row>
    <row r="55" spans="1:13" ht="40.5" x14ac:dyDescent="0.3">
      <c r="A55" s="6">
        <v>54</v>
      </c>
      <c r="B55" s="20" t="s">
        <v>178</v>
      </c>
      <c r="C55" s="20" t="s">
        <v>171</v>
      </c>
      <c r="D55" s="20" t="s">
        <v>179</v>
      </c>
      <c r="E55" s="20" t="s">
        <v>180</v>
      </c>
      <c r="F55" s="20" t="s">
        <v>46</v>
      </c>
      <c r="G55" s="8" t="s">
        <v>146</v>
      </c>
      <c r="H55" s="8" t="s">
        <v>38</v>
      </c>
      <c r="I55" s="8" t="s">
        <v>146</v>
      </c>
      <c r="J55" s="26">
        <v>4</v>
      </c>
      <c r="K55" s="11"/>
      <c r="L55" s="11"/>
      <c r="M55" s="11"/>
    </row>
    <row r="56" spans="1:13" x14ac:dyDescent="0.3">
      <c r="A56" s="8">
        <v>55</v>
      </c>
      <c r="B56" s="20" t="s">
        <v>181</v>
      </c>
      <c r="C56" s="20" t="s">
        <v>182</v>
      </c>
      <c r="D56" s="20" t="s">
        <v>182</v>
      </c>
      <c r="E56" s="20" t="s">
        <v>183</v>
      </c>
      <c r="F56" s="20" t="s">
        <v>46</v>
      </c>
      <c r="G56" s="8" t="s">
        <v>15</v>
      </c>
      <c r="H56" s="6" t="s">
        <v>47</v>
      </c>
      <c r="I56" s="8" t="s">
        <v>15</v>
      </c>
      <c r="J56" s="26">
        <v>4</v>
      </c>
      <c r="K56" s="11"/>
      <c r="L56" s="11"/>
      <c r="M56" s="11"/>
    </row>
    <row r="57" spans="1:13" ht="27" x14ac:dyDescent="0.3">
      <c r="A57" s="8">
        <v>56</v>
      </c>
      <c r="B57" s="20" t="s">
        <v>184</v>
      </c>
      <c r="C57" s="20" t="s">
        <v>53</v>
      </c>
      <c r="D57" s="20" t="s">
        <v>54</v>
      </c>
      <c r="E57" s="20" t="s">
        <v>185</v>
      </c>
      <c r="F57" s="20" t="s">
        <v>46</v>
      </c>
      <c r="G57" s="8" t="s">
        <v>15</v>
      </c>
      <c r="H57" s="6" t="s">
        <v>47</v>
      </c>
      <c r="I57" s="22" t="s">
        <v>15</v>
      </c>
      <c r="J57" s="26">
        <v>3</v>
      </c>
      <c r="K57" s="11"/>
      <c r="L57" s="11"/>
      <c r="M57" s="11"/>
    </row>
    <row r="58" spans="1:13" ht="37.25" customHeight="1" x14ac:dyDescent="0.3">
      <c r="A58" s="6">
        <v>57</v>
      </c>
      <c r="B58" s="20" t="s">
        <v>186</v>
      </c>
      <c r="C58" s="20" t="s">
        <v>187</v>
      </c>
      <c r="D58" s="20" t="s">
        <v>188</v>
      </c>
      <c r="E58" s="20" t="s">
        <v>189</v>
      </c>
      <c r="F58" s="20" t="s">
        <v>30</v>
      </c>
      <c r="G58" s="8" t="s">
        <v>51</v>
      </c>
      <c r="H58" s="8" t="s">
        <v>31</v>
      </c>
      <c r="I58" s="8" t="s">
        <v>15</v>
      </c>
      <c r="J58" s="10">
        <v>2</v>
      </c>
      <c r="K58" s="10">
        <v>1</v>
      </c>
      <c r="L58" s="63" t="s">
        <v>38</v>
      </c>
      <c r="M58" s="63" t="s">
        <v>33</v>
      </c>
    </row>
    <row r="59" spans="1:13" ht="39" customHeight="1" x14ac:dyDescent="0.3">
      <c r="A59" s="8">
        <v>58</v>
      </c>
      <c r="B59" s="20" t="s">
        <v>190</v>
      </c>
      <c r="C59" s="28" t="s">
        <v>12</v>
      </c>
      <c r="D59" s="28" t="s">
        <v>12</v>
      </c>
      <c r="E59" s="20" t="s">
        <v>191</v>
      </c>
      <c r="F59" s="20" t="s">
        <v>46</v>
      </c>
      <c r="G59" s="8" t="s">
        <v>15</v>
      </c>
      <c r="H59" s="8" t="s">
        <v>31</v>
      </c>
      <c r="I59" s="8" t="s">
        <v>15</v>
      </c>
      <c r="J59" s="10">
        <v>2</v>
      </c>
      <c r="K59" s="10">
        <v>1</v>
      </c>
      <c r="L59" s="63" t="s">
        <v>38</v>
      </c>
      <c r="M59" s="63" t="s">
        <v>33</v>
      </c>
    </row>
    <row r="60" spans="1:13" ht="40.5" x14ac:dyDescent="0.3">
      <c r="A60" s="8">
        <v>59</v>
      </c>
      <c r="B60" s="20" t="s">
        <v>192</v>
      </c>
      <c r="C60" s="20" t="s">
        <v>187</v>
      </c>
      <c r="D60" s="20" t="s">
        <v>193</v>
      </c>
      <c r="E60" s="20" t="s">
        <v>194</v>
      </c>
      <c r="F60" s="20" t="s">
        <v>46</v>
      </c>
      <c r="G60" s="8" t="s">
        <v>15</v>
      </c>
      <c r="H60" s="6" t="s">
        <v>47</v>
      </c>
      <c r="I60" s="6" t="s">
        <v>15</v>
      </c>
      <c r="J60" s="26">
        <v>4</v>
      </c>
      <c r="K60" s="11"/>
      <c r="L60" s="11"/>
      <c r="M60" s="11"/>
    </row>
    <row r="61" spans="1:13" ht="40.5" x14ac:dyDescent="0.3">
      <c r="A61" s="8">
        <v>60</v>
      </c>
      <c r="B61" s="20" t="s">
        <v>195</v>
      </c>
      <c r="C61" s="20" t="s">
        <v>187</v>
      </c>
      <c r="D61" s="20" t="s">
        <v>193</v>
      </c>
      <c r="E61" s="20" t="s">
        <v>196</v>
      </c>
      <c r="F61" s="20" t="s">
        <v>46</v>
      </c>
      <c r="G61" s="8" t="s">
        <v>15</v>
      </c>
      <c r="H61" s="6" t="s">
        <v>47</v>
      </c>
      <c r="I61" s="8" t="s">
        <v>15</v>
      </c>
      <c r="J61" s="26">
        <v>4</v>
      </c>
      <c r="K61" s="11"/>
      <c r="L61" s="11"/>
      <c r="M61" s="11"/>
    </row>
    <row r="62" spans="1:13" ht="27" x14ac:dyDescent="0.3">
      <c r="A62" s="8">
        <v>61</v>
      </c>
      <c r="B62" s="20" t="s">
        <v>197</v>
      </c>
      <c r="C62" s="20" t="s">
        <v>198</v>
      </c>
      <c r="D62" s="20" t="s">
        <v>199</v>
      </c>
      <c r="E62" s="20" t="s">
        <v>200</v>
      </c>
      <c r="F62" s="20" t="s">
        <v>46</v>
      </c>
      <c r="G62" s="8" t="s">
        <v>15</v>
      </c>
      <c r="H62" s="8" t="s">
        <v>31</v>
      </c>
      <c r="I62" s="6" t="s">
        <v>15</v>
      </c>
      <c r="J62" s="26">
        <v>2</v>
      </c>
      <c r="K62" s="10">
        <v>1</v>
      </c>
      <c r="L62" s="63" t="s">
        <v>38</v>
      </c>
      <c r="M62" s="63" t="s">
        <v>33</v>
      </c>
    </row>
    <row r="63" spans="1:13" ht="27" x14ac:dyDescent="0.3">
      <c r="A63" s="6">
        <v>62</v>
      </c>
      <c r="B63" s="20" t="s">
        <v>201</v>
      </c>
      <c r="C63" s="20" t="s">
        <v>202</v>
      </c>
      <c r="D63" s="20" t="s">
        <v>199</v>
      </c>
      <c r="E63" s="20" t="s">
        <v>203</v>
      </c>
      <c r="F63" s="20" t="s">
        <v>46</v>
      </c>
      <c r="G63" s="8" t="s">
        <v>15</v>
      </c>
      <c r="H63" s="8" t="s">
        <v>31</v>
      </c>
      <c r="I63" s="25" t="s">
        <v>15</v>
      </c>
      <c r="J63" s="26">
        <v>2</v>
      </c>
      <c r="K63" s="10">
        <v>1</v>
      </c>
      <c r="L63" s="63" t="s">
        <v>38</v>
      </c>
      <c r="M63" s="63" t="s">
        <v>33</v>
      </c>
    </row>
    <row r="64" spans="1:13" ht="27" x14ac:dyDescent="0.3">
      <c r="A64" s="8">
        <v>63</v>
      </c>
      <c r="B64" s="20" t="s">
        <v>204</v>
      </c>
      <c r="C64" s="20" t="s">
        <v>198</v>
      </c>
      <c r="D64" s="20" t="s">
        <v>205</v>
      </c>
      <c r="E64" s="20" t="s">
        <v>206</v>
      </c>
      <c r="F64" s="20" t="s">
        <v>46</v>
      </c>
      <c r="G64" s="8" t="s">
        <v>15</v>
      </c>
      <c r="H64" s="8" t="s">
        <v>47</v>
      </c>
      <c r="I64" s="8" t="s">
        <v>15</v>
      </c>
      <c r="J64" s="26">
        <v>4</v>
      </c>
      <c r="K64" s="11"/>
      <c r="L64" s="11"/>
      <c r="M64" s="11"/>
    </row>
    <row r="65" spans="1:13" ht="40.5" x14ac:dyDescent="0.3">
      <c r="A65" s="8">
        <v>64</v>
      </c>
      <c r="B65" s="20" t="s">
        <v>207</v>
      </c>
      <c r="C65" s="20" t="s">
        <v>182</v>
      </c>
      <c r="D65" s="20" t="s">
        <v>208</v>
      </c>
      <c r="E65" s="20" t="s">
        <v>209</v>
      </c>
      <c r="F65" s="20" t="s">
        <v>46</v>
      </c>
      <c r="G65" s="8" t="s">
        <v>146</v>
      </c>
      <c r="H65" s="29" t="s">
        <v>38</v>
      </c>
      <c r="I65" s="8" t="s">
        <v>146</v>
      </c>
      <c r="J65" s="26">
        <v>4</v>
      </c>
      <c r="K65" s="11"/>
      <c r="L65" s="11"/>
      <c r="M65" s="11"/>
    </row>
    <row r="66" spans="1:13" ht="27" x14ac:dyDescent="0.3">
      <c r="A66" s="6">
        <v>65</v>
      </c>
      <c r="B66" s="20" t="s">
        <v>210</v>
      </c>
      <c r="C66" s="20" t="s">
        <v>182</v>
      </c>
      <c r="D66" s="20" t="s">
        <v>211</v>
      </c>
      <c r="E66" s="20" t="s">
        <v>212</v>
      </c>
      <c r="F66" s="20" t="s">
        <v>46</v>
      </c>
      <c r="G66" s="8" t="s">
        <v>146</v>
      </c>
      <c r="H66" s="29" t="s">
        <v>38</v>
      </c>
      <c r="I66" s="8" t="s">
        <v>146</v>
      </c>
      <c r="J66" s="26">
        <v>4</v>
      </c>
      <c r="K66" s="11"/>
      <c r="L66" s="11"/>
      <c r="M66" s="11"/>
    </row>
    <row r="67" spans="1:13" ht="27" x14ac:dyDescent="0.3">
      <c r="A67" s="8">
        <v>66</v>
      </c>
      <c r="B67" s="20" t="s">
        <v>213</v>
      </c>
      <c r="C67" s="20" t="s">
        <v>214</v>
      </c>
      <c r="D67" s="20" t="s">
        <v>215</v>
      </c>
      <c r="E67" s="20" t="s">
        <v>216</v>
      </c>
      <c r="F67" s="20" t="s">
        <v>46</v>
      </c>
      <c r="G67" s="8" t="s">
        <v>15</v>
      </c>
      <c r="H67" s="8" t="s">
        <v>31</v>
      </c>
      <c r="I67" s="8" t="s">
        <v>15</v>
      </c>
      <c r="J67" s="26">
        <v>3</v>
      </c>
      <c r="K67" s="11"/>
      <c r="L67" s="11"/>
      <c r="M67" s="11"/>
    </row>
    <row r="68" spans="1:13" x14ac:dyDescent="0.3">
      <c r="A68" s="8">
        <v>67</v>
      </c>
      <c r="B68" s="30" t="s">
        <v>220</v>
      </c>
      <c r="C68" s="30" t="s">
        <v>217</v>
      </c>
      <c r="D68" s="30" t="s">
        <v>219</v>
      </c>
      <c r="E68" s="30" t="s">
        <v>221</v>
      </c>
      <c r="F68" s="30" t="s">
        <v>46</v>
      </c>
      <c r="G68" s="8" t="s">
        <v>146</v>
      </c>
      <c r="H68" s="8" t="s">
        <v>47</v>
      </c>
      <c r="I68" s="8" t="s">
        <v>15</v>
      </c>
      <c r="J68" s="26">
        <v>4</v>
      </c>
      <c r="K68" s="11"/>
      <c r="L68" s="11"/>
      <c r="M68" s="11"/>
    </row>
    <row r="69" spans="1:13" x14ac:dyDescent="0.3">
      <c r="A69" s="8">
        <v>68</v>
      </c>
      <c r="B69" s="30" t="s">
        <v>222</v>
      </c>
      <c r="C69" s="30" t="s">
        <v>217</v>
      </c>
      <c r="D69" s="30" t="s">
        <v>219</v>
      </c>
      <c r="E69" s="30" t="s">
        <v>223</v>
      </c>
      <c r="F69" s="30" t="s">
        <v>30</v>
      </c>
      <c r="G69" s="8" t="s">
        <v>146</v>
      </c>
      <c r="H69" s="8" t="s">
        <v>31</v>
      </c>
      <c r="I69" s="8" t="s">
        <v>15</v>
      </c>
      <c r="J69" s="10">
        <v>2</v>
      </c>
      <c r="K69" s="10">
        <v>1</v>
      </c>
      <c r="L69" s="63" t="s">
        <v>38</v>
      </c>
      <c r="M69" s="63" t="s">
        <v>33</v>
      </c>
    </row>
    <row r="70" spans="1:13" ht="27" x14ac:dyDescent="0.3">
      <c r="A70" s="8">
        <v>69</v>
      </c>
      <c r="B70" s="30" t="s">
        <v>224</v>
      </c>
      <c r="C70" s="30" t="s">
        <v>217</v>
      </c>
      <c r="D70" s="30" t="s">
        <v>218</v>
      </c>
      <c r="E70" s="30" t="s">
        <v>225</v>
      </c>
      <c r="F70" s="30" t="s">
        <v>30</v>
      </c>
      <c r="G70" s="8" t="s">
        <v>146</v>
      </c>
      <c r="H70" s="8" t="s">
        <v>38</v>
      </c>
      <c r="I70" s="8" t="s">
        <v>146</v>
      </c>
      <c r="J70" s="26">
        <v>4</v>
      </c>
      <c r="K70" s="11"/>
      <c r="L70" s="11"/>
      <c r="M70" s="11"/>
    </row>
    <row r="71" spans="1:13" ht="40.5" x14ac:dyDescent="0.3">
      <c r="A71" s="6">
        <v>70</v>
      </c>
      <c r="B71" s="31" t="s">
        <v>226</v>
      </c>
      <c r="C71" s="30" t="s">
        <v>217</v>
      </c>
      <c r="D71" s="30" t="s">
        <v>227</v>
      </c>
      <c r="E71" s="30" t="s">
        <v>228</v>
      </c>
      <c r="F71" s="30" t="s">
        <v>30</v>
      </c>
      <c r="G71" s="8" t="s">
        <v>146</v>
      </c>
      <c r="H71" s="29" t="s">
        <v>38</v>
      </c>
      <c r="I71" s="8" t="s">
        <v>146</v>
      </c>
      <c r="J71" s="26">
        <v>4</v>
      </c>
      <c r="K71" s="11"/>
      <c r="L71" s="11"/>
      <c r="M71" s="11"/>
    </row>
    <row r="72" spans="1:13" ht="30.75" customHeight="1" x14ac:dyDescent="0.3">
      <c r="A72" s="8">
        <v>71</v>
      </c>
      <c r="B72" s="30" t="s">
        <v>229</v>
      </c>
      <c r="C72" s="30" t="s">
        <v>217</v>
      </c>
      <c r="D72" s="30" t="s">
        <v>230</v>
      </c>
      <c r="E72" s="30" t="s">
        <v>231</v>
      </c>
      <c r="F72" s="30" t="s">
        <v>30</v>
      </c>
      <c r="G72" s="8" t="s">
        <v>146</v>
      </c>
      <c r="H72" s="29" t="s">
        <v>38</v>
      </c>
      <c r="I72" s="8" t="s">
        <v>146</v>
      </c>
      <c r="J72" s="26">
        <v>4</v>
      </c>
      <c r="K72" s="11"/>
      <c r="L72" s="11"/>
      <c r="M72" s="11"/>
    </row>
    <row r="73" spans="1:13" x14ac:dyDescent="0.3">
      <c r="A73" s="8">
        <v>72</v>
      </c>
      <c r="B73" s="30" t="s">
        <v>232</v>
      </c>
      <c r="C73" s="30" t="s">
        <v>233</v>
      </c>
      <c r="D73" s="30" t="s">
        <v>234</v>
      </c>
      <c r="E73" s="30" t="s">
        <v>235</v>
      </c>
      <c r="F73" s="30" t="s">
        <v>30</v>
      </c>
      <c r="G73" s="8" t="s">
        <v>146</v>
      </c>
      <c r="H73" s="29" t="s">
        <v>38</v>
      </c>
      <c r="I73" s="8" t="s">
        <v>146</v>
      </c>
      <c r="J73" s="26">
        <v>4</v>
      </c>
      <c r="K73" s="11"/>
      <c r="L73" s="11"/>
      <c r="M73" s="11"/>
    </row>
    <row r="74" spans="1:13" ht="27" x14ac:dyDescent="0.3">
      <c r="A74" s="6">
        <v>73</v>
      </c>
      <c r="B74" s="30" t="s">
        <v>236</v>
      </c>
      <c r="C74" s="30" t="s">
        <v>233</v>
      </c>
      <c r="D74" s="30" t="s">
        <v>237</v>
      </c>
      <c r="E74" s="30" t="s">
        <v>238</v>
      </c>
      <c r="F74" s="30" t="s">
        <v>30</v>
      </c>
      <c r="G74" s="8" t="s">
        <v>146</v>
      </c>
      <c r="H74" s="29" t="s">
        <v>38</v>
      </c>
      <c r="I74" s="8" t="s">
        <v>146</v>
      </c>
      <c r="J74" s="26">
        <v>4</v>
      </c>
      <c r="K74" s="11"/>
      <c r="L74" s="11"/>
      <c r="M74" s="11"/>
    </row>
    <row r="75" spans="1:13" x14ac:dyDescent="0.3">
      <c r="A75" s="8">
        <v>74</v>
      </c>
      <c r="B75" s="30" t="s">
        <v>239</v>
      </c>
      <c r="C75" s="30" t="s">
        <v>233</v>
      </c>
      <c r="D75" s="30" t="s">
        <v>240</v>
      </c>
      <c r="E75" s="30" t="s">
        <v>241</v>
      </c>
      <c r="F75" s="30" t="s">
        <v>46</v>
      </c>
      <c r="G75" s="8" t="s">
        <v>146</v>
      </c>
      <c r="H75" s="29" t="s">
        <v>298</v>
      </c>
      <c r="I75" s="8" t="s">
        <v>15</v>
      </c>
      <c r="J75" s="26">
        <v>4</v>
      </c>
      <c r="K75" s="11"/>
      <c r="L75" s="11"/>
      <c r="M75" s="11"/>
    </row>
    <row r="76" spans="1:13" x14ac:dyDescent="0.3">
      <c r="A76" s="8">
        <v>75</v>
      </c>
      <c r="B76" s="30" t="s">
        <v>242</v>
      </c>
      <c r="C76" s="30" t="s">
        <v>243</v>
      </c>
      <c r="D76" s="30" t="s">
        <v>244</v>
      </c>
      <c r="E76" s="30" t="s">
        <v>245</v>
      </c>
      <c r="F76" s="30" t="s">
        <v>30</v>
      </c>
      <c r="G76" s="8" t="s">
        <v>146</v>
      </c>
      <c r="H76" s="29" t="s">
        <v>38</v>
      </c>
      <c r="I76" s="8" t="s">
        <v>146</v>
      </c>
      <c r="J76" s="26">
        <v>4</v>
      </c>
      <c r="K76" s="11"/>
      <c r="L76" s="11"/>
      <c r="M76" s="11"/>
    </row>
    <row r="77" spans="1:13" ht="40.5" x14ac:dyDescent="0.3">
      <c r="A77" s="8">
        <v>76</v>
      </c>
      <c r="B77" s="30" t="s">
        <v>246</v>
      </c>
      <c r="C77" s="30" t="s">
        <v>247</v>
      </c>
      <c r="D77" s="30" t="s">
        <v>248</v>
      </c>
      <c r="E77" s="30" t="s">
        <v>249</v>
      </c>
      <c r="F77" s="30" t="s">
        <v>46</v>
      </c>
      <c r="G77" s="8" t="s">
        <v>15</v>
      </c>
      <c r="H77" s="8" t="s">
        <v>31</v>
      </c>
      <c r="I77" s="8" t="s">
        <v>15</v>
      </c>
      <c r="J77" s="10">
        <v>2</v>
      </c>
      <c r="K77" s="10">
        <v>1</v>
      </c>
      <c r="L77" s="63" t="s">
        <v>38</v>
      </c>
      <c r="M77" s="63" t="s">
        <v>33</v>
      </c>
    </row>
    <row r="78" spans="1:13" ht="27" x14ac:dyDescent="0.3">
      <c r="A78" s="8">
        <v>77</v>
      </c>
      <c r="B78" s="30" t="s">
        <v>250</v>
      </c>
      <c r="C78" s="30" t="s">
        <v>247</v>
      </c>
      <c r="D78" s="30" t="s">
        <v>248</v>
      </c>
      <c r="E78" s="30" t="s">
        <v>251</v>
      </c>
      <c r="F78" s="30" t="s">
        <v>46</v>
      </c>
      <c r="G78" s="8" t="s">
        <v>15</v>
      </c>
      <c r="H78" s="8" t="s">
        <v>47</v>
      </c>
      <c r="I78" s="8" t="s">
        <v>15</v>
      </c>
      <c r="J78" s="26">
        <v>3</v>
      </c>
      <c r="K78" s="11"/>
      <c r="L78" s="11"/>
      <c r="M78" s="11"/>
    </row>
    <row r="79" spans="1:13" ht="27" x14ac:dyDescent="0.3">
      <c r="A79" s="6">
        <v>78</v>
      </c>
      <c r="B79" s="30" t="s">
        <v>252</v>
      </c>
      <c r="C79" s="30" t="s">
        <v>247</v>
      </c>
      <c r="D79" s="30" t="s">
        <v>253</v>
      </c>
      <c r="E79" s="30" t="s">
        <v>254</v>
      </c>
      <c r="F79" s="30" t="s">
        <v>46</v>
      </c>
      <c r="G79" s="8" t="s">
        <v>146</v>
      </c>
      <c r="H79" s="8" t="s">
        <v>47</v>
      </c>
      <c r="I79" s="8" t="s">
        <v>15</v>
      </c>
      <c r="J79" s="26">
        <v>4</v>
      </c>
      <c r="K79" s="11"/>
      <c r="L79" s="11"/>
      <c r="M79" s="11"/>
    </row>
    <row r="80" spans="1:13" ht="27" x14ac:dyDescent="0.3">
      <c r="A80" s="8">
        <v>79</v>
      </c>
      <c r="B80" s="30" t="s">
        <v>255</v>
      </c>
      <c r="C80" s="30" t="s">
        <v>247</v>
      </c>
      <c r="D80" s="30" t="s">
        <v>253</v>
      </c>
      <c r="E80" s="30" t="s">
        <v>254</v>
      </c>
      <c r="F80" s="30" t="s">
        <v>46</v>
      </c>
      <c r="G80" s="8" t="s">
        <v>146</v>
      </c>
      <c r="H80" s="8" t="s">
        <v>47</v>
      </c>
      <c r="I80" s="8" t="s">
        <v>15</v>
      </c>
      <c r="J80" s="26">
        <v>4</v>
      </c>
      <c r="K80" s="11"/>
      <c r="L80" s="11"/>
      <c r="M80" s="11"/>
    </row>
    <row r="81" spans="1:13" x14ac:dyDescent="0.3">
      <c r="A81" s="8">
        <v>80</v>
      </c>
      <c r="B81" s="30" t="s">
        <v>256</v>
      </c>
      <c r="C81" s="30" t="s">
        <v>247</v>
      </c>
      <c r="D81" s="30" t="s">
        <v>248</v>
      </c>
      <c r="E81" s="30" t="s">
        <v>257</v>
      </c>
      <c r="F81" s="30" t="s">
        <v>46</v>
      </c>
      <c r="G81" s="8" t="s">
        <v>15</v>
      </c>
      <c r="H81" s="8" t="s">
        <v>47</v>
      </c>
      <c r="I81" s="8" t="s">
        <v>15</v>
      </c>
      <c r="J81" s="26">
        <v>4</v>
      </c>
      <c r="K81" s="11"/>
      <c r="L81" s="11"/>
      <c r="M81" s="11"/>
    </row>
    <row r="82" spans="1:13" ht="27" x14ac:dyDescent="0.3">
      <c r="A82" s="6">
        <v>81</v>
      </c>
      <c r="B82" s="31" t="s">
        <v>258</v>
      </c>
      <c r="C82" s="30" t="s">
        <v>259</v>
      </c>
      <c r="D82" s="30" t="s">
        <v>260</v>
      </c>
      <c r="E82" s="30" t="s">
        <v>261</v>
      </c>
      <c r="F82" s="30" t="s">
        <v>30</v>
      </c>
      <c r="G82" s="8" t="s">
        <v>146</v>
      </c>
      <c r="H82" s="29" t="s">
        <v>38</v>
      </c>
      <c r="I82" s="8" t="s">
        <v>146</v>
      </c>
      <c r="J82" s="26">
        <v>4</v>
      </c>
      <c r="K82" s="11"/>
      <c r="L82" s="11"/>
      <c r="M82" s="11"/>
    </row>
    <row r="83" spans="1:13" ht="27" x14ac:dyDescent="0.3">
      <c r="A83" s="8">
        <v>82</v>
      </c>
      <c r="B83" s="30" t="s">
        <v>262</v>
      </c>
      <c r="C83" s="30" t="s">
        <v>263</v>
      </c>
      <c r="D83" s="30" t="s">
        <v>264</v>
      </c>
      <c r="E83" s="30" t="s">
        <v>265</v>
      </c>
      <c r="F83" s="30" t="s">
        <v>30</v>
      </c>
      <c r="G83" s="8" t="s">
        <v>146</v>
      </c>
      <c r="H83" s="29" t="s">
        <v>38</v>
      </c>
      <c r="I83" s="8" t="s">
        <v>146</v>
      </c>
      <c r="J83" s="26">
        <v>4</v>
      </c>
      <c r="K83" s="11"/>
      <c r="L83" s="11"/>
      <c r="M83" s="11"/>
    </row>
    <row r="84" spans="1:13" ht="54" x14ac:dyDescent="0.3">
      <c r="A84" s="8">
        <v>83</v>
      </c>
      <c r="B84" s="30" t="s">
        <v>266</v>
      </c>
      <c r="C84" s="30" t="s">
        <v>267</v>
      </c>
      <c r="D84" s="30" t="s">
        <v>264</v>
      </c>
      <c r="E84" s="30" t="s">
        <v>268</v>
      </c>
      <c r="F84" s="30" t="s">
        <v>30</v>
      </c>
      <c r="G84" s="8" t="s">
        <v>146</v>
      </c>
      <c r="H84" s="29" t="s">
        <v>38</v>
      </c>
      <c r="I84" s="8" t="s">
        <v>146</v>
      </c>
      <c r="J84" s="26">
        <v>4</v>
      </c>
      <c r="K84" s="11"/>
      <c r="L84" s="11"/>
      <c r="M84" s="11"/>
    </row>
    <row r="85" spans="1:13" ht="40.5" x14ac:dyDescent="0.3">
      <c r="A85" s="8">
        <v>84</v>
      </c>
      <c r="B85" s="30" t="s">
        <v>269</v>
      </c>
      <c r="C85" s="30" t="s">
        <v>151</v>
      </c>
      <c r="D85" s="30" t="s">
        <v>164</v>
      </c>
      <c r="E85" s="30" t="s">
        <v>270</v>
      </c>
      <c r="F85" s="30" t="s">
        <v>46</v>
      </c>
      <c r="G85" s="8" t="s">
        <v>271</v>
      </c>
      <c r="H85" s="8" t="s">
        <v>47</v>
      </c>
      <c r="I85" s="8" t="s">
        <v>15</v>
      </c>
      <c r="J85" s="26">
        <v>3</v>
      </c>
      <c r="K85" s="11"/>
      <c r="L85" s="11"/>
      <c r="M85" s="11"/>
    </row>
    <row r="86" spans="1:13" ht="27" x14ac:dyDescent="0.3">
      <c r="A86" s="8">
        <v>85</v>
      </c>
      <c r="B86" s="30" t="s">
        <v>272</v>
      </c>
      <c r="C86" s="30" t="s">
        <v>273</v>
      </c>
      <c r="D86" s="30" t="s">
        <v>274</v>
      </c>
      <c r="E86" s="30" t="s">
        <v>275</v>
      </c>
      <c r="F86" s="30" t="s">
        <v>30</v>
      </c>
      <c r="G86" s="8" t="s">
        <v>15</v>
      </c>
      <c r="H86" s="8" t="s">
        <v>31</v>
      </c>
      <c r="I86" s="8" t="s">
        <v>15</v>
      </c>
      <c r="J86" s="10">
        <v>2</v>
      </c>
      <c r="K86" s="10">
        <v>1</v>
      </c>
      <c r="L86" s="63" t="s">
        <v>38</v>
      </c>
      <c r="M86" s="63" t="s">
        <v>33</v>
      </c>
    </row>
    <row r="87" spans="1:13" ht="27" x14ac:dyDescent="0.3">
      <c r="A87" s="6">
        <v>86</v>
      </c>
      <c r="B87" s="30" t="s">
        <v>276</v>
      </c>
      <c r="C87" s="30" t="s">
        <v>277</v>
      </c>
      <c r="D87" s="30" t="s">
        <v>278</v>
      </c>
      <c r="E87" s="30" t="s">
        <v>279</v>
      </c>
      <c r="F87" s="30" t="s">
        <v>46</v>
      </c>
      <c r="G87" s="8" t="s">
        <v>15</v>
      </c>
      <c r="H87" s="8" t="s">
        <v>31</v>
      </c>
      <c r="I87" s="8" t="s">
        <v>15</v>
      </c>
      <c r="J87" s="10">
        <v>2</v>
      </c>
      <c r="K87" s="10">
        <v>1</v>
      </c>
      <c r="L87" s="63" t="s">
        <v>38</v>
      </c>
      <c r="M87" s="63" t="s">
        <v>33</v>
      </c>
    </row>
    <row r="88" spans="1:13" ht="27" x14ac:dyDescent="0.3">
      <c r="A88" s="8">
        <v>87</v>
      </c>
      <c r="B88" s="30" t="s">
        <v>295</v>
      </c>
      <c r="C88" s="30" t="s">
        <v>259</v>
      </c>
      <c r="D88" s="30" t="s">
        <v>260</v>
      </c>
      <c r="E88" s="30" t="s">
        <v>304</v>
      </c>
      <c r="F88" s="30" t="s">
        <v>300</v>
      </c>
      <c r="G88" s="8" t="s">
        <v>300</v>
      </c>
      <c r="H88" s="29" t="s">
        <v>38</v>
      </c>
      <c r="I88" s="8" t="s">
        <v>146</v>
      </c>
      <c r="J88" s="26">
        <v>4</v>
      </c>
      <c r="K88" s="11"/>
      <c r="L88" s="11"/>
      <c r="M88" s="11"/>
    </row>
    <row r="89" spans="1:13" ht="27" x14ac:dyDescent="0.3">
      <c r="A89" s="8">
        <v>88</v>
      </c>
      <c r="B89" s="20" t="s">
        <v>52</v>
      </c>
      <c r="C89" s="20" t="s">
        <v>53</v>
      </c>
      <c r="D89" s="20" t="s">
        <v>54</v>
      </c>
      <c r="E89" s="20" t="s">
        <v>305</v>
      </c>
      <c r="F89" s="20" t="s">
        <v>30</v>
      </c>
      <c r="G89" s="8" t="s">
        <v>15</v>
      </c>
      <c r="H89" s="8" t="s">
        <v>47</v>
      </c>
      <c r="I89" s="8" t="s">
        <v>15</v>
      </c>
      <c r="J89" s="10">
        <v>2</v>
      </c>
      <c r="K89" s="10"/>
      <c r="L89" s="8"/>
      <c r="M89" s="8"/>
    </row>
    <row r="90" spans="1:13" ht="42.65" customHeight="1" x14ac:dyDescent="0.3">
      <c r="A90" s="6">
        <v>89</v>
      </c>
      <c r="B90" s="20" t="s">
        <v>299</v>
      </c>
      <c r="C90" s="20" t="s">
        <v>77</v>
      </c>
      <c r="D90" s="20" t="s">
        <v>78</v>
      </c>
      <c r="E90" s="20" t="s">
        <v>80</v>
      </c>
      <c r="F90" s="30" t="s">
        <v>300</v>
      </c>
      <c r="G90" s="8" t="s">
        <v>300</v>
      </c>
      <c r="H90" s="8" t="s">
        <v>47</v>
      </c>
      <c r="I90" s="8" t="s">
        <v>15</v>
      </c>
      <c r="J90" s="10">
        <v>2</v>
      </c>
      <c r="K90" s="10">
        <v>1</v>
      </c>
      <c r="L90" s="63" t="s">
        <v>38</v>
      </c>
      <c r="M90" s="63" t="s">
        <v>33</v>
      </c>
    </row>
  </sheetData>
  <autoFilter ref="A1:M90" xr:uid="{0260B69A-2C78-4D34-8408-3E3BE8F4D614}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81A02-6D9B-43E3-89F7-8E548E3DAB54}">
  <dimension ref="A1:E31"/>
  <sheetViews>
    <sheetView workbookViewId="0">
      <selection activeCell="A25" sqref="A25:E31"/>
    </sheetView>
  </sheetViews>
  <sheetFormatPr baseColWidth="10" defaultColWidth="55.36328125" defaultRowHeight="14.5" x14ac:dyDescent="0.35"/>
  <cols>
    <col min="1" max="1" width="79.453125" customWidth="1"/>
    <col min="4" max="4" width="13.08984375" bestFit="1" customWidth="1"/>
    <col min="5" max="5" width="31.36328125" customWidth="1"/>
  </cols>
  <sheetData>
    <row r="1" spans="1:5" ht="15.5" x14ac:dyDescent="0.35">
      <c r="A1" s="43" t="s">
        <v>308</v>
      </c>
      <c r="B1" s="44"/>
      <c r="C1" s="44"/>
      <c r="D1" s="32"/>
      <c r="E1" s="32"/>
    </row>
    <row r="2" spans="1:5" ht="30" x14ac:dyDescent="0.35">
      <c r="A2" s="33" t="s">
        <v>280</v>
      </c>
      <c r="B2" s="34" t="s">
        <v>281</v>
      </c>
      <c r="C2" s="34" t="s">
        <v>282</v>
      </c>
      <c r="D2" s="34" t="s">
        <v>283</v>
      </c>
      <c r="E2" s="34" t="s">
        <v>309</v>
      </c>
    </row>
    <row r="3" spans="1:5" ht="15" x14ac:dyDescent="0.35">
      <c r="A3" s="35" t="s">
        <v>310</v>
      </c>
      <c r="C3" s="16"/>
      <c r="D3" s="16">
        <v>0</v>
      </c>
      <c r="E3" s="18"/>
    </row>
    <row r="4" spans="1:5" ht="15.5" x14ac:dyDescent="0.35">
      <c r="A4" s="35" t="s">
        <v>284</v>
      </c>
      <c r="B4" s="16"/>
      <c r="C4" s="17"/>
      <c r="D4" s="19">
        <v>2</v>
      </c>
      <c r="E4" s="18"/>
    </row>
    <row r="5" spans="1:5" ht="15.5" x14ac:dyDescent="0.35">
      <c r="A5" s="35" t="s">
        <v>311</v>
      </c>
      <c r="B5" s="12"/>
      <c r="C5" s="13"/>
      <c r="D5" s="14">
        <v>2</v>
      </c>
      <c r="E5" s="15"/>
    </row>
    <row r="6" spans="1:5" ht="15.5" x14ac:dyDescent="0.35">
      <c r="A6" s="35" t="s">
        <v>312</v>
      </c>
      <c r="B6" s="12"/>
      <c r="C6" s="13"/>
      <c r="D6" s="14">
        <v>0</v>
      </c>
      <c r="E6" s="15"/>
    </row>
    <row r="7" spans="1:5" ht="15.5" x14ac:dyDescent="0.35">
      <c r="A7" s="35" t="s">
        <v>285</v>
      </c>
      <c r="B7" s="12"/>
      <c r="C7" s="13"/>
      <c r="D7" s="14">
        <v>0</v>
      </c>
      <c r="E7" s="15"/>
    </row>
    <row r="8" spans="1:5" ht="15.5" x14ac:dyDescent="0.35">
      <c r="A8" s="35" t="s">
        <v>286</v>
      </c>
      <c r="B8" s="12"/>
      <c r="C8" s="13"/>
      <c r="D8" s="14">
        <v>1</v>
      </c>
      <c r="E8" s="15"/>
    </row>
    <row r="9" spans="1:5" ht="15.5" x14ac:dyDescent="0.35">
      <c r="A9" s="35" t="s">
        <v>313</v>
      </c>
      <c r="B9" s="12"/>
      <c r="C9" s="13"/>
      <c r="D9" s="14">
        <v>1</v>
      </c>
      <c r="E9" s="15"/>
    </row>
    <row r="10" spans="1:5" ht="15.5" x14ac:dyDescent="0.35">
      <c r="A10" s="35" t="s">
        <v>287</v>
      </c>
      <c r="B10" s="12"/>
      <c r="C10" s="13"/>
      <c r="D10" s="14">
        <v>0</v>
      </c>
      <c r="E10" s="15"/>
    </row>
    <row r="11" spans="1:5" ht="15.5" x14ac:dyDescent="0.35">
      <c r="A11" s="35" t="s">
        <v>288</v>
      </c>
      <c r="B11" s="12"/>
      <c r="C11" s="13"/>
      <c r="D11" s="14">
        <v>0</v>
      </c>
      <c r="E11" s="15"/>
    </row>
    <row r="12" spans="1:5" ht="15.5" x14ac:dyDescent="0.35">
      <c r="A12" s="35" t="s">
        <v>289</v>
      </c>
      <c r="B12" s="12"/>
      <c r="C12" s="13"/>
      <c r="D12" s="14">
        <v>20</v>
      </c>
      <c r="E12" s="15"/>
    </row>
    <row r="13" spans="1:5" ht="15.5" x14ac:dyDescent="0.35">
      <c r="A13" s="35" t="s">
        <v>290</v>
      </c>
      <c r="B13" s="12"/>
      <c r="C13" s="13"/>
      <c r="D13" s="14">
        <v>42</v>
      </c>
      <c r="E13" s="15"/>
    </row>
    <row r="14" spans="1:5" ht="15.5" x14ac:dyDescent="0.35">
      <c r="A14" s="35" t="s">
        <v>291</v>
      </c>
      <c r="B14" s="12"/>
      <c r="C14" s="13"/>
      <c r="D14" s="14">
        <v>2</v>
      </c>
      <c r="E14" s="15"/>
    </row>
    <row r="15" spans="1:5" ht="15.5" x14ac:dyDescent="0.35">
      <c r="A15" s="35" t="s">
        <v>317</v>
      </c>
      <c r="B15" s="12"/>
      <c r="C15" s="13"/>
      <c r="D15" s="14">
        <v>0</v>
      </c>
      <c r="E15" s="15"/>
    </row>
    <row r="16" spans="1:5" ht="15.5" x14ac:dyDescent="0.35">
      <c r="A16" s="35" t="s">
        <v>292</v>
      </c>
      <c r="B16" s="12"/>
      <c r="C16" s="13"/>
      <c r="D16" s="14">
        <v>0</v>
      </c>
      <c r="E16" s="15"/>
    </row>
    <row r="17" spans="1:5" ht="15.5" x14ac:dyDescent="0.35">
      <c r="A17" s="35" t="s">
        <v>314</v>
      </c>
      <c r="B17" s="12"/>
      <c r="C17" s="13"/>
      <c r="D17" s="14">
        <v>0</v>
      </c>
      <c r="E17" s="15"/>
    </row>
    <row r="18" spans="1:5" ht="15.5" x14ac:dyDescent="0.35">
      <c r="A18" s="35" t="s">
        <v>315</v>
      </c>
      <c r="B18" s="12"/>
      <c r="C18" s="13"/>
      <c r="D18" s="14">
        <v>0</v>
      </c>
      <c r="E18" s="15"/>
    </row>
    <row r="19" spans="1:5" ht="15.5" x14ac:dyDescent="0.35">
      <c r="A19" s="35" t="s">
        <v>293</v>
      </c>
      <c r="B19" s="12"/>
      <c r="C19" s="13"/>
      <c r="D19" s="14">
        <v>37</v>
      </c>
      <c r="E19" s="15"/>
    </row>
    <row r="20" spans="1:5" ht="15.5" x14ac:dyDescent="0.35">
      <c r="A20" s="35" t="s">
        <v>294</v>
      </c>
      <c r="B20" s="12"/>
      <c r="C20" s="13"/>
      <c r="D20" s="14">
        <v>0</v>
      </c>
      <c r="E20" s="15"/>
    </row>
    <row r="21" spans="1:5" ht="15.5" x14ac:dyDescent="0.35">
      <c r="A21" s="45" t="s">
        <v>316</v>
      </c>
      <c r="B21" s="46"/>
      <c r="C21" s="47"/>
      <c r="D21" s="36">
        <f>SUM(D4:D20)</f>
        <v>107</v>
      </c>
      <c r="E21" s="37"/>
    </row>
    <row r="24" spans="1:5" ht="15" thickBot="1" x14ac:dyDescent="0.4"/>
    <row r="25" spans="1:5" ht="15.5" x14ac:dyDescent="0.35">
      <c r="A25" s="48" t="s">
        <v>322</v>
      </c>
      <c r="B25" s="49"/>
      <c r="C25" s="49"/>
      <c r="D25" s="50"/>
      <c r="E25" s="51"/>
    </row>
    <row r="26" spans="1:5" ht="30" x14ac:dyDescent="0.35">
      <c r="A26" s="52" t="s">
        <v>280</v>
      </c>
      <c r="B26" s="34" t="s">
        <v>323</v>
      </c>
      <c r="C26" s="34" t="s">
        <v>324</v>
      </c>
      <c r="D26" s="34" t="s">
        <v>283</v>
      </c>
      <c r="E26" s="53" t="s">
        <v>325</v>
      </c>
    </row>
    <row r="27" spans="1:5" ht="30" x14ac:dyDescent="0.35">
      <c r="A27" s="54" t="s">
        <v>326</v>
      </c>
      <c r="C27" s="16"/>
      <c r="D27" s="16">
        <v>2</v>
      </c>
      <c r="E27" s="55"/>
    </row>
    <row r="28" spans="1:5" ht="30" x14ac:dyDescent="0.35">
      <c r="A28" s="54" t="s">
        <v>327</v>
      </c>
      <c r="B28" s="16"/>
      <c r="C28" s="17"/>
      <c r="D28" s="19">
        <v>17</v>
      </c>
      <c r="E28" s="55"/>
    </row>
    <row r="29" spans="1:5" ht="30" x14ac:dyDescent="0.35">
      <c r="A29" s="54" t="s">
        <v>328</v>
      </c>
      <c r="B29" s="12"/>
      <c r="C29" s="13"/>
      <c r="D29" s="14">
        <v>0</v>
      </c>
      <c r="E29" s="56"/>
    </row>
    <row r="30" spans="1:5" ht="30" x14ac:dyDescent="0.35">
      <c r="A30" s="54" t="s">
        <v>329</v>
      </c>
      <c r="B30" s="12"/>
      <c r="C30" s="13"/>
      <c r="D30" s="14">
        <v>1</v>
      </c>
      <c r="E30" s="56"/>
    </row>
    <row r="31" spans="1:5" ht="16" thickBot="1" x14ac:dyDescent="0.4">
      <c r="A31" s="57" t="s">
        <v>316</v>
      </c>
      <c r="B31" s="58"/>
      <c r="C31" s="59"/>
      <c r="D31" s="60">
        <f>SUM(D28:D30)</f>
        <v>18</v>
      </c>
      <c r="E31" s="61"/>
    </row>
  </sheetData>
  <mergeCells count="4">
    <mergeCell ref="A1:C1"/>
    <mergeCell ref="A21:C21"/>
    <mergeCell ref="A25:C25"/>
    <mergeCell ref="A31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dINAMICA</vt:lpstr>
      <vt:lpstr>Hoja3</vt:lpstr>
      <vt:lpstr>SEDES UAEJPMP</vt:lpstr>
      <vt:lpstr>CANON ANCHO BANDA UAEJPMP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Leonardo Perez Casilimas</dc:creator>
  <cp:lastModifiedBy>Abelardo Merlano Soto</cp:lastModifiedBy>
  <dcterms:created xsi:type="dcterms:W3CDTF">2026-04-11T14:54:26Z</dcterms:created>
  <dcterms:modified xsi:type="dcterms:W3CDTF">2026-06-03T16:25:20Z</dcterms:modified>
</cp:coreProperties>
</file>