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iaforestal-my.sharepoint.com/personal/coornucleo_riaforestal_org/Documents/Escritorio/RIA S.A/RIA 2026/Area Comercial/Venta de Vuelos Forestales/Venta Vuelo Forestal La Esmeralda Valor Maximo 2da inv - 023-26/"/>
    </mc:Choice>
  </mc:AlternateContent>
  <xr:revisionPtr revIDLastSave="5" documentId="13_ncr:1_{CBB5A878-5EC7-48E0-9FF0-5E18AC376CB8}" xr6:coauthVersionLast="47" xr6:coauthVersionMax="47" xr10:uidLastSave="{E8E99441-14E8-442E-ABBA-12B8D36FC764}"/>
  <bookViews>
    <workbookView xWindow="-110" yWindow="-110" windowWidth="19420" windowHeight="10300" xr2:uid="{00000000-000D-0000-FFFF-FFFF00000000}"/>
  </bookViews>
  <sheets>
    <sheet name="Matriz de Riesgos" sheetId="1" r:id="rId1"/>
    <sheet name="Instrucciones" sheetId="6" r:id="rId2"/>
    <sheet name="Tabla 1.Probabilidad del riesgo" sheetId="2" r:id="rId3"/>
    <sheet name="Tabla 2. Impacto de Riesgo" sheetId="3" r:id="rId4"/>
    <sheet name="Valoración del Riesgo" sheetId="4" r:id="rId5"/>
    <sheet name="Categoría del Riesgo" sheetId="5" r:id="rId6"/>
    <sheet name="Hoja1" sheetId="7" r:id="rId7"/>
  </sheets>
  <definedNames>
    <definedName name="Af">'Matriz de Riesgos'!$L$17</definedName>
    <definedName name="Afecta">Hoja1!$I$3:$I$4</definedName>
    <definedName name="_xlnm.Print_Area" localSheetId="0">'Matriz de Riesgos'!$B$5:$O$17</definedName>
    <definedName name="As">'Matriz de Riesgos'!$J$17</definedName>
    <definedName name="Asignado">Hoja1!$G$3:$G$5</definedName>
    <definedName name="Cl">'Matriz de Riesgos'!#REF!</definedName>
    <definedName name="Clase">Hoja1!$B$3:$B$4</definedName>
    <definedName name="Et">'Matriz de Riesgos'!$C$17</definedName>
    <definedName name="Etapa">Hoja1!$D$3:$D$6</definedName>
    <definedName name="Fu">'Matriz de Riesgos'!#REF!</definedName>
    <definedName name="Fuente">Hoja1!$C$3:$C$4</definedName>
    <definedName name="Im">'Matriz de Riesgos'!$H$17</definedName>
    <definedName name="Imd">'Matriz de Riesgos'!#REF!</definedName>
    <definedName name="Impacto">Hoja1!$H$3:$H$7</definedName>
    <definedName name="Periodicidad">Hoja1!$K$3:$K$6</definedName>
    <definedName name="Pr">'Matriz de Riesgos'!$G$17</definedName>
    <definedName name="Prd">'Matriz de Riesgos'!#REF!</definedName>
    <definedName name="Probabilidad">Hoja1!$F$3:$F$7</definedName>
    <definedName name="Ti">'Matriz de Riesgos'!$D$17</definedName>
    <definedName name="Tipo">Hoja1!$E$3:$E$10</definedName>
    <definedName name="_xlnm.Print_Titles" localSheetId="0">'Matriz de Riesgos'!$5:$6</definedName>
    <definedName name="Tra">'Matriz de Riesgos'!$M$17</definedName>
    <definedName name="Tratador">Hoja1!$J$3:$J$15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I17" i="1"/>
  <c r="I12" i="1"/>
  <c r="I10" i="1"/>
</calcChain>
</file>

<file path=xl/sharedStrings.xml><?xml version="1.0" encoding="utf-8"?>
<sst xmlns="http://schemas.openxmlformats.org/spreadsheetml/2006/main" count="293" uniqueCount="184">
  <si>
    <t xml:space="preserve">No. 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</si>
  <si>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</si>
  <si>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</si>
  <si>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</si>
  <si>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</si>
  <si>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</si>
  <si>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</si>
  <si>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</si>
  <si>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</si>
  <si>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</si>
  <si>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</si>
  <si>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</si>
  <si>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</si>
  <si>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Persona responsable por implementar el tratamiento</t>
  </si>
  <si>
    <t>Monitoreo y revisión</t>
  </si>
  <si>
    <t>¿Cómo se realiza el monitoreo?</t>
  </si>
  <si>
    <t>Periodicidad ¿Cuándo?</t>
  </si>
  <si>
    <t>Bajo</t>
  </si>
  <si>
    <t>Alto</t>
  </si>
  <si>
    <t>Fecha</t>
  </si>
  <si>
    <t>Valoración</t>
  </si>
  <si>
    <t>Raro (Puede ocurrir excepcionalmente)</t>
  </si>
  <si>
    <t>PROBABILIDAD DEL RIESGO</t>
  </si>
  <si>
    <t>Improbable (puede ocurrir ocasionalmente)</t>
  </si>
  <si>
    <t>Posible (puede ocurrir en cualquier momento futuro)</t>
  </si>
  <si>
    <t>Propable (probablemente va a ocurrir)</t>
  </si>
  <si>
    <t>Casi cierto (ocurre en la mayoría de las circunstancias)</t>
  </si>
  <si>
    <t>Calificación cualitativa</t>
  </si>
  <si>
    <t>Calificación Monetaria</t>
  </si>
  <si>
    <t xml:space="preserve">Categoría </t>
  </si>
  <si>
    <t>Obstruye la ejecución del contrato de manera intrascendente.</t>
  </si>
  <si>
    <t>Dificulta la ejecución del contrato de manera baja. Aplicando medidas mínimas se puede lograr el objeto contractual</t>
  </si>
  <si>
    <t>Afecta la ejecución del contrato sin alterar el beneficio para las partes</t>
  </si>
  <si>
    <t>Obstruye la ejecución del contrato sustancialmente pero aún así permite la consecución del objeto contractual</t>
  </si>
  <si>
    <t>Perturba la ejecución del contrato de manera grave imposibilitando la consecución del objeto contractual</t>
  </si>
  <si>
    <t>Los sobrecostos no representan más del uno por ciento (1%) del valor del contrato</t>
  </si>
  <si>
    <t>Los sobrecostos no representan más del cinco por ciento (5%) del valor del contrato</t>
  </si>
  <si>
    <t>Genera un impacto dobre el valor del contrato entre el cinco (5%) y el quince (15%)</t>
  </si>
  <si>
    <t>Impacto sobre el valor del contrato entre más del treinta (30%)</t>
  </si>
  <si>
    <t>Incrementa el valor del contrato entre el quince (15%) y el treinta (30%)</t>
  </si>
  <si>
    <t>Impacto del Riesgo</t>
  </si>
  <si>
    <t>Insignificante</t>
  </si>
  <si>
    <t>Menor</t>
  </si>
  <si>
    <t>Moderado</t>
  </si>
  <si>
    <t>Mayor</t>
  </si>
  <si>
    <t>Catastrofico</t>
  </si>
  <si>
    <t>Valoración del Riesgo</t>
  </si>
  <si>
    <t>Categoría del Riesgo</t>
  </si>
  <si>
    <t>8, 9 y 10</t>
  </si>
  <si>
    <t>6 y 7</t>
  </si>
  <si>
    <t>2, 3 y 4</t>
  </si>
  <si>
    <t>Extremo</t>
  </si>
  <si>
    <t>Medio</t>
  </si>
  <si>
    <t>INSTRUCCIONES DE DILIGENCIAMIENTO</t>
  </si>
  <si>
    <r>
      <t xml:space="preserve">Los campos del formato deben diligenciarse de acuerdo a las siguientes indicaciones, y remitiéndose al </t>
    </r>
    <r>
      <rPr>
        <i/>
        <sz val="11"/>
        <color theme="1"/>
        <rFont val="Calibri"/>
        <family val="2"/>
        <scheme val="minor"/>
      </rPr>
      <t>Manual para la Identificación y Cobertura del Riesgo en los procesos de Contratación</t>
    </r>
    <r>
      <rPr>
        <sz val="11"/>
        <color theme="1"/>
        <rFont val="Calibri"/>
        <family val="2"/>
        <scheme val="minor"/>
      </rPr>
      <t xml:space="preserve"> propuesto por Colombia Compra Eficiente donde se encuentra el detalle de la metodología:</t>
    </r>
  </si>
  <si>
    <t>8,9 y 10</t>
  </si>
  <si>
    <t>2,3 y 4</t>
  </si>
  <si>
    <t>Riesgo Bajo</t>
  </si>
  <si>
    <t xml:space="preserve"> Extremo</t>
  </si>
  <si>
    <t xml:space="preserve"> Alto</t>
  </si>
  <si>
    <t xml:space="preserve"> Moderado</t>
  </si>
  <si>
    <t>ZONA DE RIESGO BAJA</t>
  </si>
  <si>
    <t>ASUMIR EL RIESGO</t>
  </si>
  <si>
    <t>ZONA DE RIESGO MODERADA</t>
  </si>
  <si>
    <t>REDUCIR EL RIESGO</t>
  </si>
  <si>
    <t>ZONA DE RIESGO ALTA</t>
  </si>
  <si>
    <t>ZONA DE RIESGO EXTREMA</t>
  </si>
  <si>
    <t>EVITAR EL RIESGO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</si>
  <si>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</si>
  <si>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</si>
  <si>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</si>
  <si>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</si>
  <si>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</si>
  <si>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</si>
  <si>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</si>
  <si>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</si>
  <si>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Económicos</t>
  </si>
  <si>
    <t>Sociales o políticos</t>
  </si>
  <si>
    <t>Operacionales</t>
  </si>
  <si>
    <t>Financieros</t>
  </si>
  <si>
    <t>Regulatorios</t>
  </si>
  <si>
    <t>Naturaleza</t>
  </si>
  <si>
    <t>Ambientales</t>
  </si>
  <si>
    <t>Tecnológicos</t>
  </si>
  <si>
    <t>Entidad</t>
  </si>
  <si>
    <t xml:space="preserve">Asignado </t>
  </si>
  <si>
    <t>Identificación</t>
  </si>
  <si>
    <t>Análisis</t>
  </si>
  <si>
    <t>Evaluación</t>
  </si>
  <si>
    <t>Tratamiento</t>
  </si>
  <si>
    <t>Afecta</t>
  </si>
  <si>
    <t>Si</t>
  </si>
  <si>
    <t>No</t>
  </si>
  <si>
    <t>Tratador</t>
  </si>
  <si>
    <t>Supervisor</t>
  </si>
  <si>
    <t>Control Interno</t>
  </si>
  <si>
    <t>Gerente</t>
  </si>
  <si>
    <t>Secretaria General</t>
  </si>
  <si>
    <t>Periodicidad</t>
  </si>
  <si>
    <t>Diario</t>
  </si>
  <si>
    <t>Semanal</t>
  </si>
  <si>
    <t>Quincenal</t>
  </si>
  <si>
    <t>Mensual</t>
  </si>
  <si>
    <r>
      <t xml:space="preserve">1- Objeto del Proceso de Contratación: </t>
    </r>
    <r>
      <rPr>
        <sz val="11"/>
        <color theme="1"/>
        <rFont val="Calibri"/>
        <family val="2"/>
        <scheme val="minor"/>
      </rPr>
      <t xml:space="preserve">Bien o servicio a contratar </t>
    </r>
  </si>
  <si>
    <t>Versión</t>
  </si>
  <si>
    <t>Pagina 1 de 1</t>
  </si>
  <si>
    <t>Coordinador de Núcleo 1</t>
  </si>
  <si>
    <t>Coordinador de Núcleo 2</t>
  </si>
  <si>
    <t>Dirección Técnica</t>
  </si>
  <si>
    <t>Dirección Jurídica</t>
  </si>
  <si>
    <t>Dirección Comercial</t>
  </si>
  <si>
    <t>Dirección Financiera</t>
  </si>
  <si>
    <t>Dirección Administrativa</t>
  </si>
  <si>
    <r>
      <t xml:space="preserve">2- N°: </t>
    </r>
    <r>
      <rPr>
        <sz val="11"/>
        <color theme="1"/>
        <rFont val="Calibri"/>
        <family val="2"/>
        <scheme val="minor"/>
      </rPr>
      <t>consecutivo para enumerar e identificar el riesgo.</t>
    </r>
  </si>
  <si>
    <r>
      <t xml:space="preserve">3- Fuente: </t>
    </r>
    <r>
      <rPr>
        <sz val="11"/>
        <color theme="1"/>
        <rFont val="Calibri"/>
        <family val="2"/>
        <scheme val="minor"/>
      </rPr>
      <t>Interno o Externo.</t>
    </r>
  </si>
  <si>
    <r>
      <t xml:space="preserve">4- Etapa: </t>
    </r>
    <r>
      <rPr>
        <sz val="11"/>
        <color theme="1"/>
        <rFont val="Calibri"/>
        <family val="2"/>
        <scheme val="minor"/>
      </rPr>
      <t>Planeación, Selección, Contratación, Ejecución y liquidación.</t>
    </r>
  </si>
  <si>
    <r>
      <t xml:space="preserve">5- Riesgo: </t>
    </r>
    <r>
      <rPr>
        <sz val="11"/>
        <color theme="1"/>
        <rFont val="Calibri"/>
        <family val="2"/>
        <scheme val="minor"/>
      </rPr>
      <t>descripción del evento que puede afectar el proceso de contratación.</t>
    </r>
  </si>
  <si>
    <r>
      <t xml:space="preserve">6- Tipo: </t>
    </r>
    <r>
      <rPr>
        <sz val="11"/>
        <color theme="1"/>
        <rFont val="Calibri"/>
        <family val="2"/>
        <scheme val="minor"/>
      </rPr>
      <t>Económico, Social, Político, Operacional, Financiero, Regulatorio, de la Naturaleza, Ambiental, Tecnológico.</t>
    </r>
  </si>
  <si>
    <r>
      <t xml:space="preserve">7- Probabilidad: </t>
    </r>
    <r>
      <rPr>
        <sz val="11"/>
        <color theme="1"/>
        <rFont val="Calibri"/>
        <family val="2"/>
        <scheme val="minor"/>
      </rPr>
      <t>Valorar de 1 a 5 la probabilidad de acuerdo a la Tabla 1. Probabilidad del riesgo</t>
    </r>
  </si>
  <si>
    <r>
      <t xml:space="preserve">8- Impacto: </t>
    </r>
    <r>
      <rPr>
        <sz val="11"/>
        <color theme="1"/>
        <rFont val="Calibri"/>
        <family val="2"/>
        <scheme val="minor"/>
      </rPr>
      <t>Valorar de 1 a 5 el impacto de acuerdo a la sTabla 2. Impacto del Riesgo</t>
    </r>
  </si>
  <si>
    <r>
      <t>9- Valoración:</t>
    </r>
    <r>
      <rPr>
        <sz val="11"/>
        <color theme="1"/>
        <rFont val="Calibri"/>
        <family val="2"/>
        <scheme val="minor"/>
      </rPr>
      <t xml:space="preserve">  suma de la valoración realizada para la probabilidad y el impacto.</t>
    </r>
  </si>
  <si>
    <r>
      <t>11- Categoría:</t>
    </r>
    <r>
      <rPr>
        <sz val="11"/>
        <color theme="1"/>
        <rFont val="Calibri"/>
        <family val="2"/>
        <scheme val="minor"/>
      </rPr>
      <t xml:space="preserve"> nivel del riesgo identificado, se determina de acuerdo a la valoración de la siguiente manera:</t>
    </r>
  </si>
  <si>
    <r>
      <t>12- Asignación:</t>
    </r>
    <r>
      <rPr>
        <sz val="11"/>
        <color theme="1"/>
        <rFont val="Calibri"/>
        <family val="2"/>
        <scheme val="minor"/>
      </rPr>
      <t xml:space="preserve"> determinar la parte encargada de administrar y controlar el riesgo.</t>
    </r>
  </si>
  <si>
    <r>
      <t>13- Tratamiento:</t>
    </r>
    <r>
      <rPr>
        <sz val="11"/>
        <color theme="1"/>
        <rFont val="Calibri"/>
        <family val="2"/>
        <scheme val="minor"/>
      </rPr>
      <t xml:space="preserve"> Evitar, Transferir, Aceptar o Reducir.</t>
    </r>
  </si>
  <si>
    <r>
      <t xml:space="preserve">14- Controles: </t>
    </r>
    <r>
      <rPr>
        <sz val="11"/>
        <color theme="1"/>
        <rFont val="Calibri"/>
        <family val="2"/>
        <scheme val="minor"/>
      </rPr>
      <t>establecer las acciones puntuales que se llevan a cabo para mitigar la ocurrencia o el impacto del riesgo.</t>
    </r>
  </si>
  <si>
    <r>
      <rPr>
        <b/>
        <sz val="11"/>
        <color theme="1"/>
        <rFont val="Calibri"/>
        <family val="2"/>
        <scheme val="minor"/>
      </rPr>
      <t>Riesgos Económicos</t>
    </r>
    <r>
      <rPr>
        <sz val="11"/>
        <color theme="1"/>
        <rFont val="Calibri"/>
        <family val="2"/>
        <scheme val="minor"/>
      </rPr>
      <t>: son los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</si>
  <si>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Riesgos Sociales o Políticos</t>
    </r>
    <r>
      <rPr>
        <sz val="11"/>
        <color theme="1"/>
        <rFont val="Calibri"/>
        <family val="2"/>
        <scheme val="minor"/>
      </rPr>
      <t>: son los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</si>
  <si>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Riesgos Operacionales</t>
    </r>
    <r>
      <rPr>
        <sz val="11"/>
        <color theme="1"/>
        <rFont val="Calibri"/>
        <family val="2"/>
        <scheme val="minor"/>
      </rPr>
      <t>: son los asociados a la operatividad del contrato, tales como la suficiencia del presupuesto oficial, del plazo o los derivados de procesos, procedimientos, parámetros, sistemas de información y tecnológicos, equipos humanos o técnicos inadecuados o insuficientes</t>
    </r>
  </si>
  <si>
    <r>
      <rPr>
        <b/>
        <sz val="11"/>
        <color theme="1"/>
        <rFont val="Calibri"/>
        <family val="2"/>
        <scheme val="minor"/>
      </rPr>
      <t>Riesgos 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</si>
  <si>
    <r>
      <rPr>
        <b/>
        <sz val="11"/>
        <color theme="1"/>
        <rFont val="Calibri"/>
        <family val="2"/>
        <scheme val="minor"/>
      </rPr>
      <t>Riesgos 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</t>
    </r>
  </si>
  <si>
    <r>
      <rPr>
        <b/>
        <sz val="11"/>
        <color theme="1"/>
        <rFont val="Calibri"/>
        <family val="2"/>
        <scheme val="minor"/>
      </rPr>
      <t>Riesgos de la Naturaleza:</t>
    </r>
    <r>
      <rPr>
        <sz val="11"/>
        <color theme="1"/>
        <rFont val="Calibri"/>
        <family val="2"/>
        <scheme val="minor"/>
      </rPr>
      <t xml:space="preserve"> son los eventos naturales previsibles en los cuales no hay intervención humana que puedan tener impacto en la ejecución del contrato, por ejemplo los temblores, inundaciones, lluvias, sequías, entre otros.</t>
    </r>
  </si>
  <si>
    <r>
      <rPr>
        <b/>
        <sz val="11"/>
        <color theme="1"/>
        <rFont val="Calibri"/>
        <family val="2"/>
        <scheme val="minor"/>
      </rPr>
      <t>Riesgos Ambientales:</t>
    </r>
    <r>
      <rPr>
        <sz val="11"/>
        <color theme="1"/>
        <rFont val="Calibri"/>
        <family val="2"/>
        <scheme val="minor"/>
      </rPr>
      <t xml:space="preserve"> 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</si>
  <si>
    <r>
      <rPr>
        <b/>
        <sz val="11"/>
        <color theme="1"/>
        <rFont val="Calibri"/>
        <family val="2"/>
        <scheme val="minor"/>
      </rPr>
      <t>Riesgos Tecnológicos</t>
    </r>
    <r>
      <rPr>
        <sz val="11"/>
        <color theme="1"/>
        <rFont val="Calibri"/>
        <family val="2"/>
        <scheme val="minor"/>
      </rPr>
      <t>: son los derivados de fallas en los sistemas de comunicación de voz y de datos, suspensión de servicios públicos, nuevos desarrollos tecnológicos o estándares que deben ser tenidos en cuenta para la ejecución del contrato, obsolescencia tecnológica.</t>
    </r>
  </si>
  <si>
    <t>Riesgo de que
no se presenten
las garantías
requeridas en
los
Documentos
del Proceso de
Contratación</t>
  </si>
  <si>
    <t>Demora o Incumplimiento de la obligación de pago por parte del Comprador</t>
  </si>
  <si>
    <t>La descripción
del bien  NO es
clara</t>
  </si>
  <si>
    <t xml:space="preserve">Presentación de propuestas no ajustadas. Desierto del proceso. </t>
  </si>
  <si>
    <t>Se enviará mensajes recordatorios de pago antes del vencimiento de la fecha límite de pago. Cobro de intereses moratorios máximos legales desde el día siguiente a la fecha establecida para el pago de la cuota, hasta el pago total de la cuota. Se aplica cláusula aceleratoria y se hace efectivo el título valor correspondiente por el valor total de la deuda y los intereses.</t>
  </si>
  <si>
    <t>Comprador</t>
  </si>
  <si>
    <t>Entidad y Comprador</t>
  </si>
  <si>
    <t>Entrega de Acta de inicio del Contrato donde se hace la entrega a cuerpo cierto de la plantación. Vigilancia de la plantación para prevenir pérdida de la misma.</t>
  </si>
  <si>
    <t>Endidad y Comprador</t>
  </si>
  <si>
    <t>Incumplimiento con la legislación ambiental aplicable a la actividad forestal</t>
  </si>
  <si>
    <t>Solicitud de permisos necesarios y cumplimiento de la normatividad ambiental durante la ejecución del contrato.</t>
  </si>
  <si>
    <t>Establecer fechas y horarios para la reclamación en la Entidad de las guías de movilización solicitadas por el comprador</t>
  </si>
  <si>
    <r>
      <rPr>
        <b/>
        <sz val="11"/>
        <color theme="1"/>
        <rFont val="Calibri"/>
        <family val="2"/>
        <scheme val="minor"/>
      </rPr>
      <t>Seguimiento:</t>
    </r>
    <r>
      <rPr>
        <sz val="11"/>
        <color theme="1"/>
        <rFont val="Calibri"/>
        <family val="2"/>
        <scheme val="minor"/>
      </rPr>
      <t xml:space="preserve"> De conformidad con lo establecido en las disposiciones en materia de contratación estatal, corresponderá al supervisor de cada contrato conocer la matriz de riesgos que se elabore para cada contratación y en tal medida deberá hacer un seguimiento estricto a fin de evitar la materialización de los riesgos consignados en ésta y advertir sobre la posible configuración de otros riesgos no tipificados.</t>
    </r>
  </si>
  <si>
    <t>Mal desarrollo de las Actividades de Tala Rasa (Incumplimiento del Protocolo).</t>
  </si>
  <si>
    <t>Perdidas económicas.</t>
  </si>
  <si>
    <t>Visitas de seguimiento y control, para el cumplimiento del protocolo de tala rasa</t>
  </si>
  <si>
    <t>Visitas de seguimiento y control, por parte del supervisor del contrato</t>
  </si>
  <si>
    <t>Daños a la propiedad donde se realiza la extracción o a terceros (Daños a cercos, vías, viviendas, cultivos u otros bienes y enseres)</t>
  </si>
  <si>
    <t xml:space="preserve">*  En todo caso, el área y/o Dependencia donde nace la necesidad es responsable de analizar la contratación a realizar y ajustar la presente matriz de  riesgos de acuerdo a su contexto. </t>
  </si>
  <si>
    <t>Código</t>
  </si>
  <si>
    <t>Monitoreo y Revisión</t>
  </si>
  <si>
    <t>¿Afecta el equilibrio económico contractual?</t>
  </si>
  <si>
    <t>Se presenta inventario actualizado, realizado por empresa idónea en avalúos e inventarios, de la plantación con un margen de error menor al 10%. Con aval de la Dirección Técnica de la Entidad</t>
  </si>
  <si>
    <t>Se solicitará un pagaré en blanco firmado por el comprador y un codeudor solidario. En la ejecución del contrato se suspenderán las entregas de las guías de movilización de la madera si no se cumple con el pago de las cuotas pactadas.</t>
  </si>
  <si>
    <t>Pérdida de la plantación después de la entrega a cuerpo cierto</t>
  </si>
  <si>
    <t>Incumplimiento en la entrega de las guías de movilización después de ser solicitadas.</t>
  </si>
  <si>
    <t>Retrasos en la extracción de la Madera, posible deterioro de la misma, perdidas económicas</t>
  </si>
  <si>
    <t>Sanciones por parte de la Autoridad Ambiental, suspensión de actividades de extracción de la madera, perdidas económicas</t>
  </si>
  <si>
    <t>Uso inadecuado de vías internas del predio, veredales y departamentales. (sobre carga de los camiones transportadores de madera, incumplimiento del protocolo)</t>
  </si>
  <si>
    <t>Visitas de seguimiento y control, por parte del supervisor del contrato.</t>
  </si>
  <si>
    <t>Visitas de seguimiento y control por parte del supervisor, capacitación al comprador y personal de campo (aplicación de protocolo)</t>
  </si>
  <si>
    <t>Baja eficiencia en la extracción de la madera, por inadecuada infraestructura, equipos y personal para la extracción de la madera</t>
  </si>
  <si>
    <t>Problemas de orden público en las zonas donde se desarrolla la actividad de extracción de maderas</t>
  </si>
  <si>
    <t>Incumplimie to en flujo de caja de la entidad,  generación de intereses al comprador.</t>
  </si>
  <si>
    <t>Deterioro de vías, inconformismo de la comunidad, perdidas económicas</t>
  </si>
  <si>
    <t>Imcumplimiento en los plazos de extracción, riesgo de vencimiento de usufructo de RIA con los propietarios.</t>
  </si>
  <si>
    <t>Visitas de seguimiento y control, para el cumplimiento de los plazos estipulados (medición de áreas de avance  de extracción)</t>
  </si>
  <si>
    <t>Permanencia del comprador y personal de extarcción a su cargo</t>
  </si>
  <si>
    <t>Pédida de la plantación por robo.</t>
  </si>
  <si>
    <t>Disponibildad de la persona a cargo de la expedición del documento y disponibilidad de equipos y papelería.</t>
  </si>
  <si>
    <t>1- Imcumplimiento en plazos de extración. 2- incumplimiento en pagos por parte del comprador.</t>
  </si>
  <si>
    <t xml:space="preserve">Dialogo y capacitaciones a comunidades aledañas a la ejecución de las actividades. </t>
  </si>
  <si>
    <t>Riesgo de que no se actualicen los volúmenes de madera exixtentes en la plantación por parte del ICA, según el último inventario.</t>
  </si>
  <si>
    <t>Imposibilidad de movilizar las maderas extraidas del vuelo forestal</t>
  </si>
  <si>
    <t xml:space="preserve">Adelantar Ante el ICA  el trámite de Actualización de volumen según el último inventario de la plantación. </t>
  </si>
  <si>
    <t>Revisión detallada de información en  EOC y Protocolos</t>
  </si>
  <si>
    <t>Gestionar ante el ICA la respectiva actualización de volúmen de la plantación.</t>
  </si>
  <si>
    <t>Solo se realiza acta de Inicio cuando estén dadas todas las garantias por parte del comprador.</t>
  </si>
  <si>
    <t>Revisón del archivo de cartera, monitoréo al envío de oficios de cobro.</t>
  </si>
  <si>
    <t>MATRIZ DE RIESGOS PARA  CONTRATO DE: CONTRATO DE Venta de Madera (CV) Predio La Esmeralda Frontino.</t>
  </si>
  <si>
    <t>Objeto del Proceso de Contratación:  REALIZAR LA VENTA DEL 100% DE LA MADERA PRODUCTO DE LA TALA RASA DE LA PLANTACIÓN ESTABLECIDA EN EL PREDIO LA ESMERALDA, UBICADO EN EL MUNICIPIO DE FRONTINO, OCCIDENTE ANTIOQUEÑO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</si>
</sst>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7">
    <xf numFmtId="0" fontId="0" fillId="0" borderId="0" xfId="0"/>
    <xf numFmtId="0" fontId="2" fillId="2" borderId="1" xfId="0" applyFont="1" applyFill="1" applyBorder="1" applyAlignment="1">
      <alignment horizontal="center" textRotation="90" wrapText="1" readingOrder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0" fillId="0" borderId="12" xfId="0" applyBorder="1"/>
    <xf numFmtId="0" fontId="6" fillId="0" borderId="14" xfId="0" applyFont="1" applyBorder="1" applyAlignment="1">
      <alignment horizontal="center" vertical="center"/>
    </xf>
    <xf numFmtId="0" fontId="0" fillId="0" borderId="13" xfId="0" applyBorder="1"/>
    <xf numFmtId="0" fontId="6" fillId="5" borderId="14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49" fontId="7" fillId="9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49" fontId="7" fillId="4" borderId="1" xfId="1" applyNumberFormat="1" applyFont="1" applyFill="1" applyBorder="1" applyAlignment="1">
      <alignment horizontal="center" vertical="center"/>
    </xf>
    <xf numFmtId="49" fontId="7" fillId="5" borderId="1" xfId="1" applyNumberFormat="1" applyFont="1" applyFill="1" applyBorder="1" applyAlignment="1">
      <alignment horizontal="center" vertical="center"/>
    </xf>
    <xf numFmtId="49" fontId="7" fillId="8" borderId="1" xfId="1" applyNumberFormat="1" applyFont="1" applyFill="1" applyBorder="1" applyAlignment="1">
      <alignment horizontal="center" vertical="center"/>
    </xf>
    <xf numFmtId="0" fontId="0" fillId="0" borderId="1" xfId="0" applyBorder="1"/>
    <xf numFmtId="0" fontId="0" fillId="4" borderId="1" xfId="0" applyFill="1" applyBorder="1"/>
    <xf numFmtId="0" fontId="0" fillId="0" borderId="1" xfId="0" applyBorder="1" applyAlignment="1">
      <alignment horizontal="left" textRotation="90" wrapText="1"/>
    </xf>
    <xf numFmtId="0" fontId="0" fillId="0" borderId="1" xfId="0" applyBorder="1" applyAlignment="1">
      <alignment horizontal="left" textRotation="90"/>
    </xf>
    <xf numFmtId="0" fontId="0" fillId="4" borderId="1" xfId="0" applyFill="1" applyBorder="1" applyAlignment="1">
      <alignment horizontal="left" textRotation="90"/>
    </xf>
    <xf numFmtId="0" fontId="0" fillId="4" borderId="7" xfId="0" applyFill="1" applyBorder="1"/>
    <xf numFmtId="0" fontId="0" fillId="0" borderId="7" xfId="0" applyBorder="1" applyAlignment="1">
      <alignment horizontal="left" textRotation="90"/>
    </xf>
    <xf numFmtId="0" fontId="0" fillId="0" borderId="0" xfId="0" applyAlignment="1">
      <alignment horizontal="left" textRotation="90"/>
    </xf>
    <xf numFmtId="0" fontId="0" fillId="0" borderId="0" xfId="0" applyAlignment="1">
      <alignment vertical="top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vertical="center" textRotation="90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8" fillId="0" borderId="7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textRotation="90" wrapText="1" readingOrder="1"/>
    </xf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textRotation="90" wrapText="1" readingOrder="1"/>
    </xf>
    <xf numFmtId="0" fontId="2" fillId="0" borderId="1" xfId="0" applyFont="1" applyBorder="1" applyAlignment="1">
      <alignment horizontal="center" readingOrder="1"/>
    </xf>
    <xf numFmtId="0" fontId="2" fillId="9" borderId="1" xfId="0" applyFont="1" applyFill="1" applyBorder="1" applyAlignment="1">
      <alignment horizontal="center" vertical="top"/>
    </xf>
    <xf numFmtId="0" fontId="2" fillId="0" borderId="5" xfId="0" applyFont="1" applyBorder="1" applyAlignment="1">
      <alignment horizontal="center" textRotation="90"/>
    </xf>
    <xf numFmtId="0" fontId="2" fillId="0" borderId="2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2" fillId="0" borderId="12" xfId="0" applyFont="1" applyBorder="1"/>
    <xf numFmtId="0" fontId="2" fillId="0" borderId="0" xfId="0" applyFont="1"/>
    <xf numFmtId="0" fontId="2" fillId="0" borderId="13" xfId="0" applyFont="1" applyBorder="1"/>
    <xf numFmtId="0" fontId="0" fillId="0" borderId="12" xfId="0" applyBorder="1"/>
    <xf numFmtId="0" fontId="0" fillId="0" borderId="0" xfId="0"/>
    <xf numFmtId="0" fontId="0" fillId="0" borderId="13" xfId="0" applyBorder="1"/>
    <xf numFmtId="0" fontId="0" fillId="0" borderId="12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2" fillId="0" borderId="1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12" xfId="0" applyBorder="1" applyAlignment="1">
      <alignment wrapText="1"/>
    </xf>
    <xf numFmtId="0" fontId="0" fillId="0" borderId="0" xfId="0" applyAlignment="1">
      <alignment wrapText="1"/>
    </xf>
    <xf numFmtId="0" fontId="0" fillId="0" borderId="13" xfId="0" applyBorder="1" applyAlignment="1">
      <alignment wrapText="1"/>
    </xf>
    <xf numFmtId="0" fontId="2" fillId="2" borderId="6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8" xfId="0" applyFont="1" applyFill="1" applyBorder="1" applyAlignment="1">
      <alignment horizontal="center" vertical="center" textRotation="90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textRotation="90"/>
    </xf>
    <xf numFmtId="0" fontId="0" fillId="2" borderId="8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textRotation="90" wrapText="1"/>
    </xf>
  </cellXfs>
  <cellStyles count="2">
    <cellStyle name="Millares" xfId="1" builtinId="3"/>
    <cellStyle name="Normal" xfId="0" builtinId="0"/>
  </cellStyles>
  <dxfs count="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47625</xdr:rowOff>
    </xdr:from>
    <xdr:to>
      <xdr:col>3</xdr:col>
      <xdr:colOff>663575</xdr:colOff>
      <xdr:row>1</xdr:row>
      <xdr:rowOff>489671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FC03249-15A4-4AEC-A94B-0CED48F2E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" y="47625"/>
          <a:ext cx="939800" cy="8516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3"/>
  <sheetViews>
    <sheetView tabSelected="1" topLeftCell="A19" zoomScaleNormal="100" workbookViewId="0">
      <selection activeCell="F26" sqref="F26"/>
    </sheetView>
  </sheetViews>
  <sheetFormatPr baseColWidth="10" defaultColWidth="11.453125" defaultRowHeight="14.5" x14ac:dyDescent="0.35"/>
  <cols>
    <col min="1" max="1" width="4.26953125" customWidth="1"/>
    <col min="2" max="2" width="3.26953125" customWidth="1"/>
    <col min="3" max="3" width="2.7265625" customWidth="1"/>
    <col min="4" max="4" width="10.26953125" customWidth="1"/>
    <col min="5" max="5" width="20.453125" customWidth="1"/>
    <col min="6" max="6" width="15.26953125" customWidth="1"/>
    <col min="7" max="7" width="3.7265625" style="40" customWidth="1"/>
    <col min="8" max="8" width="4.1796875" customWidth="1"/>
    <col min="9" max="9" width="6.1796875" customWidth="1"/>
    <col min="10" max="10" width="3.81640625" customWidth="1"/>
    <col min="11" max="11" width="21" customWidth="1"/>
    <col min="12" max="12" width="7.7265625" customWidth="1"/>
    <col min="13" max="13" width="8.1796875" customWidth="1"/>
    <col min="14" max="14" width="15.81640625" customWidth="1"/>
    <col min="15" max="15" width="17.81640625" customWidth="1"/>
  </cols>
  <sheetData>
    <row r="1" spans="1:15" ht="32.25" customHeight="1" x14ac:dyDescent="0.35">
      <c r="B1" s="54"/>
      <c r="C1" s="54"/>
      <c r="D1" s="54"/>
      <c r="E1" s="55" t="s">
        <v>182</v>
      </c>
      <c r="F1" s="55"/>
      <c r="G1" s="55"/>
      <c r="H1" s="55"/>
      <c r="I1" s="55"/>
      <c r="J1" s="55"/>
      <c r="K1" s="55"/>
      <c r="L1" s="55"/>
      <c r="M1" s="55"/>
      <c r="N1" s="39" t="s">
        <v>152</v>
      </c>
      <c r="O1" s="2" t="s">
        <v>19</v>
      </c>
    </row>
    <row r="2" spans="1:15" ht="48.75" customHeight="1" x14ac:dyDescent="0.35">
      <c r="B2" s="54"/>
      <c r="C2" s="54"/>
      <c r="D2" s="54"/>
      <c r="E2" s="55"/>
      <c r="F2" s="55"/>
      <c r="G2" s="55"/>
      <c r="H2" s="55"/>
      <c r="I2" s="55"/>
      <c r="J2" s="55"/>
      <c r="K2" s="55"/>
      <c r="L2" s="55"/>
      <c r="M2" s="55"/>
      <c r="N2" s="2" t="s">
        <v>104</v>
      </c>
      <c r="O2" s="2" t="s">
        <v>105</v>
      </c>
    </row>
    <row r="3" spans="1:15" ht="43.5" customHeight="1" x14ac:dyDescent="0.35">
      <c r="B3" s="63" t="s">
        <v>183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5"/>
    </row>
    <row r="4" spans="1:15" ht="20.25" customHeight="1" x14ac:dyDescent="0.35">
      <c r="B4" s="61" t="s">
        <v>86</v>
      </c>
      <c r="C4" s="61"/>
      <c r="D4" s="61"/>
      <c r="E4" s="61"/>
      <c r="F4" s="61"/>
      <c r="G4" s="61" t="s">
        <v>87</v>
      </c>
      <c r="H4" s="61"/>
      <c r="I4" s="61"/>
      <c r="J4" s="61" t="s">
        <v>88</v>
      </c>
      <c r="K4" s="61"/>
      <c r="L4" s="61" t="s">
        <v>89</v>
      </c>
      <c r="M4" s="61"/>
      <c r="N4" s="61" t="s">
        <v>153</v>
      </c>
      <c r="O4" s="61"/>
    </row>
    <row r="5" spans="1:15" ht="50.5" customHeight="1" x14ac:dyDescent="0.35">
      <c r="A5" s="62"/>
      <c r="B5" s="56" t="s">
        <v>0</v>
      </c>
      <c r="C5" s="56" t="s">
        <v>3</v>
      </c>
      <c r="D5" s="56" t="s">
        <v>4</v>
      </c>
      <c r="E5" s="59" t="s">
        <v>5</v>
      </c>
      <c r="F5" s="59" t="s">
        <v>6</v>
      </c>
      <c r="G5" s="56" t="s">
        <v>7</v>
      </c>
      <c r="H5" s="56" t="s">
        <v>8</v>
      </c>
      <c r="I5" s="56" t="s">
        <v>9</v>
      </c>
      <c r="J5" s="56" t="s">
        <v>11</v>
      </c>
      <c r="K5" s="59" t="s">
        <v>12</v>
      </c>
      <c r="L5" s="59" t="s">
        <v>154</v>
      </c>
      <c r="M5" s="59" t="s">
        <v>13</v>
      </c>
      <c r="N5" s="58" t="s">
        <v>14</v>
      </c>
      <c r="O5" s="58"/>
    </row>
    <row r="6" spans="1:15" ht="74.25" customHeight="1" x14ac:dyDescent="0.35">
      <c r="A6" s="62"/>
      <c r="B6" s="57"/>
      <c r="C6" s="57"/>
      <c r="D6" s="57"/>
      <c r="E6" s="60"/>
      <c r="F6" s="59"/>
      <c r="G6" s="57"/>
      <c r="H6" s="57"/>
      <c r="I6" s="57"/>
      <c r="J6" s="56"/>
      <c r="K6" s="59"/>
      <c r="L6" s="59"/>
      <c r="M6" s="59" t="s">
        <v>13</v>
      </c>
      <c r="N6" s="1" t="s">
        <v>15</v>
      </c>
      <c r="O6" s="1" t="s">
        <v>16</v>
      </c>
    </row>
    <row r="7" spans="1:15" hidden="1" x14ac:dyDescent="0.35">
      <c r="B7" s="2"/>
      <c r="C7" s="41"/>
      <c r="D7" s="41"/>
      <c r="E7" s="42"/>
      <c r="F7" s="43"/>
      <c r="G7" s="44"/>
      <c r="H7" s="44"/>
      <c r="I7" s="44"/>
      <c r="J7" s="45"/>
      <c r="K7" s="46"/>
      <c r="L7" s="2"/>
      <c r="M7" s="47"/>
      <c r="N7" s="46"/>
      <c r="O7" s="48"/>
    </row>
    <row r="8" spans="1:15" hidden="1" x14ac:dyDescent="0.35">
      <c r="B8" s="2"/>
      <c r="C8" s="41"/>
      <c r="D8" s="41"/>
      <c r="E8" s="42"/>
      <c r="F8" s="43"/>
      <c r="G8" s="44"/>
      <c r="H8" s="44"/>
      <c r="I8" s="44"/>
      <c r="J8" s="47"/>
      <c r="K8" s="46"/>
      <c r="L8" s="2"/>
      <c r="M8" s="47"/>
      <c r="N8" s="46"/>
      <c r="O8" s="48"/>
    </row>
    <row r="9" spans="1:15" ht="162" hidden="1" customHeight="1" x14ac:dyDescent="0.35">
      <c r="B9" s="2"/>
      <c r="C9" s="41"/>
      <c r="D9" s="41"/>
      <c r="E9" s="42"/>
      <c r="F9" s="43"/>
      <c r="G9" s="44"/>
      <c r="H9" s="2"/>
      <c r="I9" s="2"/>
      <c r="J9" s="45"/>
      <c r="K9" s="46"/>
      <c r="L9" s="2"/>
      <c r="M9" s="47"/>
      <c r="N9" s="46"/>
      <c r="O9" s="48"/>
    </row>
    <row r="10" spans="1:15" ht="147" customHeight="1" x14ac:dyDescent="0.35">
      <c r="B10" s="2">
        <v>1</v>
      </c>
      <c r="C10" s="41" t="s">
        <v>72</v>
      </c>
      <c r="D10" s="41" t="s">
        <v>78</v>
      </c>
      <c r="E10" s="42" t="s">
        <v>135</v>
      </c>
      <c r="F10" s="43" t="s">
        <v>136</v>
      </c>
      <c r="G10" s="44">
        <v>2</v>
      </c>
      <c r="H10" s="2">
        <v>1</v>
      </c>
      <c r="I10" s="2">
        <f>G10+H10</f>
        <v>3</v>
      </c>
      <c r="J10" s="45" t="s">
        <v>138</v>
      </c>
      <c r="K10" s="46" t="s">
        <v>155</v>
      </c>
      <c r="L10" s="2" t="s">
        <v>92</v>
      </c>
      <c r="M10" s="47" t="s">
        <v>108</v>
      </c>
      <c r="N10" s="46" t="s">
        <v>178</v>
      </c>
      <c r="O10" s="48"/>
    </row>
    <row r="11" spans="1:15" ht="147" customHeight="1" x14ac:dyDescent="0.35">
      <c r="B11" s="2">
        <v>2</v>
      </c>
      <c r="C11" s="41" t="s">
        <v>72</v>
      </c>
      <c r="D11" s="41" t="s">
        <v>80</v>
      </c>
      <c r="E11" s="42" t="s">
        <v>175</v>
      </c>
      <c r="F11" s="43" t="s">
        <v>176</v>
      </c>
      <c r="G11" s="44">
        <v>2</v>
      </c>
      <c r="H11" s="2">
        <v>5</v>
      </c>
      <c r="I11" s="2">
        <v>6</v>
      </c>
      <c r="J11" s="45" t="s">
        <v>84</v>
      </c>
      <c r="K11" s="46" t="s">
        <v>177</v>
      </c>
      <c r="L11" s="2" t="s">
        <v>91</v>
      </c>
      <c r="M11" s="47" t="s">
        <v>108</v>
      </c>
      <c r="N11" s="46" t="s">
        <v>179</v>
      </c>
      <c r="O11" s="48" t="s">
        <v>100</v>
      </c>
    </row>
    <row r="12" spans="1:15" ht="192" customHeight="1" x14ac:dyDescent="0.35">
      <c r="B12" s="2">
        <v>3</v>
      </c>
      <c r="C12" s="41"/>
      <c r="D12" s="41" t="s">
        <v>80</v>
      </c>
      <c r="E12" s="49" t="s">
        <v>133</v>
      </c>
      <c r="F12" s="43" t="s">
        <v>147</v>
      </c>
      <c r="G12" s="44">
        <v>2</v>
      </c>
      <c r="H12" s="2">
        <v>4</v>
      </c>
      <c r="I12" s="2">
        <f t="shared" ref="I12:I17" si="0">G12+H12</f>
        <v>6</v>
      </c>
      <c r="J12" s="45" t="s">
        <v>139</v>
      </c>
      <c r="K12" s="46" t="s">
        <v>156</v>
      </c>
      <c r="L12" s="2" t="s">
        <v>92</v>
      </c>
      <c r="M12" s="47" t="s">
        <v>139</v>
      </c>
      <c r="N12" s="46" t="s">
        <v>180</v>
      </c>
      <c r="O12" s="48"/>
    </row>
    <row r="13" spans="1:15" ht="221.25" customHeight="1" x14ac:dyDescent="0.35">
      <c r="B13" s="2">
        <v>4</v>
      </c>
      <c r="C13" s="41"/>
      <c r="D13" s="41" t="s">
        <v>79</v>
      </c>
      <c r="E13" s="38" t="s">
        <v>134</v>
      </c>
      <c r="F13" s="43" t="s">
        <v>166</v>
      </c>
      <c r="G13" s="44"/>
      <c r="H13" s="2"/>
      <c r="I13" s="2">
        <f t="shared" si="0"/>
        <v>0</v>
      </c>
      <c r="J13" s="45" t="s">
        <v>138</v>
      </c>
      <c r="K13" s="46" t="s">
        <v>137</v>
      </c>
      <c r="L13" s="2" t="s">
        <v>91</v>
      </c>
      <c r="M13" s="47" t="s">
        <v>139</v>
      </c>
      <c r="N13" s="46" t="s">
        <v>181</v>
      </c>
      <c r="O13" s="48" t="s">
        <v>102</v>
      </c>
    </row>
    <row r="14" spans="1:15" ht="147" customHeight="1" x14ac:dyDescent="0.35">
      <c r="B14" s="2">
        <v>5</v>
      </c>
      <c r="C14" s="41"/>
      <c r="D14" s="41" t="s">
        <v>81</v>
      </c>
      <c r="E14" s="42" t="s">
        <v>157</v>
      </c>
      <c r="F14" s="43" t="s">
        <v>147</v>
      </c>
      <c r="G14" s="44">
        <v>1</v>
      </c>
      <c r="H14" s="2">
        <v>4</v>
      </c>
      <c r="I14" s="2">
        <f t="shared" si="0"/>
        <v>5</v>
      </c>
      <c r="J14" s="45" t="s">
        <v>138</v>
      </c>
      <c r="K14" s="46" t="s">
        <v>140</v>
      </c>
      <c r="L14" s="2" t="s">
        <v>91</v>
      </c>
      <c r="M14" s="47" t="s">
        <v>138</v>
      </c>
      <c r="N14" s="46" t="s">
        <v>170</v>
      </c>
      <c r="O14" s="48" t="s">
        <v>99</v>
      </c>
    </row>
    <row r="15" spans="1:15" ht="147" customHeight="1" x14ac:dyDescent="0.35">
      <c r="B15" s="2">
        <v>6</v>
      </c>
      <c r="C15" s="41" t="s">
        <v>75</v>
      </c>
      <c r="D15" s="41" t="s">
        <v>77</v>
      </c>
      <c r="E15" s="42" t="s">
        <v>171</v>
      </c>
      <c r="F15" s="43" t="s">
        <v>147</v>
      </c>
      <c r="G15" s="44">
        <v>2</v>
      </c>
      <c r="H15" s="2">
        <v>4</v>
      </c>
      <c r="I15" s="2">
        <v>5</v>
      </c>
      <c r="J15" s="45" t="s">
        <v>138</v>
      </c>
      <c r="K15" s="46" t="s">
        <v>140</v>
      </c>
      <c r="L15" s="2" t="s">
        <v>91</v>
      </c>
      <c r="M15" s="47" t="s">
        <v>138</v>
      </c>
      <c r="N15" s="46" t="s">
        <v>170</v>
      </c>
      <c r="O15" s="48" t="s">
        <v>99</v>
      </c>
    </row>
    <row r="16" spans="1:15" ht="147" customHeight="1" x14ac:dyDescent="0.35">
      <c r="B16" s="2">
        <v>7</v>
      </c>
      <c r="C16" s="41"/>
      <c r="D16" s="41" t="s">
        <v>80</v>
      </c>
      <c r="E16" s="42" t="s">
        <v>158</v>
      </c>
      <c r="F16" s="43" t="s">
        <v>159</v>
      </c>
      <c r="G16" s="44">
        <v>1</v>
      </c>
      <c r="H16" s="2">
        <v>2</v>
      </c>
      <c r="I16" s="2">
        <v>2</v>
      </c>
      <c r="J16" s="45" t="s">
        <v>84</v>
      </c>
      <c r="K16" s="46" t="s">
        <v>144</v>
      </c>
      <c r="L16" s="2" t="s">
        <v>91</v>
      </c>
      <c r="M16" s="47" t="s">
        <v>108</v>
      </c>
      <c r="N16" s="46" t="s">
        <v>172</v>
      </c>
      <c r="O16" s="48" t="s">
        <v>100</v>
      </c>
    </row>
    <row r="17" spans="2:15" ht="147" customHeight="1" x14ac:dyDescent="0.35">
      <c r="B17" s="2">
        <v>8</v>
      </c>
      <c r="C17" s="41"/>
      <c r="D17" s="41" t="s">
        <v>80</v>
      </c>
      <c r="E17" s="42" t="s">
        <v>142</v>
      </c>
      <c r="F17" s="43" t="s">
        <v>160</v>
      </c>
      <c r="G17" s="44">
        <v>2</v>
      </c>
      <c r="H17" s="2">
        <v>3</v>
      </c>
      <c r="I17" s="2">
        <f t="shared" si="0"/>
        <v>5</v>
      </c>
      <c r="J17" s="45" t="s">
        <v>138</v>
      </c>
      <c r="K17" s="46" t="s">
        <v>143</v>
      </c>
      <c r="L17" s="2" t="s">
        <v>91</v>
      </c>
      <c r="M17" s="47" t="s">
        <v>138</v>
      </c>
      <c r="N17" s="46" t="s">
        <v>163</v>
      </c>
      <c r="O17" s="48" t="s">
        <v>102</v>
      </c>
    </row>
    <row r="18" spans="2:15" ht="147" customHeight="1" x14ac:dyDescent="0.35">
      <c r="B18" s="2">
        <v>9</v>
      </c>
      <c r="C18" s="41" t="s">
        <v>75</v>
      </c>
      <c r="D18" s="41" t="s">
        <v>78</v>
      </c>
      <c r="E18" s="42" t="s">
        <v>146</v>
      </c>
      <c r="F18" s="43" t="s">
        <v>150</v>
      </c>
      <c r="G18" s="44">
        <v>2</v>
      </c>
      <c r="H18" s="2">
        <v>3</v>
      </c>
      <c r="I18" s="2">
        <v>3</v>
      </c>
      <c r="J18" s="45" t="s">
        <v>138</v>
      </c>
      <c r="K18" s="46" t="s">
        <v>148</v>
      </c>
      <c r="L18" s="2" t="s">
        <v>92</v>
      </c>
      <c r="M18" s="47" t="s">
        <v>138</v>
      </c>
      <c r="N18" s="46" t="s">
        <v>149</v>
      </c>
      <c r="O18" s="48" t="s">
        <v>102</v>
      </c>
    </row>
    <row r="19" spans="2:15" ht="147" customHeight="1" x14ac:dyDescent="0.35">
      <c r="B19" s="2">
        <v>10</v>
      </c>
      <c r="C19" s="41"/>
      <c r="D19" s="41" t="s">
        <v>78</v>
      </c>
      <c r="E19" s="42" t="s">
        <v>161</v>
      </c>
      <c r="F19" s="51" t="s">
        <v>167</v>
      </c>
      <c r="G19" s="44">
        <v>4</v>
      </c>
      <c r="H19" s="2">
        <v>4</v>
      </c>
      <c r="I19" s="2">
        <v>6</v>
      </c>
      <c r="J19" s="45" t="s">
        <v>138</v>
      </c>
      <c r="K19" s="46" t="s">
        <v>148</v>
      </c>
      <c r="L19" s="2" t="s">
        <v>91</v>
      </c>
      <c r="M19" s="47" t="s">
        <v>138</v>
      </c>
      <c r="N19" s="46" t="s">
        <v>162</v>
      </c>
      <c r="O19" s="48" t="s">
        <v>102</v>
      </c>
    </row>
    <row r="20" spans="2:15" ht="147" customHeight="1" x14ac:dyDescent="0.35">
      <c r="B20" s="2">
        <v>11</v>
      </c>
      <c r="C20" s="41"/>
      <c r="D20" s="41" t="s">
        <v>78</v>
      </c>
      <c r="E20" s="50" t="s">
        <v>164</v>
      </c>
      <c r="F20" s="43" t="s">
        <v>168</v>
      </c>
      <c r="G20" s="44">
        <v>2</v>
      </c>
      <c r="H20" s="2">
        <v>4</v>
      </c>
      <c r="I20" s="2">
        <v>6</v>
      </c>
      <c r="J20" s="45" t="s">
        <v>138</v>
      </c>
      <c r="K20" s="46" t="s">
        <v>169</v>
      </c>
      <c r="L20" s="2" t="s">
        <v>91</v>
      </c>
      <c r="M20" s="47" t="s">
        <v>138</v>
      </c>
      <c r="N20" s="46" t="s">
        <v>162</v>
      </c>
      <c r="O20" s="48" t="s">
        <v>102</v>
      </c>
    </row>
    <row r="21" spans="2:15" ht="147" customHeight="1" x14ac:dyDescent="0.35">
      <c r="B21" s="2">
        <v>12</v>
      </c>
      <c r="C21" s="41"/>
      <c r="D21" s="41" t="s">
        <v>77</v>
      </c>
      <c r="E21" s="50" t="s">
        <v>165</v>
      </c>
      <c r="F21" s="43" t="s">
        <v>173</v>
      </c>
      <c r="G21" s="44">
        <v>2</v>
      </c>
      <c r="H21" s="2">
        <v>3</v>
      </c>
      <c r="I21" s="2">
        <v>3</v>
      </c>
      <c r="J21" s="45" t="s">
        <v>139</v>
      </c>
      <c r="K21" s="46" t="s">
        <v>174</v>
      </c>
      <c r="L21" s="2" t="s">
        <v>91</v>
      </c>
      <c r="M21" s="47" t="s">
        <v>141</v>
      </c>
      <c r="N21" s="46" t="s">
        <v>162</v>
      </c>
      <c r="O21" s="48" t="s">
        <v>102</v>
      </c>
    </row>
    <row r="22" spans="2:15" ht="30" customHeight="1" x14ac:dyDescent="0.35">
      <c r="B22" s="53" t="s">
        <v>151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</row>
    <row r="23" spans="2:15" ht="40.5" customHeight="1" x14ac:dyDescent="0.35">
      <c r="B23" s="52" t="s">
        <v>145</v>
      </c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</row>
  </sheetData>
  <mergeCells count="24">
    <mergeCell ref="B5:B6"/>
    <mergeCell ref="C5:C6"/>
    <mergeCell ref="D5:D6"/>
    <mergeCell ref="A5:A6"/>
    <mergeCell ref="B3:O3"/>
    <mergeCell ref="G4:I4"/>
    <mergeCell ref="J4:K4"/>
    <mergeCell ref="L4:M4"/>
    <mergeCell ref="B23:O23"/>
    <mergeCell ref="B22:O22"/>
    <mergeCell ref="B1:D2"/>
    <mergeCell ref="E1:M2"/>
    <mergeCell ref="I5:I6"/>
    <mergeCell ref="N5:O5"/>
    <mergeCell ref="K5:K6"/>
    <mergeCell ref="L5:L6"/>
    <mergeCell ref="M5:M6"/>
    <mergeCell ref="J5:J6"/>
    <mergeCell ref="F5:F6"/>
    <mergeCell ref="G5:G6"/>
    <mergeCell ref="H5:H6"/>
    <mergeCell ref="E5:E6"/>
    <mergeCell ref="N4:O4"/>
    <mergeCell ref="B4:F4"/>
  </mergeCells>
  <conditionalFormatting sqref="I10:I21">
    <cfRule type="cellIs" dxfId="3" priority="1" operator="between">
      <formula>8</formula>
      <formula>10</formula>
    </cfRule>
    <cfRule type="cellIs" dxfId="2" priority="2" operator="between">
      <formula>6</formula>
      <formula>7</formula>
    </cfRule>
    <cfRule type="cellIs" dxfId="1" priority="3" operator="between">
      <formula>5</formula>
      <formula>5</formula>
    </cfRule>
    <cfRule type="cellIs" dxfId="0" priority="4" operator="between">
      <formula>2</formula>
      <formula>4</formula>
    </cfRule>
  </conditionalFormatting>
  <dataValidations count="8">
    <dataValidation type="list" allowBlank="1" showInputMessage="1" showErrorMessage="1" sqref="C10:C21" xr:uid="{56F5F18E-67FD-40AB-BC2C-26710AA35922}">
      <formula1>Etapa</formula1>
    </dataValidation>
    <dataValidation type="list" allowBlank="1" showInputMessage="1" showErrorMessage="1" sqref="D10:D21" xr:uid="{70BC2D97-EB5A-48A3-85F4-E1F42E90C334}">
      <formula1>Tipo</formula1>
    </dataValidation>
    <dataValidation type="list" allowBlank="1" showInputMessage="1" showErrorMessage="1" sqref="G10:G21" xr:uid="{A5BF14C5-787F-42EC-BB38-7FBC03CC5053}">
      <formula1>Probabilidad</formula1>
    </dataValidation>
    <dataValidation type="list" allowBlank="1" showInputMessage="1" showErrorMessage="1" sqref="H10:H21" xr:uid="{C4CBD749-B8F2-40B4-A936-2FE0E54DAB94}">
      <formula1>Impacto</formula1>
    </dataValidation>
    <dataValidation type="list" allowBlank="1" showInputMessage="1" showErrorMessage="1" sqref="J10:J21" xr:uid="{87346874-CDD9-43A9-80ED-78BD6EF47EF4}">
      <formula1>Asignado</formula1>
    </dataValidation>
    <dataValidation type="list" allowBlank="1" showInputMessage="1" showErrorMessage="1" sqref="L10:L21" xr:uid="{D1093EF4-ECF4-44B7-86C2-1D90EA56C102}">
      <formula1>Afecta</formula1>
    </dataValidation>
    <dataValidation type="list" allowBlank="1" showInputMessage="1" showErrorMessage="1" sqref="M10:M21" xr:uid="{41FDD487-17B3-4845-9177-CE0C780953AB}">
      <formula1>Tratador</formula1>
    </dataValidation>
    <dataValidation type="list" allowBlank="1" showInputMessage="1" showErrorMessage="1" sqref="O10:O21" xr:uid="{F1B74577-BC10-496C-965B-0506A58C738A}">
      <formula1>Periodicidad</formula1>
    </dataValidation>
  </dataValidations>
  <pageMargins left="0.7" right="0.7" top="0.75" bottom="0.75" header="0.3" footer="0.3"/>
  <pageSetup paperSize="32767" scale="86" fitToHeight="0" orientation="landscape" r:id="rId1"/>
  <headerFooter>
    <oddHeader xml:space="preserve">&amp;CTIPIFICACIÓN ESTIMACIÓN Y ASIGNACIÓN DE RIESGOS
</oddHeader>
    <oddFooter>Página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43"/>
  <sheetViews>
    <sheetView topLeftCell="A9" workbookViewId="0">
      <selection activeCell="A23" sqref="A23:I23"/>
    </sheetView>
  </sheetViews>
  <sheetFormatPr baseColWidth="10" defaultRowHeight="14.5" x14ac:dyDescent="0.35"/>
  <cols>
    <col min="5" max="5" width="11.453125" customWidth="1"/>
    <col min="9" max="9" width="17.81640625" customWidth="1"/>
  </cols>
  <sheetData>
    <row r="1" spans="1:9" ht="15.5" x14ac:dyDescent="0.35">
      <c r="A1" s="81" t="s">
        <v>53</v>
      </c>
      <c r="B1" s="82"/>
      <c r="C1" s="82"/>
      <c r="D1" s="82"/>
      <c r="E1" s="82"/>
      <c r="F1" s="82"/>
      <c r="G1" s="82"/>
      <c r="H1" s="82"/>
      <c r="I1" s="83"/>
    </row>
    <row r="2" spans="1:9" x14ac:dyDescent="0.35">
      <c r="A2" s="66"/>
      <c r="B2" s="67"/>
      <c r="C2" s="67"/>
      <c r="D2" s="67"/>
      <c r="E2" s="67"/>
      <c r="F2" s="67"/>
      <c r="G2" s="67"/>
      <c r="H2" s="67"/>
      <c r="I2" s="68"/>
    </row>
    <row r="3" spans="1:9" x14ac:dyDescent="0.35">
      <c r="A3" s="84" t="s">
        <v>54</v>
      </c>
      <c r="B3" s="85"/>
      <c r="C3" s="85"/>
      <c r="D3" s="85"/>
      <c r="E3" s="85"/>
      <c r="F3" s="85"/>
      <c r="G3" s="85"/>
      <c r="H3" s="85"/>
      <c r="I3" s="86"/>
    </row>
    <row r="4" spans="1:9" x14ac:dyDescent="0.35">
      <c r="A4" s="84"/>
      <c r="B4" s="85"/>
      <c r="C4" s="85"/>
      <c r="D4" s="85"/>
      <c r="E4" s="85"/>
      <c r="F4" s="85"/>
      <c r="G4" s="85"/>
      <c r="H4" s="85"/>
      <c r="I4" s="86"/>
    </row>
    <row r="5" spans="1:9" x14ac:dyDescent="0.35">
      <c r="A5" s="66" t="s">
        <v>103</v>
      </c>
      <c r="B5" s="67"/>
      <c r="C5" s="67"/>
      <c r="D5" s="67"/>
      <c r="E5" s="67"/>
      <c r="F5" s="67"/>
      <c r="G5" s="67"/>
      <c r="H5" s="67"/>
      <c r="I5" s="68"/>
    </row>
    <row r="6" spans="1:9" x14ac:dyDescent="0.35">
      <c r="A6" s="66"/>
      <c r="B6" s="67"/>
      <c r="C6" s="67"/>
      <c r="D6" s="67"/>
      <c r="E6" s="67"/>
      <c r="F6" s="67"/>
      <c r="G6" s="67"/>
      <c r="H6" s="67"/>
      <c r="I6" s="68"/>
    </row>
    <row r="7" spans="1:9" x14ac:dyDescent="0.35">
      <c r="A7" s="66" t="s">
        <v>113</v>
      </c>
      <c r="B7" s="67"/>
      <c r="C7" s="67"/>
      <c r="D7" s="67"/>
      <c r="E7" s="67"/>
      <c r="F7" s="67"/>
      <c r="G7" s="67"/>
      <c r="H7" s="67"/>
      <c r="I7" s="68"/>
    </row>
    <row r="8" spans="1:9" x14ac:dyDescent="0.35">
      <c r="A8" s="66"/>
      <c r="B8" s="67"/>
      <c r="C8" s="67"/>
      <c r="D8" s="67"/>
      <c r="E8" s="67"/>
      <c r="F8" s="67"/>
      <c r="G8" s="67"/>
      <c r="H8" s="67"/>
      <c r="I8" s="68"/>
    </row>
    <row r="9" spans="1:9" ht="28.5" customHeight="1" x14ac:dyDescent="0.35">
      <c r="A9" s="66" t="s">
        <v>114</v>
      </c>
      <c r="B9" s="67"/>
      <c r="C9" s="67"/>
      <c r="D9" s="67"/>
      <c r="E9" s="67"/>
      <c r="F9" s="67"/>
      <c r="G9" s="67"/>
      <c r="H9" s="67"/>
      <c r="I9" s="68"/>
    </row>
    <row r="10" spans="1:9" x14ac:dyDescent="0.35">
      <c r="A10" s="84"/>
      <c r="B10" s="85"/>
      <c r="C10" s="85"/>
      <c r="D10" s="85"/>
      <c r="E10" s="85"/>
      <c r="F10" s="85"/>
      <c r="G10" s="85"/>
      <c r="H10" s="85"/>
      <c r="I10" s="86"/>
    </row>
    <row r="11" spans="1:9" x14ac:dyDescent="0.35">
      <c r="A11" s="66" t="s">
        <v>115</v>
      </c>
      <c r="B11" s="67"/>
      <c r="C11" s="67"/>
      <c r="D11" s="67"/>
      <c r="E11" s="67"/>
      <c r="F11" s="67"/>
      <c r="G11" s="67"/>
      <c r="H11" s="67"/>
      <c r="I11" s="68"/>
    </row>
    <row r="12" spans="1:9" x14ac:dyDescent="0.35">
      <c r="A12" s="66"/>
      <c r="B12" s="67"/>
      <c r="C12" s="67"/>
      <c r="D12" s="67"/>
      <c r="E12" s="67"/>
      <c r="F12" s="67"/>
      <c r="G12" s="67"/>
      <c r="H12" s="67"/>
      <c r="I12" s="68"/>
    </row>
    <row r="13" spans="1:9" x14ac:dyDescent="0.35">
      <c r="A13" s="66" t="s">
        <v>116</v>
      </c>
      <c r="B13" s="67"/>
      <c r="C13" s="67"/>
      <c r="D13" s="67"/>
      <c r="E13" s="67"/>
      <c r="F13" s="67"/>
      <c r="G13" s="67"/>
      <c r="H13" s="67"/>
      <c r="I13" s="68"/>
    </row>
    <row r="14" spans="1:9" x14ac:dyDescent="0.35">
      <c r="A14" s="66"/>
      <c r="B14" s="67"/>
      <c r="C14" s="67"/>
      <c r="D14" s="67"/>
      <c r="E14" s="67"/>
      <c r="F14" s="67"/>
      <c r="G14" s="67"/>
      <c r="H14" s="67"/>
      <c r="I14" s="68"/>
    </row>
    <row r="15" spans="1:9" x14ac:dyDescent="0.35">
      <c r="A15" s="66" t="s">
        <v>117</v>
      </c>
      <c r="B15" s="67"/>
      <c r="C15" s="67"/>
      <c r="D15" s="67"/>
      <c r="E15" s="67"/>
      <c r="F15" s="67"/>
      <c r="G15" s="67"/>
      <c r="H15" s="67"/>
      <c r="I15" s="68"/>
    </row>
    <row r="16" spans="1:9" ht="30.75" customHeight="1" x14ac:dyDescent="0.35">
      <c r="A16" s="72" t="s">
        <v>125</v>
      </c>
      <c r="B16" s="73"/>
      <c r="C16" s="73"/>
      <c r="D16" s="73"/>
      <c r="E16" s="73"/>
      <c r="F16" s="73"/>
      <c r="G16" s="73"/>
      <c r="H16" s="73"/>
      <c r="I16" s="74"/>
    </row>
    <row r="17" spans="1:9" ht="35.25" customHeight="1" x14ac:dyDescent="0.35">
      <c r="A17" s="75" t="s">
        <v>126</v>
      </c>
      <c r="B17" s="76"/>
      <c r="C17" s="76"/>
      <c r="D17" s="76"/>
      <c r="E17" s="76"/>
      <c r="F17" s="76"/>
      <c r="G17" s="76"/>
      <c r="H17" s="76"/>
      <c r="I17" s="77"/>
    </row>
    <row r="18" spans="1:9" ht="43.5" customHeight="1" x14ac:dyDescent="0.35">
      <c r="A18" s="72" t="s">
        <v>127</v>
      </c>
      <c r="B18" s="73"/>
      <c r="C18" s="73"/>
      <c r="D18" s="73"/>
      <c r="E18" s="73"/>
      <c r="F18" s="73"/>
      <c r="G18" s="73"/>
      <c r="H18" s="73"/>
      <c r="I18" s="74"/>
    </row>
    <row r="19" spans="1:9" ht="55.5" customHeight="1" x14ac:dyDescent="0.35">
      <c r="A19" s="72" t="s">
        <v>128</v>
      </c>
      <c r="B19" s="73"/>
      <c r="C19" s="73"/>
      <c r="D19" s="73"/>
      <c r="E19" s="73"/>
      <c r="F19" s="73"/>
      <c r="G19" s="73"/>
      <c r="H19" s="73"/>
      <c r="I19" s="74"/>
    </row>
    <row r="20" spans="1:9" ht="27.75" customHeight="1" x14ac:dyDescent="0.35">
      <c r="A20" s="72" t="s">
        <v>129</v>
      </c>
      <c r="B20" s="73"/>
      <c r="C20" s="73"/>
      <c r="D20" s="73"/>
      <c r="E20" s="73"/>
      <c r="F20" s="73"/>
      <c r="G20" s="73"/>
      <c r="H20" s="73"/>
      <c r="I20" s="74"/>
    </row>
    <row r="21" spans="1:9" ht="36.75" customHeight="1" x14ac:dyDescent="0.35">
      <c r="A21" s="72" t="s">
        <v>130</v>
      </c>
      <c r="B21" s="73"/>
      <c r="C21" s="73"/>
      <c r="D21" s="73"/>
      <c r="E21" s="73"/>
      <c r="F21" s="73"/>
      <c r="G21" s="73"/>
      <c r="H21" s="73"/>
      <c r="I21" s="74"/>
    </row>
    <row r="22" spans="1:9" ht="45.75" customHeight="1" x14ac:dyDescent="0.35">
      <c r="A22" s="72" t="s">
        <v>131</v>
      </c>
      <c r="B22" s="73"/>
      <c r="C22" s="73"/>
      <c r="D22" s="73"/>
      <c r="E22" s="73"/>
      <c r="F22" s="73"/>
      <c r="G22" s="73"/>
      <c r="H22" s="73"/>
      <c r="I22" s="74"/>
    </row>
    <row r="23" spans="1:9" ht="45.75" customHeight="1" x14ac:dyDescent="0.35">
      <c r="A23" s="72" t="s">
        <v>132</v>
      </c>
      <c r="B23" s="73"/>
      <c r="C23" s="73"/>
      <c r="D23" s="73"/>
      <c r="E23" s="73"/>
      <c r="F23" s="73"/>
      <c r="G23" s="73"/>
      <c r="H23" s="73"/>
      <c r="I23" s="74"/>
    </row>
    <row r="24" spans="1:9" x14ac:dyDescent="0.35">
      <c r="A24" s="78"/>
      <c r="B24" s="79"/>
      <c r="C24" s="79"/>
      <c r="D24" s="79"/>
      <c r="E24" s="79"/>
      <c r="F24" s="79"/>
      <c r="G24" s="79"/>
      <c r="H24" s="79"/>
      <c r="I24" s="80"/>
    </row>
    <row r="25" spans="1:9" x14ac:dyDescent="0.35">
      <c r="A25" s="66" t="s">
        <v>118</v>
      </c>
      <c r="B25" s="67"/>
      <c r="C25" s="67"/>
      <c r="D25" s="67"/>
      <c r="E25" s="67"/>
      <c r="F25" s="67"/>
      <c r="G25" s="67"/>
      <c r="H25" s="67"/>
      <c r="I25" s="68"/>
    </row>
    <row r="26" spans="1:9" x14ac:dyDescent="0.35">
      <c r="A26" s="66"/>
      <c r="B26" s="67"/>
      <c r="C26" s="67"/>
      <c r="D26" s="67"/>
      <c r="E26" s="67"/>
      <c r="F26" s="67"/>
      <c r="G26" s="67"/>
      <c r="H26" s="67"/>
      <c r="I26" s="68"/>
    </row>
    <row r="27" spans="1:9" x14ac:dyDescent="0.35">
      <c r="A27" s="66" t="s">
        <v>119</v>
      </c>
      <c r="B27" s="67"/>
      <c r="C27" s="67"/>
      <c r="D27" s="67"/>
      <c r="E27" s="67"/>
      <c r="F27" s="67"/>
      <c r="G27" s="67"/>
      <c r="H27" s="67"/>
      <c r="I27" s="68"/>
    </row>
    <row r="28" spans="1:9" x14ac:dyDescent="0.35">
      <c r="A28" s="69"/>
      <c r="B28" s="70"/>
      <c r="C28" s="70"/>
      <c r="D28" s="70"/>
      <c r="E28" s="70"/>
      <c r="F28" s="70"/>
      <c r="G28" s="70"/>
      <c r="H28" s="70"/>
      <c r="I28" s="71"/>
    </row>
    <row r="29" spans="1:9" x14ac:dyDescent="0.35">
      <c r="A29" s="66" t="s">
        <v>120</v>
      </c>
      <c r="B29" s="67"/>
      <c r="C29" s="67"/>
      <c r="D29" s="67"/>
      <c r="E29" s="67"/>
      <c r="F29" s="67"/>
      <c r="G29" s="67"/>
      <c r="H29" s="67"/>
      <c r="I29" s="68"/>
    </row>
    <row r="30" spans="1:9" x14ac:dyDescent="0.35">
      <c r="A30" s="69"/>
      <c r="B30" s="70"/>
      <c r="C30" s="70"/>
      <c r="D30" s="70"/>
      <c r="E30" s="70"/>
      <c r="F30" s="70"/>
      <c r="G30" s="70"/>
      <c r="H30" s="70"/>
      <c r="I30" s="71"/>
    </row>
    <row r="31" spans="1:9" x14ac:dyDescent="0.35">
      <c r="A31" s="66" t="s">
        <v>121</v>
      </c>
      <c r="B31" s="67"/>
      <c r="C31" s="67"/>
      <c r="D31" s="67"/>
      <c r="E31" s="67"/>
      <c r="F31" s="67"/>
      <c r="G31" s="67"/>
      <c r="H31" s="67"/>
      <c r="I31" s="68"/>
    </row>
    <row r="32" spans="1:9" x14ac:dyDescent="0.35">
      <c r="A32" s="69"/>
      <c r="B32" s="70"/>
      <c r="C32" s="70"/>
      <c r="D32" s="70"/>
      <c r="E32" s="70"/>
      <c r="F32" s="70"/>
      <c r="G32" s="70"/>
      <c r="H32" s="70"/>
      <c r="I32" s="71"/>
    </row>
    <row r="33" spans="1:9" ht="26" x14ac:dyDescent="0.35">
      <c r="A33" s="17"/>
      <c r="C33" s="16" t="s">
        <v>46</v>
      </c>
      <c r="D33" s="16" t="s">
        <v>10</v>
      </c>
      <c r="I33" s="19"/>
    </row>
    <row r="34" spans="1:9" x14ac:dyDescent="0.35">
      <c r="A34" s="17"/>
      <c r="C34" s="18" t="s">
        <v>55</v>
      </c>
      <c r="D34" s="23" t="s">
        <v>58</v>
      </c>
      <c r="I34" s="19"/>
    </row>
    <row r="35" spans="1:9" x14ac:dyDescent="0.35">
      <c r="A35" s="17"/>
      <c r="C35" s="18" t="s">
        <v>49</v>
      </c>
      <c r="D35" s="20" t="s">
        <v>59</v>
      </c>
      <c r="I35" s="19"/>
    </row>
    <row r="36" spans="1:9" x14ac:dyDescent="0.35">
      <c r="A36" s="17"/>
      <c r="C36" s="18">
        <v>5</v>
      </c>
      <c r="D36" s="21" t="s">
        <v>60</v>
      </c>
      <c r="I36" s="19"/>
    </row>
    <row r="37" spans="1:9" x14ac:dyDescent="0.35">
      <c r="A37" s="17"/>
      <c r="C37" s="18" t="s">
        <v>56</v>
      </c>
      <c r="D37" s="22" t="s">
        <v>57</v>
      </c>
      <c r="I37" s="19"/>
    </row>
    <row r="38" spans="1:9" x14ac:dyDescent="0.35">
      <c r="A38" s="69"/>
      <c r="B38" s="70"/>
      <c r="C38" s="70"/>
      <c r="D38" s="70"/>
      <c r="E38" s="70"/>
      <c r="F38" s="70"/>
      <c r="G38" s="70"/>
      <c r="H38" s="70"/>
      <c r="I38" s="71"/>
    </row>
    <row r="39" spans="1:9" x14ac:dyDescent="0.35">
      <c r="A39" s="66" t="s">
        <v>122</v>
      </c>
      <c r="B39" s="67"/>
      <c r="C39" s="67"/>
      <c r="D39" s="67"/>
      <c r="E39" s="67"/>
      <c r="F39" s="67"/>
      <c r="G39" s="67"/>
      <c r="H39" s="67"/>
      <c r="I39" s="68"/>
    </row>
    <row r="40" spans="1:9" x14ac:dyDescent="0.35">
      <c r="A40" s="69"/>
      <c r="B40" s="70"/>
      <c r="C40" s="70"/>
      <c r="D40" s="70"/>
      <c r="E40" s="70"/>
      <c r="F40" s="70"/>
      <c r="G40" s="70"/>
      <c r="H40" s="70"/>
      <c r="I40" s="71"/>
    </row>
    <row r="41" spans="1:9" x14ac:dyDescent="0.35">
      <c r="A41" s="66" t="s">
        <v>123</v>
      </c>
      <c r="B41" s="67"/>
      <c r="C41" s="67"/>
      <c r="D41" s="67"/>
      <c r="E41" s="67"/>
      <c r="F41" s="67"/>
      <c r="G41" s="67"/>
      <c r="H41" s="67"/>
      <c r="I41" s="68"/>
    </row>
    <row r="42" spans="1:9" x14ac:dyDescent="0.35">
      <c r="A42" s="69"/>
      <c r="B42" s="70"/>
      <c r="C42" s="70"/>
      <c r="D42" s="70"/>
      <c r="E42" s="70"/>
      <c r="F42" s="70"/>
      <c r="G42" s="70"/>
      <c r="H42" s="70"/>
      <c r="I42" s="71"/>
    </row>
    <row r="43" spans="1:9" x14ac:dyDescent="0.35">
      <c r="A43" s="66" t="s">
        <v>124</v>
      </c>
      <c r="B43" s="67"/>
      <c r="C43" s="67"/>
      <c r="D43" s="67"/>
      <c r="E43" s="67"/>
      <c r="F43" s="67"/>
      <c r="G43" s="67"/>
      <c r="H43" s="67"/>
      <c r="I43" s="68"/>
    </row>
  </sheetData>
  <mergeCells count="38">
    <mergeCell ref="A11:I11"/>
    <mergeCell ref="A12:I12"/>
    <mergeCell ref="A13:I13"/>
    <mergeCell ref="A14:I14"/>
    <mergeCell ref="A1:I1"/>
    <mergeCell ref="A2:I2"/>
    <mergeCell ref="A3:I3"/>
    <mergeCell ref="A4:I4"/>
    <mergeCell ref="A5:I5"/>
    <mergeCell ref="A6:I6"/>
    <mergeCell ref="A7:I7"/>
    <mergeCell ref="A8:I8"/>
    <mergeCell ref="A9:I9"/>
    <mergeCell ref="A10:I10"/>
    <mergeCell ref="A27:I27"/>
    <mergeCell ref="A28:I28"/>
    <mergeCell ref="A15:I15"/>
    <mergeCell ref="A20:I20"/>
    <mergeCell ref="A25:I25"/>
    <mergeCell ref="A26:I26"/>
    <mergeCell ref="A19:I19"/>
    <mergeCell ref="A16:I16"/>
    <mergeCell ref="A17:I17"/>
    <mergeCell ref="A18:I18"/>
    <mergeCell ref="A21:I21"/>
    <mergeCell ref="A22:I22"/>
    <mergeCell ref="A23:I23"/>
    <mergeCell ref="A24:I24"/>
    <mergeCell ref="A29:I29"/>
    <mergeCell ref="A30:I30"/>
    <mergeCell ref="A31:I31"/>
    <mergeCell ref="A32:I32"/>
    <mergeCell ref="A38:I38"/>
    <mergeCell ref="A39:I39"/>
    <mergeCell ref="A40:I40"/>
    <mergeCell ref="A41:I41"/>
    <mergeCell ref="A42:I42"/>
    <mergeCell ref="A43:I4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D8"/>
  <sheetViews>
    <sheetView workbookViewId="0">
      <selection activeCell="D5" sqref="D5"/>
    </sheetView>
  </sheetViews>
  <sheetFormatPr baseColWidth="10" defaultRowHeight="14.5" x14ac:dyDescent="0.35"/>
  <cols>
    <col min="1" max="1" width="6.26953125" customWidth="1"/>
    <col min="2" max="2" width="6.1796875" customWidth="1"/>
    <col min="3" max="3" width="26.26953125" customWidth="1"/>
    <col min="4" max="4" width="20.81640625" customWidth="1"/>
  </cols>
  <sheetData>
    <row r="2" spans="2:4" x14ac:dyDescent="0.35">
      <c r="C2" s="79" t="s">
        <v>22</v>
      </c>
      <c r="D2" s="79"/>
    </row>
    <row r="3" spans="2:4" x14ac:dyDescent="0.35">
      <c r="C3" s="7" t="s">
        <v>10</v>
      </c>
      <c r="D3" s="7" t="s">
        <v>20</v>
      </c>
    </row>
    <row r="4" spans="2:4" ht="29" x14ac:dyDescent="0.35">
      <c r="B4" s="87" t="s">
        <v>7</v>
      </c>
      <c r="C4" s="4" t="s">
        <v>21</v>
      </c>
      <c r="D4" s="2">
        <v>1</v>
      </c>
    </row>
    <row r="5" spans="2:4" ht="29" x14ac:dyDescent="0.35">
      <c r="B5" s="88"/>
      <c r="C5" s="4" t="s">
        <v>23</v>
      </c>
      <c r="D5" s="2">
        <v>2</v>
      </c>
    </row>
    <row r="6" spans="2:4" ht="29" x14ac:dyDescent="0.35">
      <c r="B6" s="88"/>
      <c r="C6" s="4" t="s">
        <v>24</v>
      </c>
      <c r="D6" s="2">
        <v>3</v>
      </c>
    </row>
    <row r="7" spans="2:4" ht="29" x14ac:dyDescent="0.35">
      <c r="B7" s="88"/>
      <c r="C7" s="4" t="s">
        <v>25</v>
      </c>
      <c r="D7" s="2">
        <v>4</v>
      </c>
    </row>
    <row r="8" spans="2:4" ht="29" x14ac:dyDescent="0.35">
      <c r="B8" s="89"/>
      <c r="C8" s="4" t="s">
        <v>26</v>
      </c>
      <c r="D8" s="2">
        <v>5</v>
      </c>
    </row>
  </sheetData>
  <mergeCells count="2">
    <mergeCell ref="C2:D2"/>
    <mergeCell ref="B4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6"/>
  <sheetViews>
    <sheetView workbookViewId="0">
      <selection activeCell="H6" sqref="H6"/>
    </sheetView>
  </sheetViews>
  <sheetFormatPr baseColWidth="10" defaultRowHeight="14.5" x14ac:dyDescent="0.35"/>
  <cols>
    <col min="2" max="2" width="11.1796875" customWidth="1"/>
    <col min="4" max="8" width="25.7265625" customWidth="1"/>
    <col min="9" max="9" width="24.54296875" customWidth="1"/>
  </cols>
  <sheetData>
    <row r="2" spans="2:11" x14ac:dyDescent="0.35">
      <c r="B2" s="91" t="s">
        <v>40</v>
      </c>
      <c r="C2" s="91"/>
      <c r="D2" s="91"/>
      <c r="E2" s="91"/>
      <c r="F2" s="91"/>
      <c r="G2" s="91"/>
      <c r="H2" s="91"/>
    </row>
    <row r="3" spans="2:11" ht="72.5" x14ac:dyDescent="0.35">
      <c r="B3" s="90" t="s">
        <v>27</v>
      </c>
      <c r="C3" s="90"/>
      <c r="D3" s="3" t="s">
        <v>30</v>
      </c>
      <c r="E3" s="3" t="s">
        <v>31</v>
      </c>
      <c r="F3" s="3" t="s">
        <v>32</v>
      </c>
      <c r="G3" s="3" t="s">
        <v>33</v>
      </c>
      <c r="H3" s="3" t="s">
        <v>34</v>
      </c>
      <c r="I3" s="8"/>
      <c r="J3" s="8"/>
      <c r="K3" s="8"/>
    </row>
    <row r="4" spans="2:11" ht="58" x14ac:dyDescent="0.35">
      <c r="B4" s="90" t="s">
        <v>28</v>
      </c>
      <c r="C4" s="90"/>
      <c r="D4" s="3" t="s">
        <v>35</v>
      </c>
      <c r="E4" s="3" t="s">
        <v>36</v>
      </c>
      <c r="F4" s="3" t="s">
        <v>37</v>
      </c>
      <c r="G4" s="3" t="s">
        <v>39</v>
      </c>
      <c r="H4" s="3" t="s">
        <v>38</v>
      </c>
    </row>
    <row r="5" spans="2:11" x14ac:dyDescent="0.35">
      <c r="B5" s="92" t="s">
        <v>29</v>
      </c>
      <c r="C5" s="93" t="s">
        <v>20</v>
      </c>
      <c r="D5" s="9" t="s">
        <v>41</v>
      </c>
      <c r="E5" s="9" t="s">
        <v>42</v>
      </c>
      <c r="F5" s="9" t="s">
        <v>43</v>
      </c>
      <c r="G5" s="9" t="s">
        <v>44</v>
      </c>
      <c r="H5" s="9" t="s">
        <v>45</v>
      </c>
    </row>
    <row r="6" spans="2:11" x14ac:dyDescent="0.35">
      <c r="B6" s="92"/>
      <c r="C6" s="93"/>
      <c r="D6" s="5">
        <v>1</v>
      </c>
      <c r="E6" s="5">
        <v>2</v>
      </c>
      <c r="F6" s="5">
        <v>3</v>
      </c>
      <c r="G6" s="5">
        <v>4</v>
      </c>
      <c r="H6" s="5">
        <v>5</v>
      </c>
    </row>
  </sheetData>
  <mergeCells count="5">
    <mergeCell ref="B3:C3"/>
    <mergeCell ref="B4:C4"/>
    <mergeCell ref="B2:H2"/>
    <mergeCell ref="B5:B6"/>
    <mergeCell ref="C5:C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I19"/>
  <sheetViews>
    <sheetView topLeftCell="A6" zoomScale="84" zoomScaleNormal="84" workbookViewId="0">
      <selection activeCell="E9" sqref="E9"/>
    </sheetView>
  </sheetViews>
  <sheetFormatPr baseColWidth="10" defaultRowHeight="14.5" x14ac:dyDescent="0.35"/>
  <cols>
    <col min="3" max="3" width="20.7265625" customWidth="1"/>
    <col min="4" max="4" width="15.26953125" customWidth="1"/>
    <col min="5" max="9" width="25.7265625" customWidth="1"/>
  </cols>
  <sheetData>
    <row r="2" spans="2:9" x14ac:dyDescent="0.35">
      <c r="B2" s="54" t="s">
        <v>46</v>
      </c>
      <c r="C2" s="54"/>
      <c r="D2" s="54"/>
      <c r="E2" s="54"/>
      <c r="F2" s="54"/>
      <c r="G2" s="54"/>
      <c r="H2" s="54"/>
      <c r="I2" s="54"/>
    </row>
    <row r="3" spans="2:9" ht="110.25" customHeight="1" x14ac:dyDescent="0.35">
      <c r="B3" s="96" t="s">
        <v>8</v>
      </c>
      <c r="C3" s="95" t="s">
        <v>27</v>
      </c>
      <c r="D3" s="95"/>
      <c r="E3" s="15" t="s">
        <v>30</v>
      </c>
      <c r="F3" s="15" t="s">
        <v>31</v>
      </c>
      <c r="G3" s="15" t="s">
        <v>32</v>
      </c>
      <c r="H3" s="15" t="s">
        <v>33</v>
      </c>
      <c r="I3" s="15" t="s">
        <v>34</v>
      </c>
    </row>
    <row r="4" spans="2:9" ht="58" x14ac:dyDescent="0.35">
      <c r="B4" s="96"/>
      <c r="C4" s="93" t="s">
        <v>28</v>
      </c>
      <c r="D4" s="93"/>
      <c r="E4" s="3" t="s">
        <v>35</v>
      </c>
      <c r="F4" s="3" t="s">
        <v>36</v>
      </c>
      <c r="G4" s="3" t="s">
        <v>37</v>
      </c>
      <c r="H4" s="3" t="s">
        <v>39</v>
      </c>
      <c r="I4" s="3" t="s">
        <v>38</v>
      </c>
    </row>
    <row r="5" spans="2:9" x14ac:dyDescent="0.35">
      <c r="B5" s="96"/>
      <c r="C5" s="92" t="s">
        <v>29</v>
      </c>
      <c r="D5" s="93" t="s">
        <v>20</v>
      </c>
      <c r="E5" s="9" t="s">
        <v>41</v>
      </c>
      <c r="F5" s="9" t="s">
        <v>42</v>
      </c>
      <c r="G5" s="9" t="s">
        <v>43</v>
      </c>
      <c r="H5" s="9" t="s">
        <v>44</v>
      </c>
      <c r="I5" s="9" t="s">
        <v>45</v>
      </c>
    </row>
    <row r="6" spans="2:9" x14ac:dyDescent="0.35">
      <c r="B6" s="96"/>
      <c r="C6" s="92"/>
      <c r="D6" s="93"/>
      <c r="E6" s="5">
        <v>1</v>
      </c>
      <c r="F6" s="5">
        <v>2</v>
      </c>
      <c r="G6" s="5">
        <v>3</v>
      </c>
      <c r="H6" s="5">
        <v>4</v>
      </c>
      <c r="I6" s="5">
        <v>5</v>
      </c>
    </row>
    <row r="7" spans="2:9" ht="29" x14ac:dyDescent="0.35">
      <c r="B7" s="94" t="s">
        <v>7</v>
      </c>
      <c r="C7" s="10" t="s">
        <v>21</v>
      </c>
      <c r="D7" s="5">
        <v>1</v>
      </c>
      <c r="E7" s="11">
        <v>2</v>
      </c>
      <c r="F7" s="11">
        <v>3</v>
      </c>
      <c r="G7" s="11">
        <v>4</v>
      </c>
      <c r="H7" s="12">
        <v>5</v>
      </c>
      <c r="I7" s="13">
        <v>6</v>
      </c>
    </row>
    <row r="8" spans="2:9" ht="43.5" x14ac:dyDescent="0.35">
      <c r="B8" s="94"/>
      <c r="C8" s="10" t="s">
        <v>23</v>
      </c>
      <c r="D8" s="5">
        <v>2</v>
      </c>
      <c r="E8" s="11">
        <v>3</v>
      </c>
      <c r="F8" s="11">
        <v>4</v>
      </c>
      <c r="G8" s="12">
        <v>5</v>
      </c>
      <c r="H8" s="13">
        <v>6</v>
      </c>
      <c r="I8" s="13">
        <v>7</v>
      </c>
    </row>
    <row r="9" spans="2:9" ht="43.5" x14ac:dyDescent="0.35">
      <c r="B9" s="94"/>
      <c r="C9" s="10" t="s">
        <v>24</v>
      </c>
      <c r="D9" s="5">
        <v>3</v>
      </c>
      <c r="E9" s="11">
        <v>4</v>
      </c>
      <c r="F9" s="12">
        <v>5</v>
      </c>
      <c r="G9" s="13">
        <v>6</v>
      </c>
      <c r="H9" s="13">
        <v>7</v>
      </c>
      <c r="I9" s="14">
        <v>8</v>
      </c>
    </row>
    <row r="10" spans="2:9" ht="43.5" x14ac:dyDescent="0.35">
      <c r="B10" s="94"/>
      <c r="C10" s="10" t="s">
        <v>25</v>
      </c>
      <c r="D10" s="5">
        <v>4</v>
      </c>
      <c r="E10" s="12">
        <v>5</v>
      </c>
      <c r="F10" s="13">
        <v>6</v>
      </c>
      <c r="G10" s="13">
        <v>7</v>
      </c>
      <c r="H10" s="14">
        <v>8</v>
      </c>
      <c r="I10" s="14">
        <v>9</v>
      </c>
    </row>
    <row r="11" spans="2:9" ht="43.5" x14ac:dyDescent="0.35">
      <c r="B11" s="94"/>
      <c r="C11" s="10" t="s">
        <v>26</v>
      </c>
      <c r="D11" s="5">
        <v>5</v>
      </c>
      <c r="E11" s="13">
        <v>6</v>
      </c>
      <c r="F11" s="13">
        <v>7</v>
      </c>
      <c r="G11" s="14">
        <v>8</v>
      </c>
      <c r="H11" s="14">
        <v>9</v>
      </c>
      <c r="I11" s="14">
        <v>10</v>
      </c>
    </row>
    <row r="16" spans="2:9" x14ac:dyDescent="0.35">
      <c r="E16" s="24"/>
      <c r="F16" s="25" t="s">
        <v>61</v>
      </c>
      <c r="G16" s="26" t="s">
        <v>62</v>
      </c>
    </row>
    <row r="17" spans="5:7" x14ac:dyDescent="0.35">
      <c r="E17" s="27"/>
      <c r="F17" s="25" t="s">
        <v>63</v>
      </c>
      <c r="G17" s="26" t="s">
        <v>64</v>
      </c>
    </row>
    <row r="18" spans="5:7" x14ac:dyDescent="0.35">
      <c r="E18" s="28"/>
      <c r="F18" s="25" t="s">
        <v>65</v>
      </c>
      <c r="G18" s="26" t="s">
        <v>64</v>
      </c>
    </row>
    <row r="19" spans="5:7" x14ac:dyDescent="0.35">
      <c r="E19" s="29"/>
      <c r="F19" s="25" t="s">
        <v>66</v>
      </c>
      <c r="G19" s="26" t="s">
        <v>67</v>
      </c>
    </row>
  </sheetData>
  <mergeCells count="7">
    <mergeCell ref="B7:B11"/>
    <mergeCell ref="B2:I2"/>
    <mergeCell ref="C4:D4"/>
    <mergeCell ref="C3:D3"/>
    <mergeCell ref="C5:C6"/>
    <mergeCell ref="D5:D6"/>
    <mergeCell ref="B3:B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C7"/>
  <sheetViews>
    <sheetView workbookViewId="0">
      <selection activeCell="C7" sqref="C7"/>
    </sheetView>
  </sheetViews>
  <sheetFormatPr baseColWidth="10" defaultRowHeight="14.5" x14ac:dyDescent="0.35"/>
  <cols>
    <col min="2" max="3" width="20.7265625" customWidth="1"/>
  </cols>
  <sheetData>
    <row r="2" spans="2:3" x14ac:dyDescent="0.35">
      <c r="B2" s="54" t="s">
        <v>47</v>
      </c>
      <c r="C2" s="54"/>
    </row>
    <row r="3" spans="2:3" x14ac:dyDescent="0.35">
      <c r="B3" s="6" t="s">
        <v>46</v>
      </c>
      <c r="C3" s="6" t="s">
        <v>10</v>
      </c>
    </row>
    <row r="4" spans="2:3" x14ac:dyDescent="0.35">
      <c r="B4" s="2" t="s">
        <v>48</v>
      </c>
      <c r="C4" s="14" t="s">
        <v>51</v>
      </c>
    </row>
    <row r="5" spans="2:3" x14ac:dyDescent="0.35">
      <c r="B5" s="2" t="s">
        <v>49</v>
      </c>
      <c r="C5" s="13" t="s">
        <v>18</v>
      </c>
    </row>
    <row r="6" spans="2:3" x14ac:dyDescent="0.35">
      <c r="B6" s="2">
        <v>5</v>
      </c>
      <c r="C6" s="12" t="s">
        <v>52</v>
      </c>
    </row>
    <row r="7" spans="2:3" x14ac:dyDescent="0.35">
      <c r="B7" s="2" t="s">
        <v>50</v>
      </c>
      <c r="C7" s="11" t="s">
        <v>17</v>
      </c>
    </row>
  </sheetData>
  <mergeCells count="1">
    <mergeCell ref="B2:C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43EC2-5800-48ED-AB84-749235E1E334}">
  <dimension ref="B2:K15"/>
  <sheetViews>
    <sheetView workbookViewId="0">
      <selection activeCell="J7" sqref="J7"/>
    </sheetView>
  </sheetViews>
  <sheetFormatPr baseColWidth="10" defaultRowHeight="14.5" x14ac:dyDescent="0.35"/>
  <cols>
    <col min="5" max="5" width="5.81640625" customWidth="1"/>
    <col min="7" max="7" width="10.453125" customWidth="1"/>
    <col min="10" max="10" width="15" customWidth="1"/>
  </cols>
  <sheetData>
    <row r="2" spans="2:11" ht="28.5" x14ac:dyDescent="0.35">
      <c r="B2" s="34" t="s">
        <v>1</v>
      </c>
      <c r="C2" s="31" t="s">
        <v>2</v>
      </c>
      <c r="D2" s="31" t="s">
        <v>3</v>
      </c>
      <c r="E2" s="31" t="s">
        <v>4</v>
      </c>
      <c r="F2" s="31" t="s">
        <v>7</v>
      </c>
      <c r="G2" s="31" t="s">
        <v>85</v>
      </c>
      <c r="H2" s="35" t="s">
        <v>8</v>
      </c>
      <c r="I2" s="35" t="s">
        <v>90</v>
      </c>
      <c r="J2" s="35" t="s">
        <v>93</v>
      </c>
      <c r="K2" s="35" t="s">
        <v>98</v>
      </c>
    </row>
    <row r="3" spans="2:11" ht="43.5" customHeight="1" x14ac:dyDescent="0.35">
      <c r="B3" s="32" t="s">
        <v>68</v>
      </c>
      <c r="C3" s="33" t="s">
        <v>70</v>
      </c>
      <c r="D3" s="33" t="s">
        <v>72</v>
      </c>
      <c r="E3" s="33" t="s">
        <v>76</v>
      </c>
      <c r="F3" s="30">
        <v>1</v>
      </c>
      <c r="G3" s="33" t="s">
        <v>84</v>
      </c>
      <c r="H3" s="30">
        <v>1</v>
      </c>
      <c r="I3" s="30" t="s">
        <v>91</v>
      </c>
      <c r="J3" s="33" t="s">
        <v>94</v>
      </c>
      <c r="K3" s="36" t="s">
        <v>99</v>
      </c>
    </row>
    <row r="4" spans="2:11" ht="90" x14ac:dyDescent="0.35">
      <c r="B4" s="33" t="s">
        <v>69</v>
      </c>
      <c r="C4" s="33" t="s">
        <v>71</v>
      </c>
      <c r="D4" s="33" t="s">
        <v>73</v>
      </c>
      <c r="E4" s="33" t="s">
        <v>77</v>
      </c>
      <c r="F4" s="30">
        <v>2</v>
      </c>
      <c r="G4" s="33" t="s">
        <v>138</v>
      </c>
      <c r="H4" s="30">
        <v>2</v>
      </c>
      <c r="I4" s="30" t="s">
        <v>92</v>
      </c>
      <c r="J4" s="33" t="s">
        <v>138</v>
      </c>
      <c r="K4" s="36" t="s">
        <v>100</v>
      </c>
    </row>
    <row r="5" spans="2:11" ht="117" x14ac:dyDescent="0.35">
      <c r="B5" s="30"/>
      <c r="C5" s="30"/>
      <c r="D5" s="33" t="s">
        <v>74</v>
      </c>
      <c r="E5" s="33" t="s">
        <v>78</v>
      </c>
      <c r="F5" s="30">
        <v>3</v>
      </c>
      <c r="G5" s="33" t="s">
        <v>139</v>
      </c>
      <c r="H5" s="30">
        <v>3</v>
      </c>
      <c r="I5" s="30"/>
      <c r="J5" s="33" t="s">
        <v>112</v>
      </c>
      <c r="K5" s="37" t="s">
        <v>101</v>
      </c>
    </row>
    <row r="6" spans="2:11" ht="105" x14ac:dyDescent="0.35">
      <c r="B6" s="30"/>
      <c r="C6" s="30"/>
      <c r="D6" s="33" t="s">
        <v>75</v>
      </c>
      <c r="E6" s="33" t="s">
        <v>79</v>
      </c>
      <c r="F6" s="30">
        <v>4</v>
      </c>
      <c r="G6" s="30"/>
      <c r="H6" s="30">
        <v>4</v>
      </c>
      <c r="I6" s="30"/>
      <c r="J6" s="33" t="s">
        <v>141</v>
      </c>
      <c r="K6" s="37" t="s">
        <v>102</v>
      </c>
    </row>
    <row r="7" spans="2:11" ht="84" x14ac:dyDescent="0.35">
      <c r="B7" s="30"/>
      <c r="C7" s="30"/>
      <c r="D7" s="30"/>
      <c r="E7" s="33" t="s">
        <v>80</v>
      </c>
      <c r="F7" s="30">
        <v>5</v>
      </c>
      <c r="G7" s="30"/>
      <c r="H7" s="30">
        <v>5</v>
      </c>
      <c r="I7" s="30"/>
      <c r="J7" s="33" t="s">
        <v>109</v>
      </c>
    </row>
    <row r="8" spans="2:11" ht="83.5" x14ac:dyDescent="0.35">
      <c r="B8" s="30"/>
      <c r="C8" s="30"/>
      <c r="D8" s="30"/>
      <c r="E8" s="33" t="s">
        <v>81</v>
      </c>
      <c r="F8" s="30"/>
      <c r="G8" s="30"/>
      <c r="H8" s="30"/>
      <c r="I8" s="30"/>
      <c r="J8" s="33" t="s">
        <v>108</v>
      </c>
    </row>
    <row r="9" spans="2:11" ht="95.5" x14ac:dyDescent="0.35">
      <c r="B9" s="30"/>
      <c r="C9" s="30"/>
      <c r="D9" s="30"/>
      <c r="E9" s="33" t="s">
        <v>82</v>
      </c>
      <c r="F9" s="30"/>
      <c r="G9" s="30"/>
      <c r="H9" s="30"/>
      <c r="I9" s="30"/>
      <c r="J9" s="33" t="s">
        <v>110</v>
      </c>
    </row>
    <row r="10" spans="2:11" ht="97" x14ac:dyDescent="0.35">
      <c r="B10" s="30"/>
      <c r="C10" s="30"/>
      <c r="D10" s="30"/>
      <c r="E10" s="33" t="s">
        <v>83</v>
      </c>
      <c r="F10" s="30"/>
      <c r="G10" s="30"/>
      <c r="H10" s="30"/>
      <c r="I10" s="30"/>
      <c r="J10" s="33" t="s">
        <v>111</v>
      </c>
    </row>
    <row r="11" spans="2:11" ht="75" x14ac:dyDescent="0.35">
      <c r="J11" s="33" t="s">
        <v>95</v>
      </c>
    </row>
    <row r="12" spans="2:11" ht="119.5" x14ac:dyDescent="0.35">
      <c r="J12" s="33" t="s">
        <v>107</v>
      </c>
    </row>
    <row r="13" spans="2:11" ht="119.5" x14ac:dyDescent="0.35">
      <c r="J13" s="33" t="s">
        <v>106</v>
      </c>
    </row>
    <row r="14" spans="2:11" ht="41.5" x14ac:dyDescent="0.35">
      <c r="J14" s="33" t="s">
        <v>96</v>
      </c>
    </row>
    <row r="15" spans="2:11" ht="89" x14ac:dyDescent="0.35">
      <c r="J15" s="33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19</vt:i4>
      </vt:variant>
    </vt:vector>
  </HeadingPairs>
  <TitlesOfParts>
    <vt:vector size="26" baseType="lpstr">
      <vt:lpstr>Matriz de Riesgos</vt:lpstr>
      <vt:lpstr>Instrucciones</vt:lpstr>
      <vt:lpstr>Tabla 1.Probabilidad del riesgo</vt:lpstr>
      <vt:lpstr>Tabla 2. Impacto de Riesgo</vt:lpstr>
      <vt:lpstr>Valoración del Riesgo</vt:lpstr>
      <vt:lpstr>Categoría del Riesgo</vt:lpstr>
      <vt:lpstr>Hoja1</vt:lpstr>
      <vt:lpstr>Af</vt:lpstr>
      <vt:lpstr>Afecta</vt:lpstr>
      <vt:lpstr>'Matriz de Riesgos'!Área_de_impresión</vt:lpstr>
      <vt:lpstr>As</vt:lpstr>
      <vt:lpstr>Asignado</vt:lpstr>
      <vt:lpstr>Clase</vt:lpstr>
      <vt:lpstr>Et</vt:lpstr>
      <vt:lpstr>Etapa</vt:lpstr>
      <vt:lpstr>Fuente</vt:lpstr>
      <vt:lpstr>Im</vt:lpstr>
      <vt:lpstr>Impacto</vt:lpstr>
      <vt:lpstr>Periodicidad</vt:lpstr>
      <vt:lpstr>Pr</vt:lpstr>
      <vt:lpstr>Probabilidad</vt:lpstr>
      <vt:lpstr>Ti</vt:lpstr>
      <vt:lpstr>Tipo</vt:lpstr>
      <vt:lpstr>'Matriz de Riesgos'!Títulos_a_imprimir</vt:lpstr>
      <vt:lpstr>Tra</vt:lpstr>
      <vt:lpstr>Tratador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Roman Duque</dc:creator>
  <cp:lastModifiedBy>Carlos Peña</cp:lastModifiedBy>
  <cp:lastPrinted>2025-10-15T16:09:28Z</cp:lastPrinted>
  <dcterms:created xsi:type="dcterms:W3CDTF">2014-05-26T21:47:47Z</dcterms:created>
  <dcterms:modified xsi:type="dcterms:W3CDTF">2026-06-03T23:07:49Z</dcterms:modified>
</cp:coreProperties>
</file>