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sena4-my.sharepoint.com/personal/kpmarrugo_sena_edu_co/Documents/Escritorio/2026/COMPRAS 2026/5. ASEO/1. SECOP II/"/>
    </mc:Choice>
  </mc:AlternateContent>
  <xr:revisionPtr revIDLastSave="22" documentId="13_ncr:1_{3B808870-E2C6-4AA8-82C2-086015F8AA9D}" xr6:coauthVersionLast="47" xr6:coauthVersionMax="47" xr10:uidLastSave="{E6AB0633-2779-4176-8279-8898742E1EDF}"/>
  <bookViews>
    <workbookView xWindow="-120" yWindow="-120" windowWidth="20730" windowHeight="11040" xr2:uid="{58F2B1EB-7C8B-49A6-8DF0-F91A2EFE3F33}"/>
  </bookViews>
  <sheets>
    <sheet name="ANEX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2" i="1" l="1"/>
  <c r="H13" i="1"/>
  <c r="H14" i="1"/>
  <c r="H15" i="1"/>
  <c r="H16" i="1"/>
  <c r="H58" i="1" s="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alcChain>
</file>

<file path=xl/sharedStrings.xml><?xml version="1.0" encoding="utf-8"?>
<sst xmlns="http://schemas.openxmlformats.org/spreadsheetml/2006/main" count="152" uniqueCount="116">
  <si>
    <t>ITEM</t>
  </si>
  <si>
    <t>CODIGO CLASIFICADOR DE BIENES Y SERVICIOS DE UNSPSC</t>
  </si>
  <si>
    <t>UNIDAD DE MEDIDA</t>
  </si>
  <si>
    <t>CANT</t>
  </si>
  <si>
    <t>PROMEDIOS</t>
  </si>
  <si>
    <t>TOTAL</t>
  </si>
  <si>
    <t>DENOMINACIÓN  GENERAL DEL BIEN O SERVICIO</t>
  </si>
  <si>
    <t>DENOMINACIÓN Y/O DESCRIPCIÓN TÉCNICA DEL BIEN O SERVICIO</t>
  </si>
  <si>
    <t>VALOR UNITARIO PROMEDIO IVA INCLUIDO</t>
  </si>
  <si>
    <t>VALOR TOTAL PROMEDIO IVA INCLU</t>
  </si>
  <si>
    <t>GALON</t>
  </si>
  <si>
    <t xml:space="preserve">  LIMPIDO BLANQUEADOR X 3 LTS</t>
  </si>
  <si>
    <t xml:space="preserve">Limpido blanqueador por 3 litros con registro invima </t>
  </si>
  <si>
    <t>UNIDAD</t>
  </si>
  <si>
    <t>DETERGENTE PARA MAQUINAS DE CAFÉ x 20 onz</t>
  </si>
  <si>
    <t>Detergente especial utilizado para la limpieza profesional y profunda de los componentes de las máquinas de café espresso, como el portafiltros (tapón) y el grupo/cabezal de la máquina. Es un producto diseñado para mantener la higiene y el rendimiento de las máquinas de café, asegurando que no queden residuos de aceites o café que puedan afectar el sabor de las futuras bebidas,Es bioderadable
- Se recomienda usar para limpiar
siempre al final del turno.
- Su composición incluye Carbonato de
sodio - Percarbonato de sodio, un
aente limpiador y blanqueador
comúnmente usado en productos
ecolóicos.</t>
  </si>
  <si>
    <t>LIMPIAVIDRIOS CON MANGO EXTENSIBLE DE 48 A 78 CM</t>
  </si>
  <si>
    <t>Limpia vidrio de mano,Ancho : 24 cm,Alto : 30 cm,Largo : 20 cm,Material del cuerpo : Plástico,con un mango telescópico que se extiende de 48 a 78 centímetros, te permite alcanzar cualquier rincón de tus ventanas sin esfuerzo. Su diseño incluye una esponja para remover la suciedad y una plumilla de goma que escurre el agua sin dejar marcas.</t>
  </si>
  <si>
    <t>LITRO</t>
  </si>
  <si>
    <t>ALCOHOL ANTISÉPTICO</t>
  </si>
  <si>
    <t>Alcohol antiséptico para desinfeccion de superficies. Concentracion del 90 %</t>
  </si>
  <si>
    <t>BALDE LIMPIEZA CON ESCURRIDOR 20 LITROS</t>
  </si>
  <si>
    <t>Características: valde exprimidor de trapero color amarillo con dimensiones: Alto 67 cm Ancho 27.5 cm Largo 63 cm</t>
  </si>
  <si>
    <t>PAQUETE</t>
  </si>
  <si>
    <t>Bolsa de basura ROJA</t>
  </si>
  <si>
    <t>BOLSA ROJA BIODEGRADABLE - 50 UND 31x35 cms con cinta que permita un cierre seguro</t>
  </si>
  <si>
    <t>BOLSA BLANCA BIODEGRADABLE ECO-RE 36X50''(90X130CM) CAL 1.2 - PAQ X50 UND</t>
  </si>
  <si>
    <t>hehcha con plástico reciclado PLASTIECO y un adictivo enzimático que permite su biodegradación en el 1% del tiempo de una bolsa normal ASTM D7475, ASTM D5511,Centimetros 90cmx130cm Pulgadas 36x50'', calibre 1.2,paquete x 50 und</t>
  </si>
  <si>
    <t>BOLSA NEGRA BIODEGRADABLE ECO-RE 36X50''(90X130CM) CAL 1.2 - PAQ X50 UND</t>
  </si>
  <si>
    <t>BOLSAS DE BASURA ROJAS DE RESIDUOS PELIGROSOS GRANDE DE 65*85CM</t>
  </si>
  <si>
    <t>Bolsas de color rojo  para Residuos PELIGROSOS INFECCIOSOS (citotóxicos, biosanitarios, baterías, pilas, insecticidas, aceites, aerosoles, productos tecnológicos) Para “peluquerías, almacenes, consultorios, centros veterinarios, hospitales, funerarias, laboratorios quirúrgicos</t>
  </si>
  <si>
    <t>CANECAS VAIVÉN 10L BLANCO RESIDUOS APROVECHABLES</t>
  </si>
  <si>
    <t xml:space="preserve">Material plastico con sistema vaiven y capacidad de 10L, de color blanco para residuos aprovechables.  </t>
  </si>
  <si>
    <t>DESINCRUSTANTE PQP PROFESIONAL 4LTS</t>
  </si>
  <si>
    <t>producto en el mercado formulado especialmente para la eliminación de manchas de óxidos. Es desincrustante, desmanchador y brillametales. Especial para tareas difíciles en limpieza de pisos, juntas y fibra de vidrio y en las que se requieren productos de gran poder de remoción de suciedad, óxido o incrustaciones.</t>
  </si>
  <si>
    <t>Desinfectante de Alto Nivel -HLD- (Glutaraldehído al 2%)</t>
  </si>
  <si>
    <t>Desinfectante de alto nivel.
Formulación en base acuosa, contiene glutaraldehído al 2% y un agente inhibidor de la corrosión.
pH es alcalino.
Registro sanitario de Dispositivo Médico (DM).
No oxida ni corroe superficies metálicas.
Compatible con todo tipo de materiales.
Uso en materiales termosensibles.
Suave aroma a limón.
Biodegradable.
Reusable, si se verifica previamente la concentración de glutaraldehído con tirillas indicadoras. TIRAS REACTIVAS x 100 und. (Validación Concentración Glutaraldehido).
Presentación x litro</t>
  </si>
  <si>
    <t>Detergente alcalino clorado</t>
  </si>
  <si>
    <t>Detergente alcalino clorado de limpieza 
diaria, efectivo en limpieza y previene el 
crecimiento de depósitos de proteínas.
Dosificación: 
3 % (30 ml/litro agua). Galon x 5 litros</t>
  </si>
  <si>
    <t>Detergente antiespumante liquido desincrustante</t>
  </si>
  <si>
    <t xml:space="preserve"> detergente autoespumante líquido (libre de fósforo y
nitrógeno) diseñado para la aplicación periódica en la industria alimentaria.</t>
  </si>
  <si>
    <t>BOLSA</t>
  </si>
  <si>
    <t>DETERGENTE EN POLVO X 5 KL</t>
  </si>
  <si>
    <t>Detergente en polvo multiusos x 5 kilos con registro invima</t>
  </si>
  <si>
    <t>Detergente liquido espumante alcalino</t>
  </si>
  <si>
    <t xml:space="preserve"> detergente líquido espumante alcalino clorado
desarrollado para uso general en cocinas, servicios de alimentación y
procesamiento de alimentos y bebidas en general. </t>
  </si>
  <si>
    <t>Detergente Multienzimático 5 enzimas, concentrado.</t>
  </si>
  <si>
    <t>Detergente Multienzimático 5 enzimas, concentrado. Contiene 5 enzimas (Proteasa, Lipasa, Amilasa, Pectinas, Mananasa) que degradan todo tipo de materia orgánica.
Actúa por inmersión en 1 minuto.
Remueve sangre, proteínas, secreciones respiratorias, restos de grasa y desechos celulares. 
Compatible con todo tipo de materiales.
Biodegradable Libre de fosfatos.
Presentación x litro</t>
  </si>
  <si>
    <t>DISPENSADOR DE JABÓN LÍQUIDO</t>
  </si>
  <si>
    <t>Dimensiones: Alto 23 cm, Ancho 9 cm, Especificaciones Uso de dispensador Jabones y protectores solares: Capacidad 600 ml: Material Plástico ABS</t>
  </si>
  <si>
    <t>ESCOBA</t>
  </si>
  <si>
    <t>Escoba, con  fibras PET más largas y resistentes. Ideal para barrer pisos de cerámica, madera, mármol. Mango metálico plastificado. Fibra suave Ancon 32 cm, Alo 140 cm, Largo 6 Cm</t>
  </si>
  <si>
    <t>ESPONJILLA ABRASIVA  PARRILLA INST 10Cmx14Cm</t>
  </si>
  <si>
    <t>Esponjilla 10Cmx14Cm,Para estufas, parrillas, hornos, etc,Disponible en tamaños de 14 cm y 5 cm,10 cm x 14 cm, Paquete por 6und</t>
  </si>
  <si>
    <t>ESPONJILLA DOBLE USO X 6 UND</t>
  </si>
  <si>
    <t>Medida: 10 cm x 9 cm,Producto de limpieza de uso dual ,La fibra verde arranca residuos ,La esponja amarilla retiene jabón,Ancho Total (Métrico) 10 cm ,Longitud total (Métrica) 9 cm,Tamaño 10 cm x 9 cm,ideal para limpiar superficies generales, como platos, paredes, etc. Cuenta con un jabón delicado para limpieza y acumulación para superficies de poliuretano de espuma amarilla.paquete por 6 und</t>
  </si>
  <si>
    <t>ESPONJILLA MALLA CRISTAL X  6 UND</t>
  </si>
  <si>
    <t xml:space="preserve">Ideal para la limpieza de vajillas, cristalería y superficies delicadas, Delicada con tus manos, No retiene olores, ni raya superficies, Espuma más fácil de manipular,Resistente al desgaste. paquete por 6und
</t>
  </si>
  <si>
    <t>CAJA</t>
  </si>
  <si>
    <t>GORROS DESECHABLES</t>
  </si>
  <si>
    <t>Gorro redondo con ajuste elástico en el contorno Caja x 100 unidades</t>
  </si>
  <si>
    <t>GUANTES NITRILO AZUL NO ESTÉRILES CAJA X 50</t>
  </si>
  <si>
    <t>Descripción y Características especiales:
Guantes de nitrilo color azul caja * 100 und (calibre de 8 milesimas minimo), alta sensibilidad táctil, una muy buena destreza y al mismo tiempo mejor resistencia. Los guantes se pueden usar indistintamente en ambas manos (ambidiestros), contando con un texturizado en ambas caras del guante para mejorar su agarre en seco y en húmedo. calibre mínimo de 8 milesimas. El guante se recomienda su uso para personas que presentan sensibilidad al látex. Certificado para alimentos anexo.
Tipo: Protección Manos y Brazos 
Clase: Biológico
Material: Nitrilo (100%) texturizados
Color: Azul
Talla; XS,S,M, L.
Uso y Aplicación: Procesamiento y manipulación de alimentos. Manipulación de componentes electrónicos. Manufactura en General. Empresas farmacéuticas y peligrosas. Procesos farmacéuticos, laboratorios y centros de Investigación. Procesos de Inspección y seguridad. Manipulación de piezas pequeñas. Ensamblaje de precisión. Procesos de limpieza y mantenimiento. Centros de estética y belleza. Guantes diseñados para brindar protección ante riesgos mínimos como acción mecánica con efecto superficial y uso de productos de limpieza de acción débil y efecto fácilmente reversible.</t>
  </si>
  <si>
    <t>GUANTES PARA ABASTECIMIENTO DE COMIDAS POR ENCARGO (CATERING) O DISPENSADORES DE GUANTES</t>
  </si>
  <si>
    <t>Guantes de Nitrilo, ambidiestros, sin talco, de alta resistencia x 100 Unid, varias tallas</t>
  </si>
  <si>
    <t>PAR</t>
  </si>
  <si>
    <t>GUANTES RESITENTE AL CALOR</t>
  </si>
  <si>
    <t>Guantes resistentes al calor
Descripción y Características especiales:
Guantes resistentes al calor soporte textil sin costuras de fibras de aislamiento con recubrimientos de barrera térmica en latex, palma y dedos recubiertos, mínimo galga 7, diseñado para la manipulación intermitente de objetos a temperaturas de entre ‐30°C hasta 250°C. Se requiere que permita manipulación de elementos calientes, sea confortable, permita destreza y flexibilidad en los dedos. el guante debe proteger además de la temperatura, contra desgarros, pinchazos, abrasiones y cortes. debe tener magnífico agarre cuando se manipulan superficies secas o engrasadas. Cómodos y flexibles: interior no tejido que absorbe el sudor. No contiene asbest.
Tipo: Protección Manos y Brazos
Clase: Mecánico
Material: Soporte textil con: Kevlar, fibras de aramida, sílice, terry, neopreno, nomex, nitrilo o compuestas acrílicas.
Talla: Tallas 6 a 10 (xs, s, m, l) o de acuerdo a la marca
Uso y Aplicación:
Ideal para Moldeo por inyección a presión, Manipulación de piezas estructurales moldeadas, Realización de pruebas, Soldadura Usar en industria Automotriz, Químico, laboratorio, metalmecánica, industria en general. Actividades con manipulación de vidrios, cerámicas, y metales a temperaturas hasta 200°C. Trabajo en calderas , manipulación de tuberías calientes, manipulación de moldes</t>
  </si>
  <si>
    <t>RECIPIENTE</t>
  </si>
  <si>
    <t>GUARDIAN DE BIOSEGURIDAD</t>
  </si>
  <si>
    <t>Guardian recipiente de bioseguridad para almacenar recipientes cortopunzante color rojo. Tamaño 1.3 Litros</t>
  </si>
  <si>
    <t>LIMPIADOR DESINFECTANTE</t>
  </si>
  <si>
    <t>LIMPIADOR DESINFECTANTE, LIMPIA Y DESINFECTA SUPERFICIES U OBJETOS ELIMINANDO VIRUS Y BACTERIAS, HONGOS, MOHOS Y MAL OLORES. 1 GALON. REGISTRO INVIMA</t>
  </si>
  <si>
    <t>limpiador espuma alcalino</t>
  </si>
  <si>
    <t xml:space="preserve"> limpiador espumante alcalino, altamente cáustico para la
limpieza diaria y uso periódico de áreas de suciedad pesada en la industria de
alimentos y bebidas.</t>
  </si>
  <si>
    <t>ROLLO</t>
  </si>
  <si>
    <t xml:space="preserve">PACK Bolsa Basura 70x90cm Rollo X 50Und Mediana, colores Blanco Negro Verde </t>
  </si>
  <si>
    <t>Pack de Reciclaje de Bolsas para Basura! Diseñado para facilitar la separación de residuos, este set incluye bolsas de diferentes colores para que organizar tu hogar sea más sencillo y eficiente,bolsas de basura, hechas de polietileno, biodegradable Rollo X 50Und</t>
  </si>
  <si>
    <t>PALITA RECOJEDORA DE BASURA</t>
  </si>
  <si>
    <t>Recogedor De Piso, con tubo plástico de fácil agarre, no se desliza, alta resistencia y duración.</t>
  </si>
  <si>
    <t>PAÑO DE MICROFIBRA</t>
  </si>
  <si>
    <t>Rollo de paño de microfibra 30x30 cms x 25 unidades</t>
  </si>
  <si>
    <t>PAÑOS DE LIMPIEZA DESCARTABLE</t>
  </si>
  <si>
    <t xml:space="preserve">Ideales para limpieza de media reutilización, absorción moderada de líquidos y aceites.
Con tecnología Power Pockets (textura) que mejora su poder de limpieza en superficies que no son lisas,Tamaño paño: 30.1 x 27.2 cm.
Cantidad de paños por rollo: 1000 paños,Color: Blanco.
</t>
  </si>
  <si>
    <t>PAPEL LIMPIADOR DESECHABLE</t>
  </si>
  <si>
    <t>Rollos de papel desechables para cocina Tipo Wypall x 80 paños,Papels de Limpieza  Jumbo 550 Mt,Ideal para limpieza general,Rollo con pre-corte
Paños descartables o desechables.
Cantidad de paños por rollo: 2.200 paños.
Color: Natural.</t>
  </si>
  <si>
    <t>Papelera 10 litros</t>
  </si>
  <si>
    <t>Papelera vaiven de escritorio roja para residuos peligrosos x 10 litros</t>
  </si>
  <si>
    <t>PELICULA STRECH VINIPEL PARA ALIMENTOS</t>
  </si>
  <si>
    <t>Vinipel transparente para alimentos rollo x 500 metros</t>
  </si>
  <si>
    <t>TAPABOCAS DESECHABLES X 10 UNDS</t>
  </si>
  <si>
    <t>Tapabocas desechables N 95El respirador desechable 3M™ 9010, N95, contra partículas cumple 
con los requisitos de la norma 42CFR84 de NIOSH. 
Ayuda a proporcionar protección respiratoria en ambientes 
ocupacionales donde los trabajadores estén expuestos a partículas 
sólidas y líquidas de base acuosa (no aceitosa).</t>
  </si>
  <si>
    <t xml:space="preserve">TAPABOCAS DESECHABLES </t>
  </si>
  <si>
    <t>De amarrar y con bucle elástico de ajuste a la oreja, de tres capas con filtro, ajuste con adaptador nasal. Telas no tejidas de polipropileno al 100%. Caja x 50 unidades</t>
  </si>
  <si>
    <t>TRAPERO MICROFIBRA ANTIBACTERIAL SEMI-INDUSTRIAL</t>
  </si>
  <si>
    <t>Trapero Microfibra Antibacterial Semi-Industrial, con tecnología de microfibras, inmanta el polvo, para que al momento del lavado, expulse toda suciedad adherida al trapero Ancho 15cm, Alto 4cm, largo 1,76cm color Blanco</t>
  </si>
  <si>
    <t>Varsol Sin Olor X  4000 ml</t>
  </si>
  <si>
    <t>Varsol sin olor x 4000 ml, disolvente alifático, es un hidrocarburo volátil producto de destilación de nafta o de gasolina Natural. Producto incoloro, de olor suave y gran poder solvente para diversos usos</t>
  </si>
  <si>
    <t>WIPES DESINFECTANTES LIBRE DE ALCOHOL X 160 PAÑOS</t>
  </si>
  <si>
    <t>Wipes desinfectantes libre de alcohol x 160 paños de 15x20 cms
Desinfectante dual, ofrece dos acciones con el mismo producto; limpieza y desinfección.
Formulación a base de amonios cuaternarios de quinta generación más excipientes con Acciones Bactericida, Fungicida, Esporicida, Tuberculicida y Virucida en tan sólo 30 segundos, comprobadas científicamente.</t>
  </si>
  <si>
    <t xml:space="preserve">GALON </t>
  </si>
  <si>
    <t>JABÓN ANTIBACTERIAL  INSTANTÁNEO LÍQUIDO</t>
  </si>
  <si>
    <t>JABÓN ANTIBACTERIAL LIQUIDO Garrafa x 3.8L, DESINFECTANTE Y HUMECTANTE DE TEXTURA SUAVE Y CREMOSA, CON P.H, CONCENTRADO CON GLICERINA CITRICO</t>
  </si>
  <si>
    <t xml:space="preserve">PAQUETE </t>
  </si>
  <si>
    <t>Pañal para adulto talla L</t>
  </si>
  <si>
    <t>Pañal Adulto desechable. Paquete x 30 unidades</t>
  </si>
  <si>
    <t>Pañal recien Nacido Etapa 4</t>
  </si>
  <si>
    <t>Con Tecnología Maxisec, que absorbe y retiene el líquido al interior del pañal manteniéndolo más seco por más tiempo, proporcionando protección total y confort.
Barreras antifiltración.
Diseño anatómico para mayor comodidad.
Cintas anchas con velcro, que permiten ajustar el pañal. Pañales Etapa 4,adecuados para bebés desde los 5.5kg hasta los 9.5 kg.Pañal recien Nacido paquete x 30 unidades</t>
  </si>
  <si>
    <t>GEL ANTIBACTERIAL - Alcohol Glicerinado al 70%</t>
  </si>
  <si>
    <t>GEL COLOIDAL PARA MANOS, CUIDA, LIMPIA Y DESINFECTA DE MANERA PROFUNDA, BACTERICIDA, NO IRRITA LA PIEL, PH BALANCEADO, CON CAPACIDAD ANTIBACTERIAL,CONCENTRADO, GALÓN PLASTICO X  LT O 1000L con3 años de Fecha de vencimiento</t>
  </si>
  <si>
    <t xml:space="preserve">Papel Toalla </t>
  </si>
  <si>
    <t>Papel toalla x 150 unidades doblado en Z
Medidas 20 x 20 cm
Elaborado 100 por ciento con celulosa virgen (no es papel reciclado)
Ideal para cualquier dispensador de papel toalla tipo c o tipo z 
Totalmente blanco puro y muy suave</t>
  </si>
  <si>
    <t>OFERTA ECONOMICA</t>
  </si>
  <si>
    <t>FORMATO OFERTA ECONOMICA</t>
  </si>
  <si>
    <t>VALOR UNITARIO  IVA INCLUIDO</t>
  </si>
  <si>
    <t>VALOR TOTAL  IVA INCLU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</si>
</sst>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_(* \(#,##0\);_(* &quot;-&quot;_);_(@_)"/>
  </numFmts>
  <fonts count="12" x14ac:knownFonts="1">
    <font>
      <sz val="11"/>
      <color theme="1"/>
      <name val="Calibri"/>
      <family val="2"/>
      <scheme val="minor"/>
    </font>
    <font>
      <b/>
      <sz val="11"/>
      <color theme="1"/>
      <name val="Calibri"/>
      <family val="2"/>
      <scheme val="minor"/>
    </font>
    <font>
      <b/>
      <sz val="8"/>
      <color theme="1"/>
      <name val="Calibri"/>
      <family val="2"/>
      <scheme val="minor"/>
    </font>
    <font>
      <b/>
      <sz val="8"/>
      <color rgb="FF000000"/>
      <name val="Calibri"/>
      <family val="2"/>
      <scheme val="minor"/>
    </font>
    <font>
      <sz val="9"/>
      <color theme="1"/>
      <name val="Arial"/>
      <family val="2"/>
    </font>
    <font>
      <b/>
      <sz val="10"/>
      <color theme="1"/>
      <name val="Calibri"/>
      <family val="2"/>
      <scheme val="minor"/>
    </font>
    <font>
      <b/>
      <sz val="16"/>
      <color theme="9" tint="-0.249977111117893"/>
      <name val="Calibri"/>
      <family val="2"/>
      <scheme val="minor"/>
    </font>
    <font>
      <sz val="12"/>
      <color theme="1"/>
      <name val="Calibri"/>
      <family val="2"/>
      <scheme val="minor"/>
    </font>
    <font>
      <b/>
      <sz val="12"/>
      <color theme="1"/>
      <name val="Calibri"/>
      <family val="2"/>
      <scheme val="minor"/>
    </font>
    <font>
      <b/>
      <u/>
      <sz val="11"/>
      <color theme="1"/>
      <name val="Calibri"/>
      <family val="2"/>
      <scheme val="minor"/>
    </font>
    <font>
      <sz val="9"/>
      <name val="Arial"/>
      <family val="2"/>
    </font>
    <font>
      <sz val="10"/>
      <name val="Calibri"/>
      <family val="2"/>
      <scheme val="minor"/>
    </font>
  </fonts>
  <fills count="3">
    <fill>
      <patternFill patternType="none"/>
    </fill>
    <fill>
      <patternFill patternType="gray125"/>
    </fill>
    <fill>
      <patternFill patternType="solid">
        <fgColor theme="6"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7" fillId="0" borderId="0" xfId="0" applyFont="1"/>
    <xf numFmtId="0" fontId="8" fillId="0" borderId="0" xfId="0" applyFont="1" applyAlignment="1">
      <alignment horizontal="center"/>
    </xf>
    <xf numFmtId="0" fontId="9" fillId="0" borderId="0" xfId="0" applyFont="1" applyAlignment="1">
      <alignment horizontal="left"/>
    </xf>
    <xf numFmtId="0" fontId="3" fillId="2" borderId="1" xfId="0" applyFont="1" applyFill="1" applyBorder="1" applyAlignment="1">
      <alignment horizontal="center" vertical="top" wrapText="1"/>
    </xf>
    <xf numFmtId="0" fontId="4" fillId="0" borderId="1" xfId="0" applyFont="1" applyBorder="1" applyAlignment="1">
      <alignment horizontal="center" vertical="center" wrapText="1"/>
    </xf>
    <xf numFmtId="0" fontId="10"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3" fontId="5" fillId="0" borderId="1" xfId="0" applyNumberFormat="1" applyFont="1" applyBorder="1"/>
    <xf numFmtId="0" fontId="1" fillId="0" borderId="1" xfId="0" applyFont="1" applyBorder="1"/>
    <xf numFmtId="0" fontId="5" fillId="0" borderId="1" xfId="0" applyFont="1" applyBorder="1" applyAlignment="1">
      <alignment horizontal="center" vertical="top" wrapText="1"/>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6"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DEBDFF"/>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704850</xdr:colOff>
      <xdr:row>1</xdr:row>
      <xdr:rowOff>9526</xdr:rowOff>
    </xdr:from>
    <xdr:to>
      <xdr:col>4</xdr:col>
      <xdr:colOff>179916</xdr:colOff>
      <xdr:row>4</xdr:row>
      <xdr:rowOff>140339</xdr:rowOff>
    </xdr:to>
    <xdr:pic>
      <xdr:nvPicPr>
        <xdr:cNvPr id="2" name="Imagen 1">
          <a:extLst>
            <a:ext uri="{FF2B5EF4-FFF2-40B4-BE49-F238E27FC236}">
              <a16:creationId xmlns:a16="http://schemas.microsoft.com/office/drawing/2014/main" id="{90D46118-4A73-4910-A662-DC010A994056}"/>
            </a:ext>
          </a:extLst>
        </xdr:cNvPr>
        <xdr:cNvPicPr>
          <a:picLocks noChangeAspect="1"/>
        </xdr:cNvPicPr>
      </xdr:nvPicPr>
      <xdr:blipFill>
        <a:blip xmlns:r="http://schemas.openxmlformats.org/officeDocument/2006/relationships" r:embed="rId1">
          <a:biLevel thresh="50000"/>
        </a:blip>
        <a:stretch>
          <a:fillRect/>
        </a:stretch>
      </xdr:blipFill>
      <xdr:spPr>
        <a:xfrm>
          <a:off x="1202267" y="200026"/>
          <a:ext cx="1507066" cy="85048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CC018-CD84-4600-A4AA-65B921A09649}">
  <dimension ref="A2:J61"/>
  <sheetViews>
    <sheetView tabSelected="1" zoomScale="66" zoomScaleNormal="66" zoomScaleSheetLayoutView="90" workbookViewId="0">
      <selection activeCell="M37" sqref="M37"/>
    </sheetView>
  </sheetViews>
  <sheetFormatPr baseColWidth="10" defaultRowHeight="15" x14ac:dyDescent="0.25"/>
  <cols>
    <col min="1" max="1" width="7.42578125" customWidth="1"/>
    <col min="2" max="2" width="12.7109375" customWidth="1"/>
    <col min="3" max="3" width="8.42578125" customWidth="1"/>
    <col min="4" max="4" width="9.42578125" customWidth="1"/>
    <col min="5" max="5" width="35" customWidth="1"/>
    <col min="6" max="6" width="33.5703125" customWidth="1"/>
    <col min="7" max="7" width="14.140625" customWidth="1"/>
    <col min="8" max="8" width="13.85546875" customWidth="1"/>
    <col min="9" max="9" width="14.140625" customWidth="1"/>
    <col min="10" max="10" width="13.85546875" customWidth="1"/>
  </cols>
  <sheetData>
    <row r="2" spans="1:10" ht="21" customHeight="1" x14ac:dyDescent="0.25">
      <c r="A2" s="16" t="s">
        <v>113</v>
      </c>
      <c r="B2" s="16"/>
      <c r="C2" s="16"/>
      <c r="D2" s="16"/>
      <c r="E2" s="16"/>
      <c r="F2" s="16"/>
      <c r="G2" s="16"/>
      <c r="H2" s="16"/>
    </row>
    <row r="3" spans="1:10" ht="15" customHeight="1" x14ac:dyDescent="0.25">
      <c r="A3" s="16"/>
      <c r="B3" s="16"/>
      <c r="C3" s="16"/>
      <c r="D3" s="16"/>
      <c r="E3" s="16"/>
      <c r="F3" s="16"/>
      <c r="G3" s="16"/>
      <c r="H3" s="16"/>
    </row>
    <row r="4" spans="1:10" ht="21" customHeight="1" x14ac:dyDescent="0.25">
      <c r="A4" s="16"/>
      <c r="B4" s="16"/>
      <c r="C4" s="16"/>
      <c r="D4" s="16"/>
      <c r="E4" s="16"/>
      <c r="F4" s="16"/>
      <c r="G4" s="16"/>
      <c r="H4" s="16"/>
    </row>
    <row r="5" spans="1:10" ht="21" customHeight="1" x14ac:dyDescent="0.25">
      <c r="A5" s="16"/>
      <c r="B5" s="16"/>
      <c r="C5" s="16"/>
      <c r="D5" s="16"/>
      <c r="E5" s="16"/>
      <c r="F5" s="16"/>
      <c r="G5" s="16"/>
      <c r="H5" s="16"/>
    </row>
    <row r="6" spans="1:10" ht="15.75" x14ac:dyDescent="0.25">
      <c r="B6" s="1"/>
      <c r="C6" s="2"/>
      <c r="D6" s="1"/>
      <c r="E6" s="1"/>
      <c r="F6" s="1"/>
    </row>
    <row r="7" spans="1:10" hidden="1" x14ac:dyDescent="0.25"/>
    <row r="8" spans="1:10" hidden="1" x14ac:dyDescent="0.25"/>
    <row r="10" spans="1:10" ht="54" customHeight="1" x14ac:dyDescent="0.25">
      <c r="A10" s="13" t="s">
        <v>0</v>
      </c>
      <c r="B10" s="14" t="s">
        <v>1</v>
      </c>
      <c r="C10" s="13" t="s">
        <v>3</v>
      </c>
      <c r="D10" s="13" t="s">
        <v>2</v>
      </c>
      <c r="E10" s="13" t="s">
        <v>6</v>
      </c>
      <c r="F10" s="13" t="s">
        <v>7</v>
      </c>
      <c r="G10" s="11" t="s">
        <v>4</v>
      </c>
      <c r="H10" s="12"/>
      <c r="I10" s="11" t="s">
        <v>112</v>
      </c>
      <c r="J10" s="12"/>
    </row>
    <row r="11" spans="1:10" ht="53.25" customHeight="1" x14ac:dyDescent="0.25">
      <c r="A11" s="13"/>
      <c r="B11" s="15"/>
      <c r="C11" s="13"/>
      <c r="D11" s="13"/>
      <c r="E11" s="13"/>
      <c r="F11" s="13"/>
      <c r="G11" s="4" t="s">
        <v>8</v>
      </c>
      <c r="H11" s="4" t="s">
        <v>9</v>
      </c>
      <c r="I11" s="4" t="s">
        <v>114</v>
      </c>
      <c r="J11" s="4" t="s">
        <v>115</v>
      </c>
    </row>
    <row r="12" spans="1:10" ht="24" x14ac:dyDescent="0.25">
      <c r="A12" s="5">
        <v>1</v>
      </c>
      <c r="B12" s="5">
        <v>47131807</v>
      </c>
      <c r="C12" s="6">
        <v>1</v>
      </c>
      <c r="D12" s="6" t="s">
        <v>10</v>
      </c>
      <c r="E12" s="5" t="s">
        <v>11</v>
      </c>
      <c r="F12" s="6" t="s">
        <v>12</v>
      </c>
      <c r="G12" s="7">
        <v>47661</v>
      </c>
      <c r="H12" s="7">
        <f>+G12*C12</f>
        <v>47661</v>
      </c>
      <c r="I12" s="7"/>
      <c r="J12" s="7"/>
    </row>
    <row r="13" spans="1:10" ht="216" x14ac:dyDescent="0.25">
      <c r="A13" s="5">
        <v>2</v>
      </c>
      <c r="B13" s="5">
        <v>42281704</v>
      </c>
      <c r="C13" s="6">
        <v>1</v>
      </c>
      <c r="D13" s="6" t="s">
        <v>13</v>
      </c>
      <c r="E13" s="5" t="s">
        <v>14</v>
      </c>
      <c r="F13" s="6" t="s">
        <v>15</v>
      </c>
      <c r="G13" s="7">
        <v>317739</v>
      </c>
      <c r="H13" s="7">
        <f>+G13*C13</f>
        <v>317739</v>
      </c>
      <c r="I13" s="7"/>
      <c r="J13" s="7"/>
    </row>
    <row r="14" spans="1:10" ht="120" x14ac:dyDescent="0.25">
      <c r="A14" s="5">
        <v>3</v>
      </c>
      <c r="B14" s="5">
        <v>47131611</v>
      </c>
      <c r="C14" s="6">
        <v>1</v>
      </c>
      <c r="D14" s="6" t="s">
        <v>13</v>
      </c>
      <c r="E14" s="5" t="s">
        <v>16</v>
      </c>
      <c r="F14" s="6" t="s">
        <v>17</v>
      </c>
      <c r="G14" s="7">
        <v>81421</v>
      </c>
      <c r="H14" s="7">
        <f>+G14*C14</f>
        <v>81421</v>
      </c>
      <c r="I14" s="7"/>
      <c r="J14" s="7"/>
    </row>
    <row r="15" spans="1:10" ht="24" x14ac:dyDescent="0.25">
      <c r="A15" s="5">
        <v>4</v>
      </c>
      <c r="B15" s="5">
        <v>51102710</v>
      </c>
      <c r="C15" s="6">
        <v>1</v>
      </c>
      <c r="D15" s="6" t="s">
        <v>18</v>
      </c>
      <c r="E15" s="5" t="s">
        <v>19</v>
      </c>
      <c r="F15" s="6" t="s">
        <v>20</v>
      </c>
      <c r="G15" s="7">
        <v>37731</v>
      </c>
      <c r="H15" s="7">
        <f>+G15*C15</f>
        <v>37731</v>
      </c>
      <c r="I15" s="7"/>
      <c r="J15" s="7"/>
    </row>
    <row r="16" spans="1:10" ht="36" x14ac:dyDescent="0.25">
      <c r="A16" s="5">
        <v>5</v>
      </c>
      <c r="B16" s="5">
        <v>24121807</v>
      </c>
      <c r="C16" s="6">
        <v>1</v>
      </c>
      <c r="D16" s="6" t="s">
        <v>13</v>
      </c>
      <c r="E16" s="5" t="s">
        <v>21</v>
      </c>
      <c r="F16" s="6" t="s">
        <v>22</v>
      </c>
      <c r="G16" s="7">
        <v>278021</v>
      </c>
      <c r="H16" s="7">
        <f>+G16*C16</f>
        <v>278021</v>
      </c>
      <c r="I16" s="7"/>
      <c r="J16" s="7"/>
    </row>
    <row r="17" spans="1:10" ht="36" x14ac:dyDescent="0.25">
      <c r="A17" s="5">
        <v>6</v>
      </c>
      <c r="B17" s="5">
        <v>24111503</v>
      </c>
      <c r="C17" s="6">
        <v>1</v>
      </c>
      <c r="D17" s="6" t="s">
        <v>23</v>
      </c>
      <c r="E17" s="5" t="s">
        <v>24</v>
      </c>
      <c r="F17" s="6" t="s">
        <v>25</v>
      </c>
      <c r="G17" s="7">
        <v>71491</v>
      </c>
      <c r="H17" s="7">
        <f>+G17*C17</f>
        <v>71491</v>
      </c>
      <c r="I17" s="7"/>
      <c r="J17" s="7"/>
    </row>
    <row r="18" spans="1:10" ht="84" x14ac:dyDescent="0.25">
      <c r="A18" s="5">
        <v>7</v>
      </c>
      <c r="B18" s="5">
        <v>47121708</v>
      </c>
      <c r="C18" s="6">
        <v>1</v>
      </c>
      <c r="D18" s="6" t="s">
        <v>23</v>
      </c>
      <c r="E18" s="5" t="s">
        <v>26</v>
      </c>
      <c r="F18" s="6" t="s">
        <v>27</v>
      </c>
      <c r="G18" s="7">
        <v>75463</v>
      </c>
      <c r="H18" s="7">
        <f>+G18*C18</f>
        <v>75463</v>
      </c>
      <c r="I18" s="7"/>
      <c r="J18" s="7"/>
    </row>
    <row r="19" spans="1:10" ht="84" x14ac:dyDescent="0.25">
      <c r="A19" s="5">
        <v>8</v>
      </c>
      <c r="B19" s="5">
        <v>47121708</v>
      </c>
      <c r="C19" s="6">
        <v>1</v>
      </c>
      <c r="D19" s="6" t="s">
        <v>23</v>
      </c>
      <c r="E19" s="5" t="s">
        <v>28</v>
      </c>
      <c r="F19" s="6" t="s">
        <v>27</v>
      </c>
      <c r="G19" s="7">
        <v>75463</v>
      </c>
      <c r="H19" s="7">
        <f>+G19*C19</f>
        <v>75463</v>
      </c>
      <c r="I19" s="7"/>
      <c r="J19" s="7"/>
    </row>
    <row r="20" spans="1:10" ht="96" x14ac:dyDescent="0.25">
      <c r="A20" s="5">
        <v>9</v>
      </c>
      <c r="B20" s="5">
        <v>24111503</v>
      </c>
      <c r="C20" s="6">
        <v>1</v>
      </c>
      <c r="D20" s="6" t="s">
        <v>23</v>
      </c>
      <c r="E20" s="5" t="s">
        <v>29</v>
      </c>
      <c r="F20" s="6" t="s">
        <v>30</v>
      </c>
      <c r="G20" s="7">
        <v>75463</v>
      </c>
      <c r="H20" s="7">
        <f>+G20*C20</f>
        <v>75463</v>
      </c>
      <c r="I20" s="7"/>
      <c r="J20" s="7"/>
    </row>
    <row r="21" spans="1:10" ht="36" x14ac:dyDescent="0.25">
      <c r="A21" s="5">
        <v>10</v>
      </c>
      <c r="B21" s="5">
        <v>24121807</v>
      </c>
      <c r="C21" s="6">
        <v>1</v>
      </c>
      <c r="D21" s="6" t="s">
        <v>13</v>
      </c>
      <c r="E21" s="5" t="s">
        <v>31</v>
      </c>
      <c r="F21" s="5" t="s">
        <v>32</v>
      </c>
      <c r="G21" s="7">
        <v>59377</v>
      </c>
      <c r="H21" s="7">
        <f>+G21*C21</f>
        <v>59377</v>
      </c>
      <c r="I21" s="7"/>
      <c r="J21" s="7"/>
    </row>
    <row r="22" spans="1:10" ht="108" x14ac:dyDescent="0.25">
      <c r="A22" s="5">
        <v>11</v>
      </c>
      <c r="B22" s="5">
        <v>47131804</v>
      </c>
      <c r="C22" s="6">
        <v>1</v>
      </c>
      <c r="D22" s="6" t="s">
        <v>10</v>
      </c>
      <c r="E22" s="5" t="s">
        <v>33</v>
      </c>
      <c r="F22" s="6" t="s">
        <v>34</v>
      </c>
      <c r="G22" s="7">
        <v>41703</v>
      </c>
      <c r="H22" s="7">
        <f>+G22*C22</f>
        <v>41703</v>
      </c>
      <c r="I22" s="7"/>
      <c r="J22" s="7"/>
    </row>
    <row r="23" spans="1:10" ht="216" x14ac:dyDescent="0.25">
      <c r="A23" s="5">
        <v>12</v>
      </c>
      <c r="B23" s="5">
        <v>47131827</v>
      </c>
      <c r="C23" s="6">
        <v>1</v>
      </c>
      <c r="D23" s="6" t="s">
        <v>18</v>
      </c>
      <c r="E23" s="5" t="s">
        <v>35</v>
      </c>
      <c r="F23" s="6" t="s">
        <v>36</v>
      </c>
      <c r="G23" s="7">
        <v>58484</v>
      </c>
      <c r="H23" s="7">
        <f>+G23*C23</f>
        <v>58484</v>
      </c>
      <c r="I23" s="7"/>
      <c r="J23" s="7"/>
    </row>
    <row r="24" spans="1:10" ht="60" x14ac:dyDescent="0.25">
      <c r="A24" s="5">
        <v>13</v>
      </c>
      <c r="B24" s="5">
        <v>12142102</v>
      </c>
      <c r="C24" s="6">
        <v>1</v>
      </c>
      <c r="D24" s="6" t="s">
        <v>18</v>
      </c>
      <c r="E24" s="5" t="s">
        <v>37</v>
      </c>
      <c r="F24" s="6" t="s">
        <v>38</v>
      </c>
      <c r="G24" s="7">
        <v>67817</v>
      </c>
      <c r="H24" s="7">
        <f>+G24*C24</f>
        <v>67817</v>
      </c>
      <c r="I24" s="7"/>
      <c r="J24" s="7"/>
    </row>
    <row r="25" spans="1:10" ht="48" x14ac:dyDescent="0.25">
      <c r="A25" s="5">
        <v>14</v>
      </c>
      <c r="B25" s="5">
        <v>76101606</v>
      </c>
      <c r="C25" s="6">
        <v>1</v>
      </c>
      <c r="D25" s="6" t="s">
        <v>18</v>
      </c>
      <c r="E25" s="5" t="s">
        <v>39</v>
      </c>
      <c r="F25" s="6" t="s">
        <v>40</v>
      </c>
      <c r="G25" s="7">
        <v>68810</v>
      </c>
      <c r="H25" s="7">
        <f>+G25*C25</f>
        <v>68810</v>
      </c>
      <c r="I25" s="7"/>
      <c r="J25" s="7"/>
    </row>
    <row r="26" spans="1:10" ht="24" x14ac:dyDescent="0.25">
      <c r="A26" s="5">
        <v>15</v>
      </c>
      <c r="B26" s="5">
        <v>42281704</v>
      </c>
      <c r="C26" s="6">
        <v>1</v>
      </c>
      <c r="D26" s="6" t="s">
        <v>41</v>
      </c>
      <c r="E26" s="5" t="s">
        <v>42</v>
      </c>
      <c r="F26" s="6" t="s">
        <v>43</v>
      </c>
      <c r="G26" s="7">
        <v>46966</v>
      </c>
      <c r="H26" s="7">
        <f>+G26*C26</f>
        <v>46966</v>
      </c>
      <c r="I26" s="7"/>
      <c r="J26" s="7"/>
    </row>
    <row r="27" spans="1:10" ht="72" x14ac:dyDescent="0.25">
      <c r="A27" s="5">
        <v>16</v>
      </c>
      <c r="B27" s="5">
        <v>12142102</v>
      </c>
      <c r="C27" s="6">
        <v>1</v>
      </c>
      <c r="D27" s="6" t="s">
        <v>18</v>
      </c>
      <c r="E27" s="5" t="s">
        <v>44</v>
      </c>
      <c r="F27" s="6" t="s">
        <v>45</v>
      </c>
      <c r="G27" s="7">
        <v>52030</v>
      </c>
      <c r="H27" s="7">
        <f>+G27*C27</f>
        <v>52030</v>
      </c>
      <c r="I27" s="7"/>
      <c r="J27" s="7"/>
    </row>
    <row r="28" spans="1:10" ht="144" x14ac:dyDescent="0.25">
      <c r="A28" s="5">
        <v>17</v>
      </c>
      <c r="B28" s="5">
        <v>47131827</v>
      </c>
      <c r="C28" s="6">
        <v>1</v>
      </c>
      <c r="D28" s="6" t="s">
        <v>18</v>
      </c>
      <c r="E28" s="5" t="s">
        <v>46</v>
      </c>
      <c r="F28" s="6" t="s">
        <v>47</v>
      </c>
      <c r="G28" s="7">
        <v>62356</v>
      </c>
      <c r="H28" s="7">
        <f>+G28*C28</f>
        <v>62356</v>
      </c>
      <c r="I28" s="7"/>
      <c r="J28" s="7"/>
    </row>
    <row r="29" spans="1:10" ht="48" x14ac:dyDescent="0.25">
      <c r="A29" s="5">
        <v>18</v>
      </c>
      <c r="B29" s="5">
        <v>30181614</v>
      </c>
      <c r="C29" s="6">
        <v>1</v>
      </c>
      <c r="D29" s="6" t="s">
        <v>18</v>
      </c>
      <c r="E29" s="5" t="s">
        <v>48</v>
      </c>
      <c r="F29" s="6" t="s">
        <v>49</v>
      </c>
      <c r="G29" s="7">
        <v>128088</v>
      </c>
      <c r="H29" s="7">
        <f>+G29*C29</f>
        <v>128088</v>
      </c>
      <c r="I29" s="7"/>
      <c r="J29" s="7"/>
    </row>
    <row r="30" spans="1:10" ht="60" x14ac:dyDescent="0.25">
      <c r="A30" s="5">
        <v>19</v>
      </c>
      <c r="B30" s="5">
        <v>47131604</v>
      </c>
      <c r="C30" s="6">
        <v>1</v>
      </c>
      <c r="D30" s="6" t="s">
        <v>13</v>
      </c>
      <c r="E30" s="5" t="s">
        <v>50</v>
      </c>
      <c r="F30" s="6" t="s">
        <v>51</v>
      </c>
      <c r="G30" s="7">
        <v>36043</v>
      </c>
      <c r="H30" s="7">
        <f>+G30*C30</f>
        <v>36043</v>
      </c>
      <c r="I30" s="7"/>
      <c r="J30" s="7"/>
    </row>
    <row r="31" spans="1:10" ht="48" x14ac:dyDescent="0.25">
      <c r="A31" s="5">
        <v>20</v>
      </c>
      <c r="B31" s="5">
        <v>47131502</v>
      </c>
      <c r="C31" s="6">
        <v>1</v>
      </c>
      <c r="D31" s="6" t="s">
        <v>23</v>
      </c>
      <c r="E31" s="5" t="s">
        <v>52</v>
      </c>
      <c r="F31" s="6" t="s">
        <v>53</v>
      </c>
      <c r="G31" s="7">
        <v>29589</v>
      </c>
      <c r="H31" s="7">
        <f>+G31*C31</f>
        <v>29589</v>
      </c>
      <c r="I31" s="7"/>
      <c r="J31" s="7"/>
    </row>
    <row r="32" spans="1:10" ht="144" x14ac:dyDescent="0.25">
      <c r="A32" s="5">
        <v>21</v>
      </c>
      <c r="B32" s="5">
        <v>47131502</v>
      </c>
      <c r="C32" s="6">
        <v>1</v>
      </c>
      <c r="D32" s="6" t="s">
        <v>23</v>
      </c>
      <c r="E32" s="5" t="s">
        <v>54</v>
      </c>
      <c r="F32" s="6" t="s">
        <v>55</v>
      </c>
      <c r="G32" s="7">
        <v>21646</v>
      </c>
      <c r="H32" s="7">
        <f>+G32*C32</f>
        <v>21646</v>
      </c>
      <c r="I32" s="7"/>
      <c r="J32" s="7"/>
    </row>
    <row r="33" spans="1:10" ht="84" x14ac:dyDescent="0.25">
      <c r="A33" s="5">
        <v>22</v>
      </c>
      <c r="B33" s="5">
        <v>47131502</v>
      </c>
      <c r="C33" s="6">
        <v>1</v>
      </c>
      <c r="D33" s="6" t="s">
        <v>23</v>
      </c>
      <c r="E33" s="5" t="s">
        <v>56</v>
      </c>
      <c r="F33" s="6" t="s">
        <v>57</v>
      </c>
      <c r="G33" s="7">
        <v>34455</v>
      </c>
      <c r="H33" s="7">
        <f>+G33*C33</f>
        <v>34455</v>
      </c>
      <c r="I33" s="7"/>
      <c r="J33" s="7"/>
    </row>
    <row r="34" spans="1:10" ht="24" x14ac:dyDescent="0.25">
      <c r="A34" s="5">
        <v>23</v>
      </c>
      <c r="B34" s="5">
        <v>42131611</v>
      </c>
      <c r="C34" s="6">
        <v>1</v>
      </c>
      <c r="D34" s="6" t="s">
        <v>58</v>
      </c>
      <c r="E34" s="5" t="s">
        <v>59</v>
      </c>
      <c r="F34" s="6" t="s">
        <v>60</v>
      </c>
      <c r="G34" s="7">
        <v>67519</v>
      </c>
      <c r="H34" s="7">
        <f>+G34*C34</f>
        <v>67519</v>
      </c>
      <c r="I34" s="7"/>
      <c r="J34" s="7"/>
    </row>
    <row r="35" spans="1:10" ht="409.5" x14ac:dyDescent="0.25">
      <c r="A35" s="5">
        <v>24</v>
      </c>
      <c r="B35" s="5">
        <v>46181504</v>
      </c>
      <c r="C35" s="6">
        <v>1</v>
      </c>
      <c r="D35" s="6" t="s">
        <v>58</v>
      </c>
      <c r="E35" s="5" t="s">
        <v>61</v>
      </c>
      <c r="F35" s="5" t="s">
        <v>62</v>
      </c>
      <c r="G35" s="7">
        <v>69108</v>
      </c>
      <c r="H35" s="7">
        <f>+G35*C35</f>
        <v>69108</v>
      </c>
      <c r="I35" s="7"/>
      <c r="J35" s="7"/>
    </row>
    <row r="36" spans="1:10" ht="36" x14ac:dyDescent="0.25">
      <c r="A36" s="5">
        <v>25</v>
      </c>
      <c r="B36" s="5">
        <v>48102107</v>
      </c>
      <c r="C36" s="6">
        <v>1</v>
      </c>
      <c r="D36" s="6" t="s">
        <v>58</v>
      </c>
      <c r="E36" s="5" t="s">
        <v>63</v>
      </c>
      <c r="F36" s="6" t="s">
        <v>64</v>
      </c>
      <c r="G36" s="7">
        <v>24823</v>
      </c>
      <c r="H36" s="7">
        <f>+G36*C36</f>
        <v>24823</v>
      </c>
      <c r="I36" s="7"/>
      <c r="J36" s="7"/>
    </row>
    <row r="37" spans="1:10" ht="409.5" x14ac:dyDescent="0.25">
      <c r="A37" s="5">
        <v>26</v>
      </c>
      <c r="B37" s="5">
        <v>46181537</v>
      </c>
      <c r="C37" s="6">
        <v>1</v>
      </c>
      <c r="D37" s="6" t="s">
        <v>65</v>
      </c>
      <c r="E37" s="5" t="s">
        <v>66</v>
      </c>
      <c r="F37" s="6" t="s">
        <v>67</v>
      </c>
      <c r="G37" s="7">
        <v>146954</v>
      </c>
      <c r="H37" s="7">
        <f>+G37*C37</f>
        <v>146954</v>
      </c>
      <c r="I37" s="7"/>
      <c r="J37" s="7"/>
    </row>
    <row r="38" spans="1:10" ht="48" x14ac:dyDescent="0.25">
      <c r="A38" s="5">
        <v>27</v>
      </c>
      <c r="B38" s="5">
        <v>24121807</v>
      </c>
      <c r="C38" s="6">
        <v>1</v>
      </c>
      <c r="D38" s="6" t="s">
        <v>68</v>
      </c>
      <c r="E38" s="5" t="s">
        <v>69</v>
      </c>
      <c r="F38" s="6" t="s">
        <v>70</v>
      </c>
      <c r="G38" s="7">
        <v>23830</v>
      </c>
      <c r="H38" s="7">
        <f>+G38*C38</f>
        <v>23830</v>
      </c>
      <c r="I38" s="7"/>
      <c r="J38" s="7"/>
    </row>
    <row r="39" spans="1:10" ht="60" x14ac:dyDescent="0.25">
      <c r="A39" s="5">
        <v>28</v>
      </c>
      <c r="B39" s="5">
        <v>42281704</v>
      </c>
      <c r="C39" s="6">
        <v>1</v>
      </c>
      <c r="D39" s="6" t="s">
        <v>10</v>
      </c>
      <c r="E39" s="5" t="s">
        <v>71</v>
      </c>
      <c r="F39" s="6" t="s">
        <v>72</v>
      </c>
      <c r="G39" s="7">
        <v>79037</v>
      </c>
      <c r="H39" s="7">
        <f>+G39*C39</f>
        <v>79037</v>
      </c>
      <c r="I39" s="7"/>
      <c r="J39" s="7"/>
    </row>
    <row r="40" spans="1:10" ht="60" x14ac:dyDescent="0.25">
      <c r="A40" s="5">
        <v>29</v>
      </c>
      <c r="B40" s="5">
        <v>51191704</v>
      </c>
      <c r="C40" s="6">
        <v>1</v>
      </c>
      <c r="D40" s="6" t="s">
        <v>18</v>
      </c>
      <c r="E40" s="5" t="s">
        <v>73</v>
      </c>
      <c r="F40" s="6" t="s">
        <v>74</v>
      </c>
      <c r="G40" s="7">
        <v>213481</v>
      </c>
      <c r="H40" s="7">
        <f>+G40*C40</f>
        <v>213481</v>
      </c>
      <c r="I40" s="7"/>
      <c r="J40" s="7"/>
    </row>
    <row r="41" spans="1:10" ht="96" x14ac:dyDescent="0.25">
      <c r="A41" s="5">
        <v>30</v>
      </c>
      <c r="B41" s="5">
        <v>47121708</v>
      </c>
      <c r="C41" s="6">
        <v>1</v>
      </c>
      <c r="D41" s="6" t="s">
        <v>75</v>
      </c>
      <c r="E41" s="5" t="s">
        <v>76</v>
      </c>
      <c r="F41" s="6" t="s">
        <v>77</v>
      </c>
      <c r="G41" s="7">
        <v>67519</v>
      </c>
      <c r="H41" s="7">
        <f>+G41*C41</f>
        <v>67519</v>
      </c>
      <c r="I41" s="7"/>
      <c r="J41" s="7"/>
    </row>
    <row r="42" spans="1:10" ht="36" x14ac:dyDescent="0.25">
      <c r="A42" s="5">
        <v>31</v>
      </c>
      <c r="B42" s="5">
        <v>47131611</v>
      </c>
      <c r="C42" s="6">
        <v>1</v>
      </c>
      <c r="D42" s="6" t="s">
        <v>13</v>
      </c>
      <c r="E42" s="5" t="s">
        <v>78</v>
      </c>
      <c r="F42" s="6" t="s">
        <v>79</v>
      </c>
      <c r="G42" s="7">
        <v>26809</v>
      </c>
      <c r="H42" s="7">
        <f>+G42*C42</f>
        <v>26809</v>
      </c>
      <c r="I42" s="7"/>
      <c r="J42" s="7"/>
    </row>
    <row r="43" spans="1:10" ht="24" x14ac:dyDescent="0.25">
      <c r="A43" s="5">
        <v>32</v>
      </c>
      <c r="B43" s="5">
        <v>47131502</v>
      </c>
      <c r="C43" s="6">
        <v>1</v>
      </c>
      <c r="D43" s="6" t="s">
        <v>75</v>
      </c>
      <c r="E43" s="5" t="s">
        <v>80</v>
      </c>
      <c r="F43" s="6" t="s">
        <v>81</v>
      </c>
      <c r="G43" s="7">
        <v>97810</v>
      </c>
      <c r="H43" s="7">
        <f>+G43*C43</f>
        <v>97810</v>
      </c>
      <c r="I43" s="7"/>
      <c r="J43" s="7"/>
    </row>
    <row r="44" spans="1:10" ht="120" x14ac:dyDescent="0.25">
      <c r="A44" s="5">
        <v>33</v>
      </c>
      <c r="B44" s="5">
        <v>14111703</v>
      </c>
      <c r="C44" s="6">
        <v>1</v>
      </c>
      <c r="D44" s="6" t="s">
        <v>13</v>
      </c>
      <c r="E44" s="5" t="s">
        <v>82</v>
      </c>
      <c r="F44" s="6" t="s">
        <v>83</v>
      </c>
      <c r="G44" s="7">
        <v>749184</v>
      </c>
      <c r="H44" s="7">
        <f>+G44*C44</f>
        <v>749184</v>
      </c>
      <c r="I44" s="7"/>
      <c r="J44" s="7"/>
    </row>
    <row r="45" spans="1:10" ht="96" x14ac:dyDescent="0.25">
      <c r="A45" s="5">
        <v>34</v>
      </c>
      <c r="B45" s="5">
        <v>53131624</v>
      </c>
      <c r="C45" s="6">
        <v>1</v>
      </c>
      <c r="D45" s="6" t="s">
        <v>13</v>
      </c>
      <c r="E45" s="5" t="s">
        <v>84</v>
      </c>
      <c r="F45" s="6" t="s">
        <v>85</v>
      </c>
      <c r="G45" s="7">
        <v>95729</v>
      </c>
      <c r="H45" s="7">
        <f>+G45*C45</f>
        <v>95729</v>
      </c>
      <c r="I45" s="7"/>
      <c r="J45" s="7"/>
    </row>
    <row r="46" spans="1:10" ht="24" x14ac:dyDescent="0.25">
      <c r="A46" s="5">
        <v>35</v>
      </c>
      <c r="B46" s="5">
        <v>24101510</v>
      </c>
      <c r="C46" s="6">
        <v>1</v>
      </c>
      <c r="D46" s="6" t="s">
        <v>13</v>
      </c>
      <c r="E46" s="5" t="s">
        <v>86</v>
      </c>
      <c r="F46" s="6" t="s">
        <v>87</v>
      </c>
      <c r="G46" s="7">
        <v>51819</v>
      </c>
      <c r="H46" s="7">
        <f>+G46*C46</f>
        <v>51819</v>
      </c>
      <c r="I46" s="7"/>
      <c r="J46" s="7"/>
    </row>
    <row r="47" spans="1:10" ht="24" x14ac:dyDescent="0.25">
      <c r="A47" s="5">
        <v>36</v>
      </c>
      <c r="B47" s="5">
        <v>52152201</v>
      </c>
      <c r="C47" s="6">
        <v>1</v>
      </c>
      <c r="D47" s="6" t="s">
        <v>75</v>
      </c>
      <c r="E47" s="5" t="s">
        <v>88</v>
      </c>
      <c r="F47" s="6" t="s">
        <v>89</v>
      </c>
      <c r="G47" s="7">
        <v>180012</v>
      </c>
      <c r="H47" s="7">
        <f>+G47*C47</f>
        <v>180012</v>
      </c>
      <c r="I47" s="7"/>
      <c r="J47" s="7"/>
    </row>
    <row r="48" spans="1:10" ht="132" x14ac:dyDescent="0.25">
      <c r="A48" s="5">
        <v>37</v>
      </c>
      <c r="B48" s="5">
        <v>42131611</v>
      </c>
      <c r="C48" s="6">
        <v>1</v>
      </c>
      <c r="D48" s="6" t="s">
        <v>58</v>
      </c>
      <c r="E48" s="5" t="s">
        <v>90</v>
      </c>
      <c r="F48" s="6" t="s">
        <v>91</v>
      </c>
      <c r="G48" s="7">
        <v>17689</v>
      </c>
      <c r="H48" s="7">
        <f>+G48*C48</f>
        <v>17689</v>
      </c>
      <c r="I48" s="7"/>
      <c r="J48" s="7"/>
    </row>
    <row r="49" spans="1:10" ht="60" x14ac:dyDescent="0.25">
      <c r="A49" s="5">
        <v>38</v>
      </c>
      <c r="B49" s="5">
        <v>42131611</v>
      </c>
      <c r="C49" s="6">
        <v>1</v>
      </c>
      <c r="D49" s="6" t="s">
        <v>58</v>
      </c>
      <c r="E49" s="5" t="s">
        <v>92</v>
      </c>
      <c r="F49" s="6" t="s">
        <v>93</v>
      </c>
      <c r="G49" s="7">
        <v>46824</v>
      </c>
      <c r="H49" s="7">
        <f>+G49*C49</f>
        <v>46824</v>
      </c>
      <c r="I49" s="7"/>
      <c r="J49" s="7"/>
    </row>
    <row r="50" spans="1:10" ht="72" x14ac:dyDescent="0.25">
      <c r="A50" s="5">
        <v>39</v>
      </c>
      <c r="B50" s="5">
        <v>47131617</v>
      </c>
      <c r="C50" s="6">
        <v>1</v>
      </c>
      <c r="D50" s="6" t="s">
        <v>13</v>
      </c>
      <c r="E50" s="5" t="s">
        <v>94</v>
      </c>
      <c r="F50" s="6" t="s">
        <v>95</v>
      </c>
      <c r="G50" s="7">
        <v>50154</v>
      </c>
      <c r="H50" s="7">
        <f>+G50*C50</f>
        <v>50154</v>
      </c>
      <c r="I50" s="7"/>
      <c r="J50" s="7"/>
    </row>
    <row r="51" spans="1:10" ht="72" x14ac:dyDescent="0.25">
      <c r="A51" s="5">
        <v>40</v>
      </c>
      <c r="B51" s="5">
        <v>47131824</v>
      </c>
      <c r="C51" s="6">
        <v>1</v>
      </c>
      <c r="D51" s="6" t="s">
        <v>10</v>
      </c>
      <c r="E51" s="5" t="s">
        <v>96</v>
      </c>
      <c r="F51" s="6" t="s">
        <v>97</v>
      </c>
      <c r="G51" s="7">
        <v>195789</v>
      </c>
      <c r="H51" s="7">
        <f>+G51*C51</f>
        <v>195789</v>
      </c>
      <c r="I51" s="7"/>
      <c r="J51" s="7"/>
    </row>
    <row r="52" spans="1:10" ht="132" x14ac:dyDescent="0.25">
      <c r="A52" s="5">
        <v>41</v>
      </c>
      <c r="B52" s="5">
        <v>47131824</v>
      </c>
      <c r="C52" s="6">
        <v>1</v>
      </c>
      <c r="D52" s="6" t="s">
        <v>13</v>
      </c>
      <c r="E52" s="5" t="s">
        <v>98</v>
      </c>
      <c r="F52" s="6" t="s">
        <v>99</v>
      </c>
      <c r="G52" s="7">
        <v>177434</v>
      </c>
      <c r="H52" s="7">
        <f>+G52*C52</f>
        <v>177434</v>
      </c>
      <c r="I52" s="7"/>
      <c r="J52" s="7"/>
    </row>
    <row r="53" spans="1:10" ht="60" x14ac:dyDescent="0.25">
      <c r="A53" s="5">
        <v>42</v>
      </c>
      <c r="B53" s="5">
        <v>53131608</v>
      </c>
      <c r="C53" s="6">
        <v>1</v>
      </c>
      <c r="D53" s="6" t="s">
        <v>100</v>
      </c>
      <c r="E53" s="5" t="s">
        <v>101</v>
      </c>
      <c r="F53" s="6" t="s">
        <v>102</v>
      </c>
      <c r="G53" s="7">
        <v>65059</v>
      </c>
      <c r="H53" s="7">
        <f>+G53*C53</f>
        <v>65059</v>
      </c>
      <c r="I53" s="7"/>
      <c r="J53" s="7"/>
    </row>
    <row r="54" spans="1:10" ht="24" x14ac:dyDescent="0.25">
      <c r="A54" s="5">
        <v>43</v>
      </c>
      <c r="B54" s="5">
        <v>53102306</v>
      </c>
      <c r="C54" s="6">
        <v>1</v>
      </c>
      <c r="D54" s="6" t="s">
        <v>103</v>
      </c>
      <c r="E54" s="5" t="s">
        <v>104</v>
      </c>
      <c r="F54" s="6" t="s">
        <v>105</v>
      </c>
      <c r="G54" s="7">
        <v>336512</v>
      </c>
      <c r="H54" s="7">
        <f>+G54*C54</f>
        <v>336512</v>
      </c>
      <c r="I54" s="7"/>
      <c r="J54" s="7"/>
    </row>
    <row r="55" spans="1:10" ht="156" x14ac:dyDescent="0.25">
      <c r="A55" s="5">
        <v>44</v>
      </c>
      <c r="B55" s="5">
        <v>53102307</v>
      </c>
      <c r="C55" s="6">
        <v>1</v>
      </c>
      <c r="D55" s="6" t="s">
        <v>23</v>
      </c>
      <c r="E55" s="5" t="s">
        <v>106</v>
      </c>
      <c r="F55" s="6" t="s">
        <v>107</v>
      </c>
      <c r="G55" s="7">
        <v>96875</v>
      </c>
      <c r="H55" s="7">
        <f>+G55*C55</f>
        <v>96875</v>
      </c>
      <c r="I55" s="7"/>
      <c r="J55" s="7"/>
    </row>
    <row r="56" spans="1:10" ht="96" x14ac:dyDescent="0.25">
      <c r="A56" s="5">
        <v>45</v>
      </c>
      <c r="B56" s="5">
        <v>51102710</v>
      </c>
      <c r="C56" s="6">
        <v>1</v>
      </c>
      <c r="D56" s="6" t="s">
        <v>18</v>
      </c>
      <c r="E56" s="5" t="s">
        <v>108</v>
      </c>
      <c r="F56" s="6" t="s">
        <v>109</v>
      </c>
      <c r="G56" s="7">
        <v>45888</v>
      </c>
      <c r="H56" s="7">
        <f>+G56*C56</f>
        <v>45888</v>
      </c>
      <c r="I56" s="7"/>
      <c r="J56" s="7"/>
    </row>
    <row r="57" spans="1:10" ht="96" x14ac:dyDescent="0.25">
      <c r="A57" s="5">
        <v>46</v>
      </c>
      <c r="B57" s="5">
        <v>47131502</v>
      </c>
      <c r="C57" s="6">
        <v>1</v>
      </c>
      <c r="D57" s="6" t="s">
        <v>23</v>
      </c>
      <c r="E57" s="5" t="s">
        <v>110</v>
      </c>
      <c r="F57" s="6" t="s">
        <v>111</v>
      </c>
      <c r="G57" s="7">
        <v>38750</v>
      </c>
      <c r="H57" s="7">
        <f>+G57*C57</f>
        <v>38750</v>
      </c>
      <c r="I57" s="7"/>
      <c r="J57" s="7"/>
    </row>
    <row r="58" spans="1:10" x14ac:dyDescent="0.25">
      <c r="A58" s="10" t="s">
        <v>5</v>
      </c>
      <c r="B58" s="10"/>
      <c r="C58" s="10"/>
      <c r="D58" s="10"/>
      <c r="E58" s="10"/>
      <c r="F58" s="10"/>
      <c r="G58" s="9"/>
      <c r="H58" s="8">
        <f>SUM(H12:H57)</f>
        <v>4732425</v>
      </c>
      <c r="I58" s="9"/>
      <c r="J58" s="8"/>
    </row>
    <row r="61" spans="1:10" x14ac:dyDescent="0.25">
      <c r="B61" s="3"/>
      <c r="E61" s="3"/>
    </row>
  </sheetData>
  <mergeCells count="10">
    <mergeCell ref="I10:J10"/>
    <mergeCell ref="A58:F58"/>
    <mergeCell ref="G10:H10"/>
    <mergeCell ref="A10:A11"/>
    <mergeCell ref="B10:B11"/>
    <mergeCell ref="F10:F11"/>
    <mergeCell ref="D10:D11"/>
    <mergeCell ref="C10:C11"/>
    <mergeCell ref="E10:E11"/>
    <mergeCell ref="A2:H5"/>
  </mergeCells>
  <pageMargins left="0.7" right="0.7" top="0.75" bottom="0.75" header="0.3" footer="0.3"/>
  <pageSetup paperSize="119" scale="65"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96037E9DFF87D44A923B2B9B5DD2827" ma:contentTypeVersion="10" ma:contentTypeDescription="Create a new document." ma:contentTypeScope="" ma:versionID="82eb1466894b452a72b10b4740ef9731">
  <xsd:schema xmlns:xsd="http://www.w3.org/2001/XMLSchema" xmlns:xs="http://www.w3.org/2001/XMLSchema" xmlns:p="http://schemas.microsoft.com/office/2006/metadata/properties" xmlns:ns3="bd471a06-b801-4ee2-8eed-eaa8ac9585ef" xmlns:ns4="d280ffe9-73ee-4db4-be8f-49fb5e96902f" targetNamespace="http://schemas.microsoft.com/office/2006/metadata/properties" ma:root="true" ma:fieldsID="dd30ba303a5a476a82f4f5c815fd6948" ns3:_="" ns4:_="">
    <xsd:import namespace="bd471a06-b801-4ee2-8eed-eaa8ac9585ef"/>
    <xsd:import namespace="d280ffe9-73ee-4db4-be8f-49fb5e96902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1a06-b801-4ee2-8eed-eaa8ac9585e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0ffe9-73ee-4db4-be8f-49fb5e96902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2007C4F-FA91-486A-81CF-D675EC685D45}">
  <ds:schemaRefs>
    <ds:schemaRef ds:uri="http://schemas.microsoft.com/sharepoint/v3/contenttype/forms"/>
  </ds:schemaRefs>
</ds:datastoreItem>
</file>

<file path=customXml/itemProps2.xml><?xml version="1.0" encoding="utf-8"?>
<ds:datastoreItem xmlns:ds="http://schemas.openxmlformats.org/officeDocument/2006/customXml" ds:itemID="{D1EA2439-D8CF-41D6-8800-740769045F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1a06-b801-4ee2-8eed-eaa8ac9585ef"/>
    <ds:schemaRef ds:uri="d280ffe9-73ee-4db4-be8f-49fb5e9690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41289D6-CD98-4B13-8A2F-D4434BE60370}">
  <ds:schemaRefs>
    <ds:schemaRef ds:uri="http://schemas.microsoft.com/office/2006/metadata/properties"/>
    <ds:schemaRef ds:uri="bd471a06-b801-4ee2-8eed-eaa8ac9585ef"/>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http://purl.org/dc/dcmitype/"/>
    <ds:schemaRef ds:uri="d280ffe9-73ee-4db4-be8f-49fb5e96902f"/>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Kelly Patricia Marrugo Caceres</cp:lastModifiedBy>
  <cp:lastPrinted>2022-12-13T23:24:15Z</cp:lastPrinted>
  <dcterms:created xsi:type="dcterms:W3CDTF">2021-06-11T19:46:18Z</dcterms:created>
  <dcterms:modified xsi:type="dcterms:W3CDTF">2026-06-05T06:23:59Z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0x010100196037E9DFF87D44A923B2B9B5DD2827</vt:lpwstr>
  </property>
  <property fmtid="{D5CDD505-2E9C-101B-9397-08002B2CF9AE}" pid="3" name="MSIP_Label_fc111285-cafa-4fc9-8a9a-bd902089b24f_Enabled">
    <vt:lpwstr>true</vt:lpwstr>
  </property>
  <property fmtid="{D5CDD505-2E9C-101B-9397-08002B2CF9AE}" pid="4" name="MSIP_Label_fc111285-cafa-4fc9-8a9a-bd902089b24f_SetDate">
    <vt:lpwstr>2025-01-27T14:33:16Z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2ddb8da3-2ee9-4a0b-b934-636838aa352e</vt:lpwstr>
  </property>
  <property fmtid="{D5CDD505-2E9C-101B-9397-08002B2CF9AE}" pid="9" name="MSIP_Label_fc111285-cafa-4fc9-8a9a-bd902089b24f_ContentBits">
    <vt:lpwstr>0</vt:lpwstr>
  </property>
</Properties>
</file>