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guerrero_sena_edu_co2/Documents/Documentos/ALEXIS 2026/3. PROCESOS DE CONTRATACION/14. CALIBRACION MEDIDOR/"/>
    </mc:Choice>
  </mc:AlternateContent>
  <xr:revisionPtr revIDLastSave="6" documentId="13_ncr:1_{A5A75066-AF99-4FA6-8624-9F6879A39BAA}" xr6:coauthVersionLast="47" xr6:coauthVersionMax="47" xr10:uidLastSave="{EA27E8ED-6019-4141-B2A9-A2C5F7380D7A}"/>
  <bookViews>
    <workbookView xWindow="14865" yWindow="180" windowWidth="13950" windowHeight="15480" xr2:uid="{0D68FAFF-C223-4129-8025-2B6755F9AF17}"/>
  </bookViews>
  <sheets>
    <sheet name="CALIBRACION DE MEDIDOR DE POZ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2" l="1"/>
  <c r="I6" i="2"/>
</calcChain>
</file>

<file path=xl/sharedStrings.xml><?xml version="1.0" encoding="utf-8"?>
<sst xmlns="http://schemas.openxmlformats.org/spreadsheetml/2006/main" count="16" uniqueCount="16">
  <si>
    <t xml:space="preserve">SERVICIO NACIONAL DE APRENDIZAJE SENA - COMPLEJO TECNOLÓGICO AGROINDUSTRIAL, PECUARIO Y TURÍSTICO - APARTADÓ ANTIOQUIA </t>
  </si>
  <si>
    <t xml:space="preserve">                                                                   ESTUDIO DE MERCADO PARA PRESTAR EL SERVICIO DE CALIBRACIÓN DE MEDIDOR DE AGUA DEL POZO PROFUNDO DEL COMPLEJO TECNOLÓGICO AGROINDUSTRIAL, PECUARIO Y TURÍSTICO DEL SENA</t>
  </si>
  <si>
    <t>OBJETO: Contratar el PRESTAR EL SERVICIO DE CALIBRACIÓN DE MEDIDOR DE AGUA DEL POZO PROFUNDO DEL COMPLEJO TECNOLÓGICO AGROINDUSTRIAL, PECUARIO Y TURÍSTICO DEL SENA</t>
  </si>
  <si>
    <t>ITEM</t>
  </si>
  <si>
    <t>DESCRIPCION ACTIVIDAD</t>
  </si>
  <si>
    <t>CANTDAD</t>
  </si>
  <si>
    <t>CEMI METROLOGIA</t>
  </si>
  <si>
    <t>SM SERVIMETERS</t>
  </si>
  <si>
    <t>T.I CONSTRUCCIONES SAS</t>
  </si>
  <si>
    <t xml:space="preserve">PROMEDIO UNITARIO </t>
  </si>
  <si>
    <t>DEDUCCIONES IMPUESTOS SENA</t>
  </si>
  <si>
    <t>PRECIO ESTIMADO</t>
  </si>
  <si>
    <t>Calibración en sitio de medidor de tipo woltman de 2".
El servicio se presta en sitio con el alcance acreditación
con intervalo de medición desde0.1 m3/h a 1.000 m3/h
bajo autorización escrita por parte del cliente. Incluye
gastos de viaje de 1 técnico desde Bogotá, hasta turbo,
Antioquia
Lugar del servicio: Complejo Tecnológico
Agroindustrial Pecuario y Turístico (SENA),
Turbo, Apartadó, Antioquia</t>
  </si>
  <si>
    <t>Rosaura Cordoba Maturana</t>
  </si>
  <si>
    <t>Contratista Analisis del sector</t>
  </si>
  <si>
    <t>Apartado Ant. 26/02/2026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</si>
</sst>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&quot;$&quot;\ * #,##0_-;\-&quot;$&quot;\ * #,##0_-;_-&quot;$&quot;\ * &quot;-&quot;??_-;_-@_-"/>
  </numFmts>
  <fonts count="1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rgb="FF000000"/>
      <name val="Calibri"/>
      <family val="2"/>
    </font>
    <font>
      <u/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u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ptos Narrow"/>
      <family val="2"/>
    </font>
    <font>
      <sz val="10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sz val="10"/>
      <color theme="1"/>
      <name val="Arial"/>
      <family val="2"/>
    </font>
    <font>
      <u/>
      <sz val="12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165" fontId="4" fillId="0" borderId="1" xfId="1" applyFont="1" applyBorder="1" applyAlignment="1">
      <alignment horizontal="center" vertical="center" wrapText="1"/>
    </xf>
    <xf numFmtId="0" fontId="0" fillId="2" borderId="0" xfId="0" applyFill="1" applyAlignment="1">
      <alignment horizontal="justify" vertical="center"/>
    </xf>
    <xf numFmtId="0" fontId="0" fillId="2" borderId="1" xfId="0" applyFill="1" applyBorder="1" applyAlignment="1">
      <alignment horizontal="justify" vertical="center" wrapText="1"/>
    </xf>
    <xf numFmtId="0" fontId="0" fillId="2" borderId="1" xfId="0" applyFill="1" applyBorder="1" applyAlignment="1">
      <alignment vertical="center" wrapText="1"/>
    </xf>
    <xf numFmtId="0" fontId="2" fillId="0" borderId="0" xfId="0" applyFont="1"/>
    <xf numFmtId="0" fontId="2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 wrapText="1"/>
    </xf>
    <xf numFmtId="165" fontId="2" fillId="3" borderId="0" xfId="1" applyFont="1" applyFill="1" applyAlignment="1">
      <alignment horizontal="left" vertical="center"/>
    </xf>
    <xf numFmtId="165" fontId="0" fillId="3" borderId="0" xfId="1" applyFont="1" applyFill="1" applyAlignment="1">
      <alignment horizontal="left" vertical="center"/>
    </xf>
    <xf numFmtId="0" fontId="2" fillId="3" borderId="0" xfId="0" applyFont="1" applyFill="1"/>
    <xf numFmtId="0" fontId="6" fillId="3" borderId="0" xfId="0" applyFont="1" applyFill="1" applyAlignment="1">
      <alignment vertical="center"/>
    </xf>
    <xf numFmtId="165" fontId="6" fillId="3" borderId="0" xfId="1" applyFont="1" applyFill="1" applyAlignment="1">
      <alignment vertical="center"/>
    </xf>
    <xf numFmtId="165" fontId="7" fillId="3" borderId="0" xfId="1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165" fontId="6" fillId="3" borderId="0" xfId="1" applyFont="1" applyFill="1" applyBorder="1" applyAlignment="1">
      <alignment horizontal="left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165" fontId="2" fillId="0" borderId="0" xfId="1" applyFont="1"/>
    <xf numFmtId="165" fontId="0" fillId="0" borderId="0" xfId="1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67" fontId="4" fillId="0" borderId="1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justify" vertical="center" wrapText="1"/>
    </xf>
    <xf numFmtId="165" fontId="4" fillId="0" borderId="2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13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166" fontId="12" fillId="3" borderId="0" xfId="2" applyFont="1" applyFill="1" applyAlignment="1">
      <alignment horizontal="left" vertical="center"/>
    </xf>
    <xf numFmtId="165" fontId="12" fillId="3" borderId="0" xfId="1" applyFont="1" applyFill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167" fontId="0" fillId="0" borderId="1" xfId="1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vertical="center"/>
    </xf>
    <xf numFmtId="164" fontId="0" fillId="0" borderId="0" xfId="0" applyNumberFormat="1"/>
    <xf numFmtId="0" fontId="8" fillId="4" borderId="1" xfId="0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0" fontId="14" fillId="3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14" fontId="15" fillId="3" borderId="0" xfId="0" applyNumberFormat="1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2</xdr:row>
      <xdr:rowOff>131259</xdr:rowOff>
    </xdr:from>
    <xdr:to>
      <xdr:col>1</xdr:col>
      <xdr:colOff>794555</xdr:colOff>
      <xdr:row>2</xdr:row>
      <xdr:rowOff>1137920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370FF1C6-6331-4CF8-8363-2A88490CE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512259"/>
          <a:ext cx="842180" cy="100666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1525031</xdr:colOff>
      <xdr:row>16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306321-3895-7AB5-1480-56B9CE6ED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105150"/>
          <a:ext cx="1525031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EEF94-B40D-4163-A684-068E3498E81E}">
  <dimension ref="A2:O21"/>
  <sheetViews>
    <sheetView tabSelected="1" workbookViewId="0">
      <selection activeCell="H5" sqref="H5"/>
    </sheetView>
  </sheetViews>
  <sheetFormatPr defaultColWidth="11.42578125" defaultRowHeight="15"/>
  <cols>
    <col min="1" max="1" width="6" customWidth="1"/>
    <col min="2" max="2" width="23.85546875" style="23" customWidth="1"/>
    <col min="3" max="3" width="10.7109375" style="24" customWidth="1"/>
    <col min="4" max="4" width="22.28515625" style="22" customWidth="1"/>
    <col min="5" max="5" width="22.7109375" style="22" customWidth="1"/>
    <col min="6" max="6" width="21.5703125" style="22" customWidth="1"/>
    <col min="7" max="7" width="12.140625" style="22" bestFit="1" customWidth="1"/>
    <col min="8" max="8" width="23.5703125" customWidth="1"/>
    <col min="9" max="9" width="12" bestFit="1" customWidth="1"/>
  </cols>
  <sheetData>
    <row r="2" spans="1:15">
      <c r="A2" s="43" t="s">
        <v>0</v>
      </c>
      <c r="B2" s="43"/>
      <c r="C2" s="43"/>
      <c r="D2" s="43"/>
      <c r="E2" s="43"/>
      <c r="F2" s="43"/>
      <c r="G2" s="43"/>
      <c r="H2" s="44"/>
      <c r="I2" s="44"/>
    </row>
    <row r="3" spans="1:15" ht="102" customHeight="1">
      <c r="A3" s="51" t="s">
        <v>1</v>
      </c>
      <c r="B3" s="51"/>
      <c r="C3" s="51"/>
      <c r="D3" s="51"/>
      <c r="E3" s="51"/>
      <c r="F3" s="51"/>
      <c r="G3" s="51"/>
      <c r="H3" s="51"/>
      <c r="I3" s="51"/>
    </row>
    <row r="4" spans="1:15" ht="28.5" customHeight="1">
      <c r="A4" s="48" t="s">
        <v>2</v>
      </c>
      <c r="B4" s="49"/>
      <c r="C4" s="49"/>
      <c r="D4" s="49"/>
      <c r="E4" s="49"/>
      <c r="F4" s="49"/>
      <c r="G4" s="49"/>
      <c r="H4" s="49"/>
      <c r="I4" s="50"/>
      <c r="O4" s="38"/>
    </row>
    <row r="5" spans="1:15" s="1" customFormat="1" ht="36.75" customHeight="1">
      <c r="A5" s="39" t="s">
        <v>3</v>
      </c>
      <c r="B5" s="39" t="s">
        <v>4</v>
      </c>
      <c r="C5" s="39" t="s">
        <v>5</v>
      </c>
      <c r="D5" s="40" t="s">
        <v>6</v>
      </c>
      <c r="E5" s="40" t="s">
        <v>7</v>
      </c>
      <c r="F5" s="41" t="s">
        <v>8</v>
      </c>
      <c r="G5" s="40" t="s">
        <v>9</v>
      </c>
      <c r="H5" s="42" t="s">
        <v>10</v>
      </c>
      <c r="I5" s="42" t="s">
        <v>11</v>
      </c>
    </row>
    <row r="6" spans="1:15" ht="224.25" customHeight="1">
      <c r="A6" s="26">
        <v>1</v>
      </c>
      <c r="B6" s="35" t="s">
        <v>12</v>
      </c>
      <c r="C6" s="26">
        <v>1</v>
      </c>
      <c r="D6" s="30">
        <v>4758810</v>
      </c>
      <c r="E6" s="30">
        <v>3606771</v>
      </c>
      <c r="F6" s="30">
        <v>4150000</v>
      </c>
      <c r="G6" s="25">
        <f>SUM(D6:F6)/3</f>
        <v>4171860.3333333335</v>
      </c>
      <c r="H6" s="37">
        <v>0.05</v>
      </c>
      <c r="I6" s="36">
        <f>+G6*1.05</f>
        <v>4380453.3500000006</v>
      </c>
    </row>
    <row r="7" spans="1:15" s="3" customFormat="1" ht="15" hidden="1" customHeight="1">
      <c r="A7" s="27">
        <v>4</v>
      </c>
      <c r="B7" s="28"/>
      <c r="C7" s="27"/>
      <c r="D7" s="29"/>
      <c r="E7" s="29"/>
      <c r="F7" s="29"/>
      <c r="G7" s="29"/>
    </row>
    <row r="8" spans="1:15" s="3" customFormat="1" ht="15" hidden="1" customHeight="1">
      <c r="A8" s="2">
        <v>6</v>
      </c>
      <c r="B8" s="5"/>
      <c r="C8" s="2"/>
      <c r="D8" s="4"/>
      <c r="E8" s="4"/>
      <c r="F8" s="4"/>
      <c r="G8" s="4"/>
    </row>
    <row r="9" spans="1:15" s="3" customFormat="1" ht="15" hidden="1" customHeight="1">
      <c r="A9" s="2">
        <v>7</v>
      </c>
      <c r="B9" s="6"/>
      <c r="C9" s="2"/>
      <c r="D9" s="4"/>
      <c r="E9" s="4"/>
      <c r="F9" s="4"/>
      <c r="G9" s="4"/>
    </row>
    <row r="10" spans="1:15" s="3" customFormat="1" ht="15" hidden="1" customHeight="1">
      <c r="A10" s="2">
        <v>8</v>
      </c>
      <c r="B10" s="7"/>
      <c r="C10" s="2"/>
      <c r="D10" s="4"/>
      <c r="E10" s="4"/>
      <c r="F10" s="4"/>
      <c r="G10" s="4"/>
    </row>
    <row r="11" spans="1:15" s="3" customFormat="1" ht="15" hidden="1" customHeight="1">
      <c r="A11" s="2">
        <v>9</v>
      </c>
      <c r="B11" s="6"/>
      <c r="C11" s="2"/>
      <c r="D11" s="4"/>
      <c r="E11" s="4"/>
      <c r="F11" s="4"/>
      <c r="G11" s="4"/>
    </row>
    <row r="12" spans="1:15" s="3" customFormat="1" ht="15" hidden="1" customHeight="1">
      <c r="A12" s="2">
        <v>10</v>
      </c>
      <c r="B12" s="6"/>
      <c r="C12" s="2"/>
      <c r="D12" s="4"/>
      <c r="E12" s="4"/>
      <c r="F12" s="4"/>
      <c r="G12" s="4"/>
    </row>
    <row r="13" spans="1:15" s="3" customFormat="1" ht="3" hidden="1">
      <c r="A13" s="2">
        <v>11</v>
      </c>
      <c r="B13" s="7"/>
      <c r="C13" s="2"/>
      <c r="D13" s="4"/>
      <c r="E13" s="4"/>
      <c r="F13" s="4"/>
      <c r="G13" s="4"/>
    </row>
    <row r="14" spans="1:15" s="13" customFormat="1">
      <c r="A14" s="9"/>
      <c r="B14" s="10"/>
      <c r="C14" s="9"/>
      <c r="D14" s="12"/>
      <c r="E14" s="12"/>
      <c r="F14" s="12"/>
      <c r="G14" s="11"/>
    </row>
    <row r="16" spans="1:15" s="14" customFormat="1" ht="60" customHeight="1">
      <c r="B16"/>
      <c r="D16" s="15"/>
      <c r="E16" s="15"/>
      <c r="F16" s="15"/>
      <c r="G16" s="15"/>
    </row>
    <row r="17" spans="1:7" s="17" customFormat="1" ht="18">
      <c r="A17" s="45" t="s">
        <v>13</v>
      </c>
      <c r="B17" s="45"/>
      <c r="C17" s="31"/>
      <c r="D17" s="16"/>
      <c r="E17" s="16"/>
      <c r="F17" s="16"/>
      <c r="G17" s="16"/>
    </row>
    <row r="18" spans="1:7" s="17" customFormat="1" ht="18">
      <c r="A18" s="46" t="s">
        <v>14</v>
      </c>
      <c r="B18" s="46"/>
      <c r="C18" s="32"/>
    </row>
    <row r="19" spans="1:7" s="17" customFormat="1" ht="18">
      <c r="A19" s="47" t="s">
        <v>15</v>
      </c>
      <c r="B19" s="47"/>
      <c r="C19" s="47"/>
    </row>
    <row r="20" spans="1:7" s="17" customFormat="1" ht="18">
      <c r="A20" s="33"/>
      <c r="B20" s="34"/>
      <c r="C20" s="32"/>
      <c r="D20" s="15"/>
      <c r="E20" s="15"/>
      <c r="F20" s="15"/>
      <c r="G20" s="18"/>
    </row>
    <row r="21" spans="1:7" s="8" customFormat="1">
      <c r="B21" s="19"/>
      <c r="C21" s="20"/>
      <c r="D21" s="22"/>
      <c r="E21" s="22"/>
      <c r="F21" s="22"/>
      <c r="G21" s="21"/>
    </row>
  </sheetData>
  <mergeCells count="5">
    <mergeCell ref="A17:B17"/>
    <mergeCell ref="A18:B18"/>
    <mergeCell ref="A19:C19"/>
    <mergeCell ref="A4:I4"/>
    <mergeCell ref="A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Rosaura Cordoba</dc:creator>
  <cp:keywords/>
  <dc:description/>
  <cp:lastModifiedBy>Natalia Restrepo Calvo</cp:lastModifiedBy>
  <cp:revision/>
  <dcterms:created xsi:type="dcterms:W3CDTF">2026-02-11T22:24:33Z</dcterms:created>
  <dcterms:modified xsi:type="dcterms:W3CDTF">2026-06-04T16:30:26Z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2026-05-05T03:36:17Z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2f271282-670b-4c9e-8ba1-ac1b3137e663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