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8"/>
  <workbookPr/>
  <mc:AlternateContent xmlns:mc="http://schemas.openxmlformats.org/markup-compatibility/2006">
    <mc:Choice Requires="x15">
      <x15ac:absPath xmlns:x15ac="http://schemas.microsoft.com/office/spreadsheetml/2010/11/ac" url="/Users/julianaperaltarivera/Documents/BIENESTAR/CONCEPTO FINAL OGP/"/>
    </mc:Choice>
  </mc:AlternateContent>
  <xr:revisionPtr revIDLastSave="0" documentId="8_{4F528EB8-C69A-F04F-B997-727B4ACB4FF3}" xr6:coauthVersionLast="47" xr6:coauthVersionMax="47" xr10:uidLastSave="{00000000-0000-0000-0000-000000000000}"/>
  <bookViews>
    <workbookView xWindow="0" yWindow="760" windowWidth="34200" windowHeight="21380" xr2:uid="{00000000-000D-0000-FFFF-FFFF00000000}"/>
  </bookViews>
  <sheets>
    <sheet name="MATRIZ " sheetId="3" r:id="rId1"/>
    <sheet name="NOMENCLATURAS " sheetId="2" r:id="rId2"/>
  </sheets>
  <definedNames>
    <definedName name="_xlnm._FilterDatabase" localSheetId="0" hidden="1">#N/A</definedName>
    <definedName name="_xlnm.Print_Area" localSheetId="0">#N/A</definedName>
    <definedName name="_xlnm.Print_Area" localSheetId="1">#N/A</definedName>
    <definedName name="_xlnm.Print_Titles" localSheetId="0">#N/A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9" i="3" l="1"/>
  <c r="Q10" i="3"/>
  <c r="Q11" i="3"/>
  <c r="Q12" i="3"/>
  <c r="Q13" i="3"/>
  <c r="Q14" i="3"/>
  <c r="R14" i="3" s="1"/>
  <c r="Q15" i="3"/>
  <c r="R15" i="3" s="1"/>
  <c r="Q16" i="3"/>
  <c r="R16" i="3" s="1"/>
  <c r="Q17" i="3"/>
  <c r="Q18" i="3"/>
  <c r="R18" i="3" s="1"/>
  <c r="Q19" i="3"/>
  <c r="R19" i="3" s="1"/>
  <c r="Q20" i="3"/>
  <c r="Q21" i="3"/>
  <c r="Q22" i="3"/>
  <c r="Q23" i="3"/>
  <c r="Q24" i="3"/>
  <c r="Q25" i="3"/>
  <c r="Q26" i="3"/>
  <c r="Q27" i="3"/>
  <c r="Q8" i="3"/>
  <c r="R8" i="3" s="1"/>
  <c r="K9" i="3"/>
  <c r="K10" i="3"/>
  <c r="K11" i="3"/>
  <c r="K12" i="3"/>
  <c r="K13" i="3"/>
  <c r="K14" i="3"/>
  <c r="L14" i="3" s="1"/>
  <c r="K15" i="3"/>
  <c r="L15" i="3" s="1"/>
  <c r="K16" i="3"/>
  <c r="K17" i="3"/>
  <c r="K18" i="3"/>
  <c r="K19" i="3"/>
  <c r="K20" i="3"/>
  <c r="K21" i="3"/>
  <c r="K22" i="3"/>
  <c r="K23" i="3"/>
  <c r="K24" i="3"/>
  <c r="K25" i="3"/>
  <c r="K26" i="3"/>
  <c r="K27" i="3"/>
  <c r="K8" i="3"/>
  <c r="R13" i="3"/>
  <c r="R12" i="3"/>
  <c r="R11" i="3"/>
  <c r="R10" i="3"/>
  <c r="R9" i="3"/>
  <c r="L16" i="3"/>
  <c r="I6" i="2"/>
  <c r="J6" i="2"/>
  <c r="K6" i="2"/>
  <c r="L6" i="2"/>
  <c r="M6" i="2"/>
  <c r="I7" i="2"/>
  <c r="J7" i="2"/>
  <c r="K7" i="2"/>
  <c r="L7" i="2"/>
  <c r="M7" i="2"/>
  <c r="I8" i="2"/>
  <c r="J8" i="2"/>
  <c r="K8" i="2"/>
  <c r="L8" i="2"/>
  <c r="M8" i="2"/>
  <c r="I9" i="2"/>
  <c r="J9" i="2"/>
  <c r="K9" i="2"/>
  <c r="L9" i="2"/>
  <c r="M9" i="2"/>
  <c r="I10" i="2"/>
  <c r="J10" i="2"/>
  <c r="K10" i="2"/>
  <c r="L10" i="2"/>
  <c r="M10" i="2"/>
</calcChain>
</file>

<file path=xl/sharedStrings.xml><?xml version="1.0" encoding="utf-8"?>
<sst xmlns="http://schemas.openxmlformats.org/spreadsheetml/2006/main" count="383" uniqueCount="205">
  <si>
    <t>N</t>
  </si>
  <si>
    <t>Clase</t>
  </si>
  <si>
    <t>Fuente</t>
  </si>
  <si>
    <t>Etapa</t>
  </si>
  <si>
    <t>Tipo</t>
  </si>
  <si>
    <t>Descripción</t>
  </si>
  <si>
    <t>Probabilidad</t>
  </si>
  <si>
    <t>Impacto</t>
  </si>
  <si>
    <t>Valoración</t>
  </si>
  <si>
    <t>Categoría</t>
  </si>
  <si>
    <t>¿A quién se le asigna?</t>
  </si>
  <si>
    <t>Impacto después del tratamiento</t>
  </si>
  <si>
    <t>¿Afecta la ejecución del contrato?</t>
  </si>
  <si>
    <t>Responsable por implementar el tratamiento</t>
  </si>
  <si>
    <t>Monitoreo y revisión</t>
  </si>
  <si>
    <t xml:space="preserve">Valoración </t>
  </si>
  <si>
    <t>Periodicidad</t>
  </si>
  <si>
    <t>FORMATO</t>
  </si>
  <si>
    <t>Valoración Riesgo</t>
  </si>
  <si>
    <t>Riesgo Bajo</t>
  </si>
  <si>
    <t>2, 3 y 4</t>
  </si>
  <si>
    <t>Riesgo Medio</t>
  </si>
  <si>
    <t>Probable, (Probablemente va a ocurrir)</t>
  </si>
  <si>
    <t>Riesgo Alto</t>
  </si>
  <si>
    <t>6 y 7</t>
  </si>
  <si>
    <t>Posible, (Puede ocurrir en cualquier momento futuro)</t>
  </si>
  <si>
    <t>Riesgo Extremo</t>
  </si>
  <si>
    <t>8, 9 y 10</t>
  </si>
  <si>
    <t>Improbable, (puede ocurrir ocasionalmente)</t>
  </si>
  <si>
    <t>Valoración del Riesgo</t>
  </si>
  <si>
    <t>Raro (puede ocurrir excepcionalmente)</t>
  </si>
  <si>
    <t>PROBABILIDAD</t>
  </si>
  <si>
    <t>CATEGORIA DEL RIESGO</t>
  </si>
  <si>
    <t>Catastrófico</t>
  </si>
  <si>
    <t>Mayor</t>
  </si>
  <si>
    <t>Moderado</t>
  </si>
  <si>
    <t>Menor</t>
  </si>
  <si>
    <t>Insignificante</t>
  </si>
  <si>
    <t>Impacto sobre el valor del contrato en más del treinta por ciento (30%)</t>
  </si>
  <si>
    <t>Incrementa el valor del contrato entre el quince por ciento (15%) y el treinta por ciento (30%)</t>
  </si>
  <si>
    <t>Genera un impacto sobre el valor del contrato entre el cinco por ciento (5%) y el quince por ciento (15%)</t>
  </si>
  <si>
    <t>Los sobrecostos no representan más del cinco por ciento (5%) del valor del contrato</t>
  </si>
  <si>
    <t>Los sobrecostos no representan más del uno por ciento (1%) del valor del contrato</t>
  </si>
  <si>
    <t>Calificación Monetaria</t>
  </si>
  <si>
    <t>Perturba la ejecución del contrato de manera grave imposibilitando la consecución del objeto contractual</t>
  </si>
  <si>
    <t>Obstruye la ejecución del contrato sustancialmente pero aún así permite la consecución del objeto contractual</t>
  </si>
  <si>
    <t>Afecta la ejecución del contrato sin alterar el beneficio para las partes</t>
  </si>
  <si>
    <t>Dificulta la ejecución del contrato de manera baja. Aplicando medidas mínimas se puede lograr el objeto contractual</t>
  </si>
  <si>
    <t>Obstruye la ejecución del contrato de manera intrascendente</t>
  </si>
  <si>
    <t>VALORACION</t>
  </si>
  <si>
    <t>CATEGORIA</t>
  </si>
  <si>
    <t>IMPACTO DEL RIESGO</t>
  </si>
  <si>
    <t>Probabilidad del Riesgo</t>
  </si>
  <si>
    <t>Fecha estimada en que se inicia
 el tratamiento</t>
  </si>
  <si>
    <t>Fecha estimada en que se
 completa el tratamiento</t>
  </si>
  <si>
    <t>¿Cómo se realiza  el
 monitoreo?</t>
  </si>
  <si>
    <t>Consecuencia de la ocurrencia
 del evento</t>
  </si>
  <si>
    <t>Tratamiento/Control a 
ser implementado</t>
  </si>
  <si>
    <t>Calificación Cualitativa</t>
  </si>
  <si>
    <t>Casi cierto, (Ocurre en la mayoría de los casos)</t>
  </si>
  <si>
    <t>Fecha de aprobación: 
12/10/2022</t>
  </si>
  <si>
    <t xml:space="preserve">                        FORMATO 9 MATRIZ DE RIESGOS </t>
  </si>
  <si>
    <t>Clave: APOY-10.0-12-022</t>
  </si>
  <si>
    <t>General</t>
  </si>
  <si>
    <t>Externo</t>
  </si>
  <si>
    <t>Selección</t>
  </si>
  <si>
    <t>Entidad</t>
  </si>
  <si>
    <t>Si</t>
  </si>
  <si>
    <t>En la etapa de finalización del contrato</t>
  </si>
  <si>
    <t>Contratación</t>
  </si>
  <si>
    <t>Contratista</t>
  </si>
  <si>
    <t>Ejecución</t>
  </si>
  <si>
    <t>Riesgo Operacional</t>
  </si>
  <si>
    <t>Suspensión o prorroga del plazo contractual - Imposibilidad de ejecutar el objeto contractual.</t>
  </si>
  <si>
    <t>Suscripción acta de inicio</t>
  </si>
  <si>
    <t xml:space="preserve">Hasta la suscripción de acta de recibo a satisfacción final.  </t>
  </si>
  <si>
    <t>Reunión seguimiento y comunicación con las entidades de control de riesgo municipales.</t>
  </si>
  <si>
    <t>Contratista / Entidad</t>
  </si>
  <si>
    <t>El supervisor deberá efectuar monitoreo semanal e incluirá en los informes mensuales comportamiento del riesgo.</t>
  </si>
  <si>
    <t>Interno</t>
  </si>
  <si>
    <t>Cada que se presenta un proponente</t>
  </si>
  <si>
    <t>En la etapa de suscripcion  del contrato</t>
  </si>
  <si>
    <t xml:space="preserve">Cada que se presenta un acontecimiento </t>
  </si>
  <si>
    <t xml:space="preserve">semanal </t>
  </si>
  <si>
    <t xml:space="preserve">General </t>
  </si>
  <si>
    <t>BAJO</t>
  </si>
  <si>
    <t>contratista</t>
  </si>
  <si>
    <t>Durante la Ejecución del contrato</t>
  </si>
  <si>
    <t>MEDIO</t>
  </si>
  <si>
    <t>Entidad/Contratista.</t>
  </si>
  <si>
    <t>Rehusarse a suscribir el contrato y obtener sus garantias</t>
  </si>
  <si>
    <t>Mayores costos y plazos asociados al proceso de contratación e imposibilidad de ejecutar el contrato</t>
  </si>
  <si>
    <t>La Entidad transfiere este riesgo desde el proceso de selección, teniendo en cuenta la incorporación de garantías exigidas al futuro adjudicatario. El cual se obliga a conocer y cumplir. La revisión se lleva a cabo con el seguimiento del personal de la Entidad perteneciente a la dependencia encargada de selección y contratación.</t>
  </si>
  <si>
    <t>Con el seguimiento al cumplimiento del cronograma de ejecución del contrato y exigencia de garantias.</t>
  </si>
  <si>
    <t>Eventos no Asegurables</t>
  </si>
  <si>
    <t>Fuerza Mayor</t>
  </si>
  <si>
    <t xml:space="preserve">Asumir costos y/o plazos no contemplados de acuerdo con el estudio especifico de la ocurrencia. La Entidad mitiga la probabilidad de eventos no asegurables, mediante la identificación del mayor número de eventos e impactos asegurables, incluyendo en los documentos contractuales las garantías que debe aportar el contratista según los alcances del contrato. También se incluye la obligatoriedad por parte del contratista de presentar las garantías correspondientes. 
</t>
  </si>
  <si>
    <t>Cambios en normatividad</t>
  </si>
  <si>
    <t>Operacional</t>
  </si>
  <si>
    <t>Efectos favorables o desfavorables en el contratista como consecuencia de los cambios regulatorios, administrativos y legales.</t>
  </si>
  <si>
    <t>La Entidad aclara en el alcance de objeto que si durante la vigencia del contrato se modifican los requisitos establecidos en la Ley aplicable, el contratista deberá realizar dichos ajustes como parte de sus obligaciones contractuales. No obstante lo anterior, el contratista determina como mitiga este riesgo.</t>
  </si>
  <si>
    <t>Planeación</t>
  </si>
  <si>
    <t xml:space="preserve">Inadecuada modalidad de
contratación </t>
  </si>
  <si>
    <t>Invalidez del proceso de contratación, eventuales acciones del contratista afectado y reprocesos que generarían mayores costos a la Entidad.</t>
  </si>
  <si>
    <t>La Entidad reduce la probabilidad de este riesgo con los estudios previos y la revisión jurídica acorde con la naturaleza del objeto a contratar, la cuantía y la normatividad legal
vigente.</t>
  </si>
  <si>
    <t>Desde el proceso de selección</t>
  </si>
  <si>
    <t>durante el proceso de selección</t>
  </si>
  <si>
    <t>Especifico</t>
  </si>
  <si>
    <t>Inadecuado diseño del
Proceso de Contratación</t>
  </si>
  <si>
    <t>No obtención del bien y/o servicio
que espera conseguir la Entidad.</t>
  </si>
  <si>
    <t>Para los procesos de contratación, la Entidad se rige por las Leyes que conforman el Estatuto General de Contratación de la Administración Pública, así como los Decretos reglamentarios. Por otra parte, la Entidad reduce la probabilidad de ocurrencia de este riesgo con los estudios previos y el apoyo suministrado por cada una de las áreas competentes.</t>
  </si>
  <si>
    <t>Restricción de la libre competencia, transparencia y equidad</t>
  </si>
  <si>
    <t>Inconformidades de los oferentes, y/o demanda a la legalidad del proceso, con las subsecuentes consecuencias</t>
  </si>
  <si>
    <t>Para los procesos de contratación, la Entidad se rige por las Leyes que conforman el Estatuto General de Contratación de la Administración Pública, así como los Decretos reglamentarios. a Entidad reduce la probabilidad de ocurrencia de este riesgo indicando en los pliegos de condiciones las características de los servicios a contratar, sin direccionamientos específicos, de manera que todos los posibles oferentes que consideren cumplir con los requisitos del proceso puedan acceder. De igual forma, se reduce con la aplicación de los medios de comunicación públicos y tiempos adecuados para cada etapa del proceso de selección.</t>
  </si>
  <si>
    <t>Inadecuada selección del contratista</t>
  </si>
  <si>
    <t>Adjudicar el contrato a un contratista que no cumpla los requisitos técnicos, legales y financieros que requiere la Entidad o se encuentren incursos en alguna inhabilidad o incompatibilidad.</t>
  </si>
  <si>
    <t>La Entidad reduce la probabilidad de este riesgo mediante la revisión y ejecución del Manual de procedimientos y el Manual de Contratación de los procesos de selección de contratista</t>
  </si>
  <si>
    <t>Contratacion</t>
  </si>
  <si>
    <t>Rehusarse a suscribir el
contrato y obtener sus 
garantía</t>
  </si>
  <si>
    <t>Mayores costos y plazos asociados
al proceso de contratación e
imposibilidad de ejecutar el
contrato</t>
  </si>
  <si>
    <t>La Entidad transfiere este riesgo desde el proceso de selección, a través de la incorporación de la garantía de seriedad de la oferta, que se exige con la presentación de las ofertas. De acuerdo con el Artículo 2.2.1.2.3.1.6. del Decreto 1082 de 2015 "La garantía de seriedad de la oferta debe cubrir la sanción derivada del incumplimiento de la oferta, en los siguientes eventos: (...) 3. La no suscripción del contrato sin justa causa por parte del adjudicatario."</t>
  </si>
  <si>
    <t xml:space="preserve">Hasta la suscripción de acta de recibo a satisfacción final. </t>
  </si>
  <si>
    <t>Retraso en el
perfeccionamiento del 
contrato</t>
  </si>
  <si>
    <t>Cambios en el cronograma inicial del proyecto, en la medida que seria necesario ajustar la fecha final en que la Entidad espera obtener el bien y/o servicio</t>
  </si>
  <si>
    <t>La Entidad reduce la probabilidad de este riesgo desde el establecimiento de procesos y procedimientos que permiten una gestión adecuada de los tiempos. El contrato estima plazos para el perfeccionamiento; así mismo, se incluye la obligatoriedad por parte del contratista de presentar la garantía de seriedad de la oferta y de cumplimiento correspondientes.</t>
  </si>
  <si>
    <t>Sobrecostos en la verificación, seguimiento y debida diligencia</t>
  </si>
  <si>
    <t>Mayores costos del contrato que tendría que asumir el contratista a causa de la insuficiente y/o indebida diligencia en desarrollo del objeto contractual.</t>
  </si>
  <si>
    <t>Le Entidad reduce la probabilidad de este riesgo incluyendo dentro del pliego de condiciones y sus anexos, la obligatoriedad del contratista de cumplir con el objeto del contrato</t>
  </si>
  <si>
    <t xml:space="preserve">Ausencia de garantías </t>
  </si>
  <si>
    <t>Exposición de la Entidad ante cualquier evento no cubierto por las garantías</t>
  </si>
  <si>
    <t>Eventos Asegurables</t>
  </si>
  <si>
    <t>Los efectos desfavorables serán asumidos por el contratista con cargo a las garantías</t>
  </si>
  <si>
    <t>La Entidad reduce la probabilidad y transfiere este riesgo indicando en los documentos contractuales las garantías que debe aportar el contratista según los alcances del contrato.
También se incluye la obligatoriedad por parte del contratista de presentar las garantías correspondientes.</t>
  </si>
  <si>
    <t xml:space="preserve">La Entidad mitiga este riesgo indicando en los documentos contractuales la obligatoriedad por parte del Contratista de presentar las garantías correspondientes. </t>
  </si>
  <si>
    <t>Operacionales</t>
  </si>
  <si>
    <t>Equipos apropiados para el
desarrollo de las actividades 
de verificación y seguimiento, no disponibles o insuficientes</t>
  </si>
  <si>
    <t>Incumplimiento del alcance en
calidad u oportunidad de los
entregables</t>
  </si>
  <si>
    <t>La Entidad reduce la probabilidad de este riesgo indicando en el pliego de condiciones y su anexo técnico los equipos y recursos necesarios por parte del contratista para la
ejecución del contrato; por lo cual el contratista deberá contemplar obligatoriamente con los equipos indicados pues de lo contrario se encontrará incurso en causal de incumplimiento y se le ejecutarán los procesos sancionatorios
que procedan.</t>
  </si>
  <si>
    <t>NO</t>
  </si>
  <si>
    <t>INICIO DE EJECUCIÓN DEL CONTRATO</t>
  </si>
  <si>
    <t xml:space="preserve">RECIBO FINAL DEL CONTRATO </t>
  </si>
  <si>
    <t>DIARIO</t>
  </si>
  <si>
    <t>Con la revision y verificacion del manual de contratacion y normativa aplicable del proceso</t>
  </si>
  <si>
    <t>verificacion y observancia  de estudios previos, contrato y anexos respectivos</t>
  </si>
  <si>
    <t xml:space="preserve">verificacion y observancia  de estudios previos, contrato y anexos respectivos y normativa aplicable al proceso </t>
  </si>
  <si>
    <t>verificacion garantias y causales de siniestro</t>
  </si>
  <si>
    <t>seguimiento y verificacion de cumplimiento del cronogrma</t>
  </si>
  <si>
    <t>verificacion cumplimiento de obligaciones a cargo del contratista</t>
  </si>
  <si>
    <t xml:space="preserve">Selección </t>
  </si>
  <si>
    <t xml:space="preserve">entidad </t>
  </si>
  <si>
    <t>externo</t>
  </si>
  <si>
    <t>ejecucion</t>
  </si>
  <si>
    <t>Iliquidez del contratista para garantizar la continuidad y cumplimiento del contrato.</t>
  </si>
  <si>
    <t>EJECUCION</t>
  </si>
  <si>
    <t>ALTO</t>
  </si>
  <si>
    <t>CONTRATISTA</t>
  </si>
  <si>
    <t>SI</t>
  </si>
  <si>
    <t>CONTRATISTA/SUPERVISOR</t>
  </si>
  <si>
    <t>Desde el inicio de ejecucion del contrato</t>
  </si>
  <si>
    <t>Hasta la finalización de la ejecución del contrato</t>
  </si>
  <si>
    <t>Revisión del cumplimiento por parte del supervisor definido en el contrato</t>
  </si>
  <si>
    <t>Permanente</t>
  </si>
  <si>
    <t>FINANCIERO</t>
  </si>
  <si>
    <t>Limitaciones del contratista para garantizar las actividades propias de la comercialización , venta y entrega de los bienes, exponiendose a posibles incumplimientos contractuales, sanciones o multas.</t>
  </si>
  <si>
    <t>Garantizar la liquidez y buenas condiciones financieras para ejecutar el contrato, dando cumplimiento a las obligaciones contractuales.</t>
  </si>
  <si>
    <t>Suscripción Acta de inicio.</t>
  </si>
  <si>
    <t>Hasta la suscripción del acta de recibo a satisafacción final.</t>
  </si>
  <si>
    <t>RIESGO SOCIAL O POLITICO</t>
  </si>
  <si>
    <t>Cambios en las politicas gubernamentales que sean probables y predecibles como cambio de la situacion politica, sistema de gobierno y cambio en las condiciones sociales que tengan impacto en la ejecucion del contrato.</t>
  </si>
  <si>
    <t>Demoras en entrega o plazos de ejecucion por fuerza mayor o caso fortuito</t>
  </si>
  <si>
    <t>CONTRATISTA/ ENTIDAD</t>
  </si>
  <si>
    <t>Suscripcion Acta de inicio</t>
  </si>
  <si>
    <t>Hasta la suscripcion del acta de recibo a satisafaccion final</t>
  </si>
  <si>
    <t>Seguimiento al cronograma durante la ejecucion del contrato</t>
  </si>
  <si>
    <t>SEMANAL</t>
  </si>
  <si>
    <t>OPERACIONAL</t>
  </si>
  <si>
    <t>CONTRATISTA/</t>
  </si>
  <si>
    <t>Ejecucion</t>
  </si>
  <si>
    <t>El supervisor deberá efectuar monitoreo de la ejecución del contrato, lo cual será incluido en los informes a que haya lugar</t>
  </si>
  <si>
    <t xml:space="preserve">operacional </t>
  </si>
  <si>
    <t xml:space="preserve">general </t>
  </si>
  <si>
    <t xml:space="preserve">Le Entidad reduce la probabilidad de este riesgo incluyendo dentro del pliego de condiciones y sus anexos, la obligatoriedad del contratista de cumplir con el formato 8 de especificaciones tecnicas </t>
  </si>
  <si>
    <t>si</t>
  </si>
  <si>
    <t xml:space="preserve">REPUTACIONAL </t>
  </si>
  <si>
    <t xml:space="preserve">Entidad </t>
  </si>
  <si>
    <t>Desde el inicio del  proceso de selección</t>
  </si>
  <si>
    <t>Suspensión o prórroga del plazo contractual.
Imposibilidad de ejecutar el objeto contractual</t>
  </si>
  <si>
    <t xml:space="preserve">Insuficiencia de personal idóneo que, de presentarse, limitaría la capacidad operativa del contratista y generaría incumplimientos en las obligaciones contractuales. 
</t>
  </si>
  <si>
    <t>Incumplimiento del objeto del contrato, alcance, calidad y  oportunidad en la prestación del servicio. 
Desamparo de las instalaciones y bienes de la Entidad</t>
  </si>
  <si>
    <t>CONTRATISTA/ SUPERVISOR</t>
  </si>
  <si>
    <t xml:space="preserve">Incumplimiento del objeto, plazo y alcance del contrato, además de los perjuicios subsecuentes para los fines de la Entidad. Reclamaciones y solicitudes de presupuestos adicionales por parte del contratista. </t>
  </si>
  <si>
    <t>Permanente Monitoreo por parte de la Entidad como del Contratista respecto del entorno regulatorio; evaluar impactos y ajustar (de ser necesario), oportunamente, el alcance, plazos y condiciones de ejecución ante cambios normativos o decisiones administrativas.</t>
  </si>
  <si>
    <t xml:space="preserve"> Fallas en la operación logistica que conllevan retrasos en el cumplimiento del cronograma</t>
  </si>
  <si>
    <t>Retrasos en cumplimiento de cronograma</t>
  </si>
  <si>
    <t>Pérdida de credibilidad y confianza de la comunidad académica (docentes y estudiantes) hacia la Secretaría del CEA.</t>
  </si>
  <si>
    <t>Seguimiento permanente, seguimiento a indicadores de desempeño, mecanismos de atencion de quejas, y establecimiento de planes de mejora, verificacion de calidad de entregables.</t>
  </si>
  <si>
    <r>
      <t>Versión:</t>
    </r>
    <r>
      <rPr>
        <b/>
        <sz val="11"/>
        <color indexed="8"/>
        <rFont val="Arial Narrow"/>
        <family val="2"/>
      </rPr>
      <t xml:space="preserve"> 01</t>
    </r>
  </si>
  <si>
    <t>La Entidad mitiga este riesgo mediante la elaboración de un presupuesto referencial sustentado en estudios técnicos preliminares, visitas de campo y la caracterización de condiciones operativas propias del entorno aeroportuario, para realizar seguimiento constante a la ejecución presupuestal del contrato.
Seguimiento financiero a la ejecución del contrato por parte del supervisor designado al contrato.</t>
  </si>
  <si>
    <t>Verificar el cumplimiento de los requisitos en la evaluacion financiera de la oferta y realizar seguimiento permanente durante la ejecución del contrato</t>
  </si>
  <si>
    <t>Permanente monitoreo y seguimiento al cronograma de manera que no afecten la ejecución del contrato.</t>
  </si>
  <si>
    <t>Posibilidad de que el contratista ejecute las actividades del programa de bienestar con baja calidad técnica, falta de idoneidad o desalineación respecto a los estándares exigidos por el sector aeronáutico y las necesidades reales de la comunidad académica.</t>
  </si>
  <si>
    <t>Dificultad en la obtención del financiamiento necesario para el desarrollo de las actividades del contrato</t>
  </si>
  <si>
    <t>NOTA 1: Cada área ejecutora debe analizar los riesgos pertinentes dependiendo del objeto y cuantía a contratar y adicionar o modificar la matriz presente.</t>
  </si>
  <si>
    <t>NOTA 2: En los procesos que se adquieran bienes del exterior se debe plasmar un riesgo por cambio de la TRM el cual es asumido por el contratista bien sea mediante SWAMP (Cuando el proveedor negocia con un tercero que asume el riesgo y por lo cual paga una comisión) o HARDSHIP  (clausula de contratos internacionales que permite revisar las condiciones contractuales cuando hay cambio significativos en la moneda se conoce como clausula de excesiva onerosidad). o cualquier otro mecanismo que consideren pertinentes.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</si>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</sst>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8" x14ac:knownFonts="1">
    <font>
      <sz val="11"/>
      <color theme="1"/>
      <name val="Calibri"/>
      <family val="2"/>
      <scheme val="minor"/>
    </font>
    <font>
      <b/>
      <sz val="11"/>
      <color indexed="8"/>
      <name val="Calibri"/>
      <family val="2"/>
    </font>
    <font>
      <b/>
      <sz val="14"/>
      <color indexed="8"/>
      <name val="Calibri"/>
      <family val="2"/>
    </font>
    <font>
      <sz val="12"/>
      <color indexed="8"/>
      <name val="Calibri"/>
      <family val="2"/>
    </font>
    <font>
      <b/>
      <sz val="14"/>
      <color indexed="43"/>
      <name val="Calibri"/>
      <family val="2"/>
    </font>
    <font>
      <b/>
      <sz val="12"/>
      <color indexed="8"/>
      <name val="Calibri"/>
      <family val="2"/>
    </font>
    <font>
      <b/>
      <sz val="11"/>
      <color indexed="43"/>
      <name val="Calibri"/>
      <family val="2"/>
    </font>
    <font>
      <sz val="11"/>
      <color indexed="8"/>
      <name val="Arial Narrow"/>
      <family val="2"/>
    </font>
    <font>
      <b/>
      <sz val="11"/>
      <name val="Arial Narrow"/>
      <family val="2"/>
    </font>
    <font>
      <sz val="11"/>
      <name val="Arial Narrow"/>
      <family val="2"/>
    </font>
    <font>
      <b/>
      <sz val="11"/>
      <color indexed="8"/>
      <name val="Arial Narrow"/>
      <family val="2"/>
    </font>
    <font>
      <sz val="12"/>
      <color theme="1"/>
      <name val="Arial"/>
      <family val="2"/>
    </font>
    <font>
      <b/>
      <sz val="12"/>
      <color theme="1"/>
      <name val="Arial"/>
      <family val="2"/>
    </font>
    <font>
      <sz val="11"/>
      <color theme="1"/>
      <name val="Arial Narrow"/>
      <family val="2"/>
    </font>
    <font>
      <b/>
      <sz val="11"/>
      <color theme="1"/>
      <name val="Arial Narrow"/>
      <family val="2"/>
    </font>
    <font>
      <sz val="11"/>
      <color theme="0"/>
      <name val="Arial Narrow"/>
      <family val="2"/>
    </font>
    <font>
      <sz val="11"/>
      <color rgb="FF000000"/>
      <name val="Arial Narrow"/>
      <family val="2"/>
    </font>
    <font>
      <sz val="9"/>
      <color theme="1"/>
      <name val="Arial"/>
      <family val="2"/>
    </font>
  </fonts>
  <fills count="16">
    <fill>
      <patternFill patternType="none"/>
    </fill>
    <fill>
      <patternFill patternType="gray125"/>
    </fill>
    <fill>
      <patternFill patternType="solid">
        <fgColor indexed="57"/>
        <bgColor indexed="64"/>
      </patternFill>
    </fill>
    <fill>
      <patternFill patternType="solid">
        <fgColor indexed="43"/>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rgb="FFE6E6E6"/>
        <bgColor indexed="64"/>
      </patternFill>
    </fill>
    <fill>
      <patternFill patternType="solid">
        <fgColor rgb="FF4E4D4D"/>
        <bgColor indexed="64"/>
      </patternFill>
    </fill>
    <fill>
      <patternFill patternType="solid">
        <fgColor rgb="FFD9D9D9"/>
        <bgColor indexed="64"/>
      </patternFill>
    </fill>
    <fill>
      <patternFill patternType="solid">
        <fgColor rgb="FFFFFF00"/>
        <bgColor indexed="64"/>
      </patternFill>
    </fill>
    <fill>
      <patternFill patternType="solid">
        <fgColor theme="5"/>
        <bgColor indexed="64"/>
      </patternFill>
    </fill>
    <fill>
      <patternFill patternType="solid">
        <fgColor rgb="FF92D050"/>
        <bgColor indexed="64"/>
      </patternFill>
    </fill>
  </fills>
  <borders count="30">
    <border>
      <left/>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hair">
        <color indexed="64"/>
      </left>
      <right/>
      <top style="hair">
        <color indexed="64"/>
      </top>
      <bottom/>
      <diagonal/>
    </border>
    <border>
      <left/>
      <right style="hair">
        <color indexed="64"/>
      </right>
      <top style="hair">
        <color indexed="64"/>
      </top>
      <bottom/>
      <diagonal/>
    </border>
    <border>
      <left/>
      <right/>
      <top style="thin">
        <color indexed="64"/>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1">
    <xf numFmtId="0" fontId="0" fillId="0" borderId="0"/>
  </cellStyleXfs>
  <cellXfs count="99">
    <xf numFmtId="0" fontId="0" fillId="0" borderId="0" xfId="0"/>
    <xf numFmtId="0" fontId="11" fillId="0" borderId="0" xfId="0" applyFont="1"/>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2" fillId="2" borderId="0" xfId="0" applyFont="1" applyFill="1" applyAlignment="1">
      <alignment horizontal="center" vertical="center"/>
    </xf>
    <xf numFmtId="0" fontId="2" fillId="3" borderId="3" xfId="0" applyFont="1" applyFill="1" applyBorder="1" applyAlignment="1">
      <alignment horizontal="center" vertical="center" wrapText="1"/>
    </xf>
    <xf numFmtId="0" fontId="3" fillId="3" borderId="4" xfId="0" applyFont="1" applyFill="1" applyBorder="1" applyAlignment="1">
      <alignmen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2" fillId="3" borderId="7" xfId="0" applyFont="1" applyFill="1" applyBorder="1" applyAlignment="1">
      <alignment horizontal="center" vertical="center" wrapText="1"/>
    </xf>
    <xf numFmtId="0" fontId="3" fillId="3" borderId="8" xfId="0" applyFont="1" applyFill="1" applyBorder="1" applyAlignment="1">
      <alignment vertical="center" wrapText="1"/>
    </xf>
    <xf numFmtId="0" fontId="0" fillId="5" borderId="5" xfId="0" applyFill="1" applyBorder="1" applyAlignment="1">
      <alignment horizontal="center" vertical="center" wrapText="1"/>
    </xf>
    <xf numFmtId="0" fontId="0" fillId="5" borderId="6" xfId="0" applyFill="1" applyBorder="1" applyAlignment="1">
      <alignment horizontal="center" vertical="center" wrapText="1"/>
    </xf>
    <xf numFmtId="0" fontId="0" fillId="6" borderId="5" xfId="0" applyFill="1" applyBorder="1" applyAlignment="1">
      <alignment horizontal="center" vertical="center" wrapText="1"/>
    </xf>
    <xf numFmtId="0" fontId="0" fillId="6" borderId="6"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vertical="center" wrapText="1"/>
    </xf>
    <xf numFmtId="0" fontId="1" fillId="0" borderId="9" xfId="0" applyFont="1" applyBorder="1" applyAlignment="1">
      <alignment horizontal="center" vertical="center" wrapText="1"/>
    </xf>
    <xf numFmtId="0" fontId="2" fillId="3" borderId="10" xfId="0" applyFont="1" applyFill="1" applyBorder="1" applyAlignment="1">
      <alignment horizontal="center" vertical="center" wrapText="1"/>
    </xf>
    <xf numFmtId="0" fontId="3" fillId="3" borderId="11" xfId="0" applyFont="1" applyFill="1" applyBorder="1" applyAlignment="1">
      <alignment vertical="center" wrapText="1"/>
    </xf>
    <xf numFmtId="0" fontId="0" fillId="3" borderId="7" xfId="0" applyFill="1" applyBorder="1" applyAlignment="1">
      <alignment horizontal="center" vertical="center" wrapText="1"/>
    </xf>
    <xf numFmtId="0" fontId="0" fillId="3" borderId="8" xfId="0" applyFill="1" applyBorder="1" applyAlignment="1">
      <alignment vertical="center" wrapText="1"/>
    </xf>
    <xf numFmtId="0" fontId="2" fillId="0" borderId="3" xfId="0" applyFont="1" applyBorder="1" applyAlignment="1">
      <alignment horizontal="center" vertical="center"/>
    </xf>
    <xf numFmtId="0" fontId="2" fillId="0" borderId="12" xfId="0" applyFont="1" applyBorder="1" applyAlignment="1">
      <alignment horizontal="center" vertical="center"/>
    </xf>
    <xf numFmtId="0" fontId="5" fillId="7" borderId="13" xfId="0" applyFont="1" applyFill="1" applyBorder="1" applyAlignment="1">
      <alignment horizontal="center" vertical="center"/>
    </xf>
    <xf numFmtId="0" fontId="5" fillId="7" borderId="14" xfId="0" applyFont="1" applyFill="1" applyBorder="1" applyAlignment="1">
      <alignment horizontal="center" vertical="center"/>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3" borderId="10" xfId="0" applyFill="1" applyBorder="1" applyAlignment="1">
      <alignment horizontal="center" vertical="center" wrapText="1"/>
    </xf>
    <xf numFmtId="0" fontId="0" fillId="3" borderId="11" xfId="0" applyFill="1" applyBorder="1" applyAlignment="1">
      <alignment vertical="center" wrapText="1"/>
    </xf>
    <xf numFmtId="0" fontId="0" fillId="0" borderId="3" xfId="0" applyBorder="1" applyAlignment="1">
      <alignment horizontal="center" vertical="center" wrapText="1"/>
    </xf>
    <xf numFmtId="0" fontId="0" fillId="0" borderId="12" xfId="0" applyBorder="1" applyAlignment="1">
      <alignment horizontal="center" vertical="center" wrapText="1"/>
    </xf>
    <xf numFmtId="0" fontId="6" fillId="8" borderId="0" xfId="0" applyFont="1" applyFill="1" applyAlignment="1">
      <alignment horizontal="center" vertical="center"/>
    </xf>
    <xf numFmtId="0" fontId="0" fillId="3" borderId="17" xfId="0" applyFill="1" applyBorder="1"/>
    <xf numFmtId="0" fontId="0" fillId="3" borderId="18" xfId="0" applyFill="1" applyBorder="1"/>
    <xf numFmtId="0" fontId="11" fillId="0" borderId="0" xfId="0" applyFont="1" applyAlignment="1">
      <alignment wrapText="1"/>
    </xf>
    <xf numFmtId="0" fontId="13" fillId="0" borderId="0" xfId="0" applyFont="1"/>
    <xf numFmtId="0" fontId="9" fillId="0" borderId="27" xfId="0" applyFont="1" applyBorder="1"/>
    <xf numFmtId="0" fontId="13" fillId="0" borderId="27" xfId="0" applyFont="1" applyBorder="1"/>
    <xf numFmtId="0" fontId="16" fillId="9" borderId="27" xfId="0" applyFont="1" applyFill="1" applyBorder="1" applyAlignment="1">
      <alignment horizontal="center" vertical="center" wrapText="1"/>
    </xf>
    <xf numFmtId="0" fontId="9" fillId="0" borderId="27" xfId="0" applyFont="1" applyBorder="1" applyAlignment="1">
      <alignment horizontal="center" vertical="center" textRotation="90" wrapText="1"/>
    </xf>
    <xf numFmtId="0" fontId="14" fillId="9" borderId="27" xfId="0" applyFont="1" applyFill="1" applyBorder="1" applyAlignment="1">
      <alignment horizontal="center" vertical="center" textRotation="90" wrapText="1"/>
    </xf>
    <xf numFmtId="0" fontId="13" fillId="0" borderId="27" xfId="0" applyFont="1" applyBorder="1" applyAlignment="1">
      <alignment horizontal="center" vertical="center" textRotation="90" wrapText="1"/>
    </xf>
    <xf numFmtId="0" fontId="9" fillId="9" borderId="27" xfId="0" applyFont="1" applyFill="1" applyBorder="1" applyAlignment="1">
      <alignment horizontal="center" vertical="center" wrapText="1"/>
    </xf>
    <xf numFmtId="0" fontId="16" fillId="0" borderId="27" xfId="0" applyFont="1" applyBorder="1" applyAlignment="1">
      <alignment horizontal="center" vertical="center" wrapText="1"/>
    </xf>
    <xf numFmtId="0" fontId="13" fillId="9" borderId="27" xfId="0" applyFont="1" applyFill="1" applyBorder="1" applyAlignment="1">
      <alignment horizontal="center" vertical="center" wrapText="1"/>
    </xf>
    <xf numFmtId="0" fontId="14" fillId="13" borderId="27" xfId="0" applyFont="1" applyFill="1" applyBorder="1" applyAlignment="1">
      <alignment horizontal="center" vertical="center" textRotation="90" wrapText="1"/>
    </xf>
    <xf numFmtId="0" fontId="14" fillId="14" borderId="27" xfId="0" applyFont="1" applyFill="1" applyBorder="1" applyAlignment="1">
      <alignment horizontal="center" vertical="center" textRotation="90" wrapText="1"/>
    </xf>
    <xf numFmtId="0" fontId="14" fillId="15" borderId="27" xfId="0" applyFont="1" applyFill="1" applyBorder="1" applyAlignment="1">
      <alignment horizontal="center" vertical="center" textRotation="90" wrapText="1"/>
    </xf>
    <xf numFmtId="0" fontId="13" fillId="0" borderId="27" xfId="0" applyFont="1" applyBorder="1" applyAlignment="1">
      <alignment horizontal="left" vertical="center" wrapText="1"/>
    </xf>
    <xf numFmtId="0" fontId="8" fillId="9" borderId="27" xfId="0" applyFont="1" applyFill="1" applyBorder="1" applyAlignment="1">
      <alignment horizontal="center" vertical="center" textRotation="90" wrapText="1"/>
    </xf>
    <xf numFmtId="0" fontId="9" fillId="9" borderId="27" xfId="0" applyFont="1" applyFill="1" applyBorder="1" applyAlignment="1">
      <alignment horizontal="center" vertical="center" textRotation="90" wrapText="1"/>
    </xf>
    <xf numFmtId="0" fontId="9" fillId="0" borderId="27" xfId="0" applyFont="1" applyBorder="1" applyAlignment="1">
      <alignment horizontal="center" vertical="center" wrapText="1"/>
    </xf>
    <xf numFmtId="0" fontId="16" fillId="9" borderId="27" xfId="0" applyFont="1" applyFill="1" applyBorder="1" applyAlignment="1">
      <alignment horizontal="left" vertical="center" wrapText="1"/>
    </xf>
    <xf numFmtId="0" fontId="13" fillId="0" borderId="27" xfId="0" applyFont="1" applyBorder="1" applyAlignment="1">
      <alignment horizontal="center" vertical="center"/>
    </xf>
    <xf numFmtId="17" fontId="13" fillId="0" borderId="27" xfId="0" applyNumberFormat="1" applyFont="1" applyBorder="1" applyAlignment="1">
      <alignment horizontal="center" vertical="center" wrapText="1"/>
    </xf>
    <xf numFmtId="0" fontId="16" fillId="0" borderId="27" xfId="0" applyFont="1" applyBorder="1" applyAlignment="1">
      <alignment horizontal="left" vertical="center" wrapText="1"/>
    </xf>
    <xf numFmtId="0" fontId="9" fillId="0" borderId="27" xfId="0" applyFont="1" applyBorder="1" applyAlignment="1">
      <alignment horizontal="left" vertical="center" wrapText="1"/>
    </xf>
    <xf numFmtId="0" fontId="13" fillId="0" borderId="28" xfId="0" applyFont="1" applyBorder="1"/>
    <xf numFmtId="0" fontId="9" fillId="9" borderId="29" xfId="0" applyFont="1" applyFill="1" applyBorder="1" applyAlignment="1">
      <alignment horizontal="center" vertical="center" wrapText="1"/>
    </xf>
    <xf numFmtId="0" fontId="13" fillId="9" borderId="29" xfId="0" applyFont="1" applyFill="1" applyBorder="1" applyAlignment="1">
      <alignment horizontal="center" vertical="center" wrapText="1"/>
    </xf>
    <xf numFmtId="0" fontId="13" fillId="0" borderId="29" xfId="0" applyFont="1" applyBorder="1"/>
    <xf numFmtId="0" fontId="9" fillId="0" borderId="0" xfId="0" applyFont="1"/>
    <xf numFmtId="0" fontId="13" fillId="0" borderId="18" xfId="0" applyFont="1" applyBorder="1"/>
    <xf numFmtId="0" fontId="13" fillId="0" borderId="17" xfId="0" applyFont="1" applyBorder="1" applyAlignment="1">
      <alignment vertical="center" wrapText="1"/>
    </xf>
    <xf numFmtId="0" fontId="13" fillId="0" borderId="17" xfId="0" applyFont="1" applyBorder="1"/>
    <xf numFmtId="0" fontId="16" fillId="9" borderId="17" xfId="0" applyFont="1" applyFill="1" applyBorder="1" applyAlignment="1">
      <alignment horizontal="center" vertical="center" wrapText="1"/>
    </xf>
    <xf numFmtId="0" fontId="7" fillId="0" borderId="27" xfId="0" applyFont="1" applyBorder="1" applyAlignment="1">
      <alignment horizontal="left" vertical="center" wrapText="1"/>
    </xf>
    <xf numFmtId="0" fontId="13" fillId="12" borderId="27" xfId="0" applyFont="1" applyFill="1" applyBorder="1" applyAlignment="1">
      <alignment horizontal="center" vertical="center" textRotation="90" wrapText="1"/>
    </xf>
    <xf numFmtId="0" fontId="13" fillId="12" borderId="29" xfId="0" applyFont="1" applyFill="1" applyBorder="1" applyAlignment="1">
      <alignment horizontal="center" vertical="center" textRotation="90" wrapText="1"/>
    </xf>
    <xf numFmtId="0" fontId="13" fillId="12" borderId="27" xfId="0" applyFont="1" applyFill="1" applyBorder="1" applyAlignment="1">
      <alignment horizontal="center" vertical="center" wrapText="1"/>
    </xf>
    <xf numFmtId="0" fontId="13" fillId="12" borderId="29" xfId="0" applyFont="1" applyFill="1" applyBorder="1" applyAlignment="1">
      <alignment horizontal="center" vertical="center" wrapText="1"/>
    </xf>
    <xf numFmtId="0" fontId="15" fillId="11" borderId="27" xfId="0" applyFont="1" applyFill="1" applyBorder="1" applyAlignment="1">
      <alignment horizontal="center" vertical="center" textRotation="90" wrapText="1"/>
    </xf>
    <xf numFmtId="0" fontId="17" fillId="0" borderId="0" xfId="0" applyFont="1" applyAlignment="1">
      <alignment horizontal="left" vertical="center"/>
    </xf>
    <xf numFmtId="0" fontId="17" fillId="0" borderId="0" xfId="0" applyFont="1" applyAlignment="1">
      <alignment horizontal="left" vertical="center" wrapText="1"/>
    </xf>
    <xf numFmtId="0" fontId="13" fillId="9" borderId="27" xfId="0" applyFont="1" applyFill="1" applyBorder="1" applyAlignment="1">
      <alignment horizontal="center"/>
    </xf>
    <xf numFmtId="0" fontId="8" fillId="10" borderId="27" xfId="0" applyFont="1" applyFill="1" applyBorder="1" applyAlignment="1">
      <alignment horizontal="center" vertical="center" wrapText="1"/>
    </xf>
    <xf numFmtId="0" fontId="8" fillId="9" borderId="27" xfId="0" applyFont="1" applyFill="1" applyBorder="1" applyAlignment="1">
      <alignment horizontal="center" vertical="center" wrapText="1"/>
    </xf>
    <xf numFmtId="0" fontId="14" fillId="0" borderId="27" xfId="0" applyFont="1" applyBorder="1" applyAlignment="1">
      <alignment horizontal="center" vertical="center"/>
    </xf>
    <xf numFmtId="0" fontId="14" fillId="0" borderId="29" xfId="0" applyFont="1" applyBorder="1" applyAlignment="1">
      <alignment horizontal="center" vertical="center"/>
    </xf>
    <xf numFmtId="0" fontId="15" fillId="11" borderId="27" xfId="0" applyFont="1" applyFill="1" applyBorder="1" applyAlignment="1">
      <alignment horizontal="center" vertical="center" wrapText="1"/>
    </xf>
    <xf numFmtId="0" fontId="4" fillId="8" borderId="0" xfId="0" applyFont="1" applyFill="1" applyAlignment="1">
      <alignment horizontal="center" vertical="center" textRotation="90" wrapText="1"/>
    </xf>
    <xf numFmtId="0" fontId="1" fillId="7" borderId="23" xfId="0" applyFont="1" applyFill="1" applyBorder="1" applyAlignment="1">
      <alignment horizontal="center" vertical="center" wrapText="1"/>
    </xf>
    <xf numFmtId="0" fontId="1" fillId="7" borderId="16" xfId="0" applyFont="1" applyFill="1" applyBorder="1" applyAlignment="1">
      <alignment horizontal="center" vertical="center" wrapText="1"/>
    </xf>
    <xf numFmtId="0" fontId="2" fillId="7" borderId="24" xfId="0" applyFont="1" applyFill="1" applyBorder="1" applyAlignment="1">
      <alignment horizontal="center" vertical="center"/>
    </xf>
    <xf numFmtId="0" fontId="2" fillId="7" borderId="4" xfId="0" applyFont="1" applyFill="1" applyBorder="1" applyAlignment="1">
      <alignment horizontal="center" vertical="center"/>
    </xf>
    <xf numFmtId="0" fontId="1" fillId="7" borderId="25" xfId="0" applyFont="1" applyFill="1" applyBorder="1" applyAlignment="1">
      <alignment horizontal="center" vertical="center" textRotation="45"/>
    </xf>
    <xf numFmtId="0" fontId="1" fillId="7" borderId="26" xfId="0" applyFont="1" applyFill="1" applyBorder="1" applyAlignment="1">
      <alignment horizontal="center" vertical="center" textRotation="45"/>
    </xf>
    <xf numFmtId="0" fontId="12" fillId="0" borderId="0" xfId="0" applyFont="1" applyAlignment="1">
      <alignment horizontal="center" wrapText="1"/>
    </xf>
    <xf numFmtId="0" fontId="11" fillId="0" borderId="0" xfId="0" applyFont="1" applyAlignment="1">
      <alignment horizontal="center"/>
    </xf>
    <xf numFmtId="0" fontId="11" fillId="0" borderId="0" xfId="0" applyFont="1" applyAlignment="1">
      <alignment horizontal="center" wrapText="1"/>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2" fillId="3" borderId="21" xfId="0" applyFont="1" applyFill="1" applyBorder="1" applyAlignment="1">
      <alignment horizontal="center" vertical="center"/>
    </xf>
    <xf numFmtId="0" fontId="2" fillId="7" borderId="11" xfId="0" applyFont="1" applyFill="1" applyBorder="1" applyAlignment="1">
      <alignment horizontal="center" vertical="center"/>
    </xf>
    <xf numFmtId="0" fontId="2" fillId="7" borderId="22" xfId="0" applyFont="1" applyFill="1" applyBorder="1" applyAlignment="1">
      <alignment horizontal="center" vertical="center"/>
    </xf>
    <xf numFmtId="0" fontId="2" fillId="7" borderId="10" xfId="0" applyFont="1" applyFill="1" applyBorder="1" applyAlignment="1">
      <alignment horizontal="center" vertical="center"/>
    </xf>
    <xf numFmtId="0" fontId="1" fillId="7" borderId="4" xfId="0" applyFont="1" applyFill="1" applyBorder="1" applyAlignment="1">
      <alignment horizontal="center" vertical="center" wrapText="1"/>
    </xf>
    <xf numFmtId="0" fontId="1" fillId="7" borderId="12" xfId="0" applyFont="1" applyFill="1" applyBorder="1" applyAlignment="1">
      <alignment horizontal="center" vertical="center" wrapText="1"/>
    </xf>
  </cellXfs>
  <cellStyles count="1">
    <cellStyle name="Normal" xfId="0" builtinId="0"/>
  </cellStyles>
  <dxfs count="69">
    <dxf>
      <fill>
        <patternFill>
          <bgColor indexed="13"/>
        </patternFill>
      </fill>
    </dxf>
    <dxf>
      <fill>
        <patternFill>
          <bgColor indexed="52"/>
        </patternFill>
      </fill>
    </dxf>
    <dxf>
      <fill>
        <patternFill>
          <bgColor indexed="10"/>
        </patternFill>
      </fill>
    </dxf>
    <dxf>
      <fill>
        <patternFill>
          <bgColor rgb="FFFFC000"/>
        </patternFill>
      </fill>
    </dxf>
    <dxf>
      <fill>
        <patternFill>
          <bgColor rgb="FFFFFF00"/>
        </patternFill>
      </fill>
    </dxf>
    <dxf>
      <fill>
        <patternFill>
          <bgColor theme="9" tint="0.59996337778862885"/>
        </patternFill>
      </fill>
    </dxf>
    <dxf>
      <fill>
        <patternFill>
          <bgColor rgb="FFFF7C80"/>
        </patternFill>
      </fill>
    </dxf>
    <dxf>
      <fill>
        <patternFill>
          <bgColor rgb="FFFFC000"/>
        </patternFill>
      </fill>
    </dxf>
    <dxf>
      <fill>
        <patternFill>
          <bgColor rgb="FFFFFF00"/>
        </patternFill>
      </fill>
    </dxf>
    <dxf>
      <fill>
        <patternFill>
          <bgColor theme="9" tint="0.59996337778862885"/>
        </patternFill>
      </fill>
    </dxf>
    <dxf>
      <fill>
        <patternFill>
          <bgColor rgb="FFFF7C80"/>
        </patternFill>
      </fill>
    </dxf>
    <dxf>
      <fill>
        <patternFill>
          <bgColor rgb="FFFFC000"/>
        </patternFill>
      </fill>
    </dxf>
    <dxf>
      <fill>
        <patternFill>
          <bgColor rgb="FFFFFF00"/>
        </patternFill>
      </fill>
    </dxf>
    <dxf>
      <fill>
        <patternFill>
          <bgColor theme="9" tint="0.59996337778862885"/>
        </patternFill>
      </fill>
    </dxf>
    <dxf>
      <fill>
        <patternFill>
          <bgColor rgb="FFFF7C80"/>
        </patternFill>
      </fill>
    </dxf>
    <dxf>
      <fill>
        <patternFill>
          <bgColor rgb="FFFFFF00"/>
        </patternFill>
      </fill>
    </dxf>
    <dxf>
      <fill>
        <patternFill>
          <bgColor theme="9" tint="0.59996337778862885"/>
        </patternFill>
      </fill>
    </dxf>
    <dxf>
      <fill>
        <patternFill>
          <bgColor rgb="FFFF7C8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rgb="FFFFC000"/>
        </patternFill>
      </fill>
    </dxf>
    <dxf>
      <fill>
        <patternFill>
          <bgColor rgb="FFFFFF00"/>
        </patternFill>
      </fill>
    </dxf>
    <dxf>
      <fill>
        <patternFill>
          <bgColor theme="9" tint="0.59996337778862885"/>
        </patternFill>
      </fill>
    </dxf>
    <dxf>
      <fill>
        <patternFill>
          <bgColor rgb="FFFF7C80"/>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theme="9" tint="0.59996337778862885"/>
        </patternFill>
      </fill>
    </dxf>
    <dxf>
      <fill>
        <patternFill>
          <bgColor rgb="FFFF7C8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FF00"/>
        </patternFill>
      </fill>
    </dxf>
    <dxf>
      <fill>
        <patternFill>
          <bgColor theme="9" tint="0.59996337778862885"/>
        </patternFill>
      </fill>
    </dxf>
    <dxf>
      <fill>
        <patternFill>
          <bgColor rgb="FFFF7C80"/>
        </patternFill>
      </fill>
    </dxf>
    <dxf>
      <fill>
        <patternFill>
          <bgColor rgb="FFFFC000"/>
        </patternFill>
      </fill>
    </dxf>
    <dxf>
      <font>
        <color theme="0"/>
      </font>
      <fill>
        <patternFill>
          <bgColor rgb="FFFABE00"/>
        </patternFill>
      </fill>
    </dxf>
    <dxf>
      <font>
        <color auto="1"/>
      </font>
      <fill>
        <patternFill>
          <bgColor rgb="FFFFFF00"/>
        </patternFill>
      </fill>
    </dxf>
    <dxf>
      <font>
        <color auto="1"/>
      </font>
    </dxf>
    <dxf>
      <font>
        <color auto="1"/>
      </font>
      <fill>
        <patternFill>
          <bgColor rgb="FF00B050"/>
        </patternFill>
      </fill>
    </dxf>
    <dxf>
      <fill>
        <patternFill>
          <bgColor theme="5"/>
        </patternFill>
      </fill>
    </dxf>
    <dxf>
      <fill>
        <patternFill>
          <bgColor theme="9"/>
        </patternFill>
      </fill>
    </dxf>
    <dxf>
      <fill>
        <patternFill>
          <bgColor rgb="FF92D050"/>
        </patternFill>
      </fill>
    </dxf>
    <dxf>
      <font>
        <color auto="1"/>
      </font>
      <fill>
        <patternFill>
          <bgColor rgb="FFFFFF00"/>
        </patternFill>
      </fill>
    </dxf>
    <dxf>
      <font>
        <color theme="0"/>
      </font>
      <fill>
        <patternFill>
          <bgColor rgb="FFFABE00"/>
        </patternFill>
      </fill>
    </dxf>
    <dxf>
      <fill>
        <patternFill>
          <bgColor rgb="FF92D050"/>
        </patternFill>
      </fill>
    </dxf>
    <dxf>
      <font>
        <color auto="1"/>
      </font>
    </dxf>
    <dxf>
      <font>
        <color auto="1"/>
      </font>
      <fill>
        <patternFill>
          <bgColor rgb="FF00B050"/>
        </patternFill>
      </fill>
    </dxf>
    <dxf>
      <fill>
        <patternFill>
          <bgColor theme="5"/>
        </patternFill>
      </fill>
    </dxf>
    <dxf>
      <fill>
        <patternFill>
          <bgColor theme="9"/>
        </patternFill>
      </fill>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209550</xdr:colOff>
      <xdr:row>0</xdr:row>
      <xdr:rowOff>234950</xdr:rowOff>
    </xdr:from>
    <xdr:to>
      <xdr:col>4</xdr:col>
      <xdr:colOff>450850</xdr:colOff>
      <xdr:row>2</xdr:row>
      <xdr:rowOff>342900</xdr:rowOff>
    </xdr:to>
    <xdr:pic>
      <xdr:nvPicPr>
        <xdr:cNvPr id="1444" name="Imagen 1">
          <a:extLst>
            <a:ext uri="{FF2B5EF4-FFF2-40B4-BE49-F238E27FC236}">
              <a16:creationId xmlns:a16="http://schemas.microsoft.com/office/drawing/2014/main" id="{E74447DB-4657-4191-9A0D-32A54A2EC26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2800" y="234950"/>
          <a:ext cx="1593850" cy="1111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O817"/>
  <sheetViews>
    <sheetView showGridLines="0" tabSelected="1" topLeftCell="B1" zoomScale="55" zoomScaleNormal="55" zoomScaleSheetLayoutView="80" zoomScalePageLayoutView="70" workbookViewId="0">
      <selection activeCell="J5" sqref="J5:J7"/>
    </sheetView>
  </sheetViews>
  <sheetFormatPr baseColWidth="10" defaultColWidth="11.5" defaultRowHeight="14" x14ac:dyDescent="0.15"/>
  <cols>
    <col min="1" max="1" width="1.5" style="38" customWidth="1"/>
    <col min="2" max="2" width="7.1640625" style="38" customWidth="1"/>
    <col min="3" max="3" width="10.1640625" style="38" customWidth="1"/>
    <col min="4" max="4" width="9.1640625" style="38" customWidth="1"/>
    <col min="5" max="5" width="15.1640625" style="38" customWidth="1"/>
    <col min="6" max="6" width="13.83203125" style="38" customWidth="1"/>
    <col min="7" max="7" width="44.5" style="38" customWidth="1"/>
    <col min="8" max="8" width="32.5" style="38" customWidth="1"/>
    <col min="9" max="9" width="6.83203125" style="38" bestFit="1" customWidth="1"/>
    <col min="10" max="10" width="6" style="38" bestFit="1" customWidth="1"/>
    <col min="11" max="11" width="6.83203125" style="38" bestFit="1" customWidth="1"/>
    <col min="12" max="12" width="11.5" style="38"/>
    <col min="13" max="13" width="13.1640625" style="38" customWidth="1"/>
    <col min="14" max="14" width="51.1640625" style="38" customWidth="1"/>
    <col min="15" max="15" width="6.83203125" style="38" bestFit="1" customWidth="1"/>
    <col min="16" max="16" width="5.1640625" style="38" bestFit="1" customWidth="1"/>
    <col min="17" max="17" width="6" style="38" bestFit="1" customWidth="1"/>
    <col min="18" max="18" width="15.5" style="38" customWidth="1"/>
    <col min="19" max="20" width="17.5" style="38" customWidth="1"/>
    <col min="21" max="21" width="14.83203125" style="38" customWidth="1"/>
    <col min="22" max="23" width="17.5" style="38" customWidth="1"/>
    <col min="24" max="24" width="13" style="61" customWidth="1"/>
    <col min="25" max="25" width="3.1640625" style="36" customWidth="1"/>
    <col min="26" max="41" width="11.5" style="36"/>
    <col min="42" max="16384" width="11.5" style="38"/>
  </cols>
  <sheetData>
    <row r="1" spans="1:41" s="37" customFormat="1" ht="41.25" customHeight="1" x14ac:dyDescent="0.15">
      <c r="A1" s="75"/>
      <c r="B1" s="75"/>
      <c r="C1" s="75"/>
      <c r="D1" s="75"/>
      <c r="E1" s="75"/>
      <c r="F1" s="75"/>
      <c r="G1" s="76" t="s">
        <v>17</v>
      </c>
      <c r="H1" s="76"/>
      <c r="I1" s="76"/>
      <c r="J1" s="76"/>
      <c r="K1" s="76"/>
      <c r="L1" s="76"/>
      <c r="M1" s="76"/>
      <c r="N1" s="76"/>
      <c r="O1" s="76"/>
      <c r="P1" s="76"/>
      <c r="Q1" s="76"/>
      <c r="R1" s="76"/>
      <c r="S1" s="76"/>
      <c r="T1" s="76"/>
      <c r="U1" s="76"/>
      <c r="V1" s="76"/>
      <c r="W1" s="76"/>
      <c r="X1" s="76"/>
      <c r="Y1" s="76"/>
      <c r="Z1" s="62"/>
      <c r="AA1" s="62"/>
      <c r="AB1" s="62"/>
      <c r="AC1" s="62"/>
      <c r="AD1" s="62"/>
      <c r="AE1" s="62"/>
      <c r="AF1" s="62"/>
      <c r="AG1" s="62"/>
      <c r="AH1" s="62"/>
      <c r="AI1" s="62"/>
      <c r="AJ1" s="62"/>
      <c r="AK1" s="62"/>
      <c r="AL1" s="62"/>
      <c r="AM1" s="62"/>
      <c r="AN1" s="62"/>
      <c r="AO1" s="62"/>
    </row>
    <row r="2" spans="1:41" s="37" customFormat="1" ht="38.25" customHeight="1" x14ac:dyDescent="0.15">
      <c r="A2" s="75"/>
      <c r="B2" s="75"/>
      <c r="C2" s="75"/>
      <c r="D2" s="75"/>
      <c r="E2" s="75"/>
      <c r="F2" s="75"/>
      <c r="G2" s="77" t="s">
        <v>61</v>
      </c>
      <c r="H2" s="77"/>
      <c r="I2" s="77"/>
      <c r="J2" s="77"/>
      <c r="K2" s="77"/>
      <c r="L2" s="77"/>
      <c r="M2" s="77"/>
      <c r="N2" s="77"/>
      <c r="O2" s="77"/>
      <c r="P2" s="77"/>
      <c r="Q2" s="77"/>
      <c r="R2" s="77"/>
      <c r="S2" s="77"/>
      <c r="T2" s="77"/>
      <c r="U2" s="77"/>
      <c r="V2" s="77"/>
      <c r="W2" s="77"/>
      <c r="X2" s="77"/>
      <c r="Y2" s="77"/>
      <c r="Z2" s="62"/>
      <c r="AA2" s="62"/>
      <c r="AB2" s="62"/>
      <c r="AC2" s="62"/>
      <c r="AD2" s="62"/>
      <c r="AE2" s="62"/>
      <c r="AF2" s="62"/>
      <c r="AG2" s="62"/>
      <c r="AH2" s="62"/>
      <c r="AI2" s="62"/>
      <c r="AJ2" s="62"/>
      <c r="AK2" s="62"/>
      <c r="AL2" s="62"/>
      <c r="AM2" s="62"/>
      <c r="AN2" s="62"/>
      <c r="AO2" s="62"/>
    </row>
    <row r="3" spans="1:41" s="37" customFormat="1" ht="42" customHeight="1" x14ac:dyDescent="0.15">
      <c r="A3" s="75"/>
      <c r="B3" s="75"/>
      <c r="C3" s="75"/>
      <c r="D3" s="75"/>
      <c r="E3" s="75"/>
      <c r="F3" s="75"/>
      <c r="G3" s="77" t="s">
        <v>62</v>
      </c>
      <c r="H3" s="77"/>
      <c r="I3" s="77"/>
      <c r="J3" s="77"/>
      <c r="K3" s="77"/>
      <c r="L3" s="77"/>
      <c r="M3" s="77" t="s">
        <v>196</v>
      </c>
      <c r="N3" s="77"/>
      <c r="O3" s="77"/>
      <c r="P3" s="77"/>
      <c r="Q3" s="77"/>
      <c r="R3" s="77"/>
      <c r="S3" s="77" t="s">
        <v>60</v>
      </c>
      <c r="T3" s="77"/>
      <c r="U3" s="77"/>
      <c r="V3" s="77"/>
      <c r="W3" s="77"/>
      <c r="X3" s="77"/>
      <c r="Y3" s="77"/>
      <c r="Z3" s="62"/>
      <c r="AA3" s="62"/>
      <c r="AB3" s="62"/>
      <c r="AC3" s="62"/>
      <c r="AD3" s="62"/>
      <c r="AE3" s="62"/>
      <c r="AF3" s="62"/>
      <c r="AG3" s="62"/>
      <c r="AH3" s="62"/>
      <c r="AI3" s="62"/>
      <c r="AJ3" s="62"/>
      <c r="AK3" s="62"/>
      <c r="AL3" s="62"/>
      <c r="AM3" s="62"/>
      <c r="AN3" s="62"/>
      <c r="AO3" s="62"/>
    </row>
    <row r="4" spans="1:41" ht="31.5" customHeight="1" x14ac:dyDescent="0.15">
      <c r="B4" s="78"/>
      <c r="C4" s="78"/>
      <c r="D4" s="78"/>
      <c r="E4" s="78"/>
      <c r="F4" s="78"/>
      <c r="G4" s="78"/>
      <c r="H4" s="78"/>
      <c r="I4" s="78"/>
      <c r="J4" s="78"/>
      <c r="K4" s="78"/>
      <c r="L4" s="78"/>
      <c r="M4" s="78"/>
      <c r="N4" s="78"/>
      <c r="O4" s="78"/>
      <c r="P4" s="78"/>
      <c r="Q4" s="78"/>
      <c r="R4" s="78"/>
      <c r="S4" s="78"/>
      <c r="T4" s="78"/>
      <c r="U4" s="78"/>
      <c r="V4" s="78"/>
      <c r="W4" s="78"/>
      <c r="X4" s="79"/>
      <c r="Y4" s="63"/>
    </row>
    <row r="5" spans="1:41" ht="65.25" customHeight="1" x14ac:dyDescent="0.15">
      <c r="B5" s="80" t="s">
        <v>0</v>
      </c>
      <c r="C5" s="72" t="s">
        <v>1</v>
      </c>
      <c r="D5" s="72" t="s">
        <v>2</v>
      </c>
      <c r="E5" s="72" t="s">
        <v>3</v>
      </c>
      <c r="F5" s="72" t="s">
        <v>4</v>
      </c>
      <c r="G5" s="72" t="s">
        <v>5</v>
      </c>
      <c r="H5" s="72" t="s">
        <v>56</v>
      </c>
      <c r="I5" s="72" t="s">
        <v>6</v>
      </c>
      <c r="J5" s="72" t="s">
        <v>204</v>
      </c>
      <c r="K5" s="72" t="s">
        <v>18</v>
      </c>
      <c r="L5" s="72" t="s">
        <v>9</v>
      </c>
      <c r="M5" s="68" t="s">
        <v>10</v>
      </c>
      <c r="N5" s="68" t="s">
        <v>57</v>
      </c>
      <c r="O5" s="70" t="s">
        <v>11</v>
      </c>
      <c r="P5" s="70"/>
      <c r="Q5" s="70"/>
      <c r="R5" s="70"/>
      <c r="S5" s="68" t="s">
        <v>12</v>
      </c>
      <c r="T5" s="68" t="s">
        <v>13</v>
      </c>
      <c r="U5" s="68" t="s">
        <v>53</v>
      </c>
      <c r="V5" s="68" t="s">
        <v>54</v>
      </c>
      <c r="W5" s="70" t="s">
        <v>14</v>
      </c>
      <c r="X5" s="71"/>
      <c r="Y5" s="64"/>
    </row>
    <row r="6" spans="1:41" ht="37.5" customHeight="1" x14ac:dyDescent="0.15">
      <c r="B6" s="80"/>
      <c r="C6" s="72"/>
      <c r="D6" s="72"/>
      <c r="E6" s="72"/>
      <c r="F6" s="72"/>
      <c r="G6" s="72"/>
      <c r="H6" s="72"/>
      <c r="I6" s="72"/>
      <c r="J6" s="72"/>
      <c r="K6" s="72"/>
      <c r="L6" s="72"/>
      <c r="M6" s="68"/>
      <c r="N6" s="68"/>
      <c r="O6" s="68" t="s">
        <v>6</v>
      </c>
      <c r="P6" s="68" t="s">
        <v>7</v>
      </c>
      <c r="Q6" s="68" t="s">
        <v>15</v>
      </c>
      <c r="R6" s="68" t="s">
        <v>9</v>
      </c>
      <c r="S6" s="68"/>
      <c r="T6" s="68"/>
      <c r="U6" s="68"/>
      <c r="V6" s="68"/>
      <c r="W6" s="68" t="s">
        <v>55</v>
      </c>
      <c r="X6" s="69" t="s">
        <v>16</v>
      </c>
      <c r="Y6" s="64"/>
    </row>
    <row r="7" spans="1:41" ht="34.5" customHeight="1" x14ac:dyDescent="0.15">
      <c r="B7" s="80"/>
      <c r="C7" s="72"/>
      <c r="D7" s="72"/>
      <c r="E7" s="72"/>
      <c r="F7" s="72"/>
      <c r="G7" s="72"/>
      <c r="H7" s="72"/>
      <c r="I7" s="72"/>
      <c r="J7" s="72"/>
      <c r="K7" s="72"/>
      <c r="L7" s="72"/>
      <c r="M7" s="68"/>
      <c r="N7" s="68"/>
      <c r="O7" s="68"/>
      <c r="P7" s="68"/>
      <c r="Q7" s="68"/>
      <c r="R7" s="68"/>
      <c r="S7" s="68"/>
      <c r="T7" s="68"/>
      <c r="U7" s="68"/>
      <c r="V7" s="68"/>
      <c r="W7" s="68"/>
      <c r="X7" s="69"/>
      <c r="Y7" s="64"/>
    </row>
    <row r="8" spans="1:41" ht="116" customHeight="1" x14ac:dyDescent="0.15">
      <c r="A8" s="39"/>
      <c r="B8" s="39">
        <v>1</v>
      </c>
      <c r="C8" s="40" t="s">
        <v>84</v>
      </c>
      <c r="D8" s="40" t="s">
        <v>79</v>
      </c>
      <c r="E8" s="40" t="s">
        <v>101</v>
      </c>
      <c r="F8" s="40" t="s">
        <v>98</v>
      </c>
      <c r="G8" s="53" t="s">
        <v>102</v>
      </c>
      <c r="H8" s="53" t="s">
        <v>103</v>
      </c>
      <c r="I8" s="51">
        <v>1</v>
      </c>
      <c r="J8" s="50">
        <v>3</v>
      </c>
      <c r="K8" s="41">
        <f>+I8+J8</f>
        <v>4</v>
      </c>
      <c r="L8" s="41" t="s">
        <v>85</v>
      </c>
      <c r="M8" s="42" t="s">
        <v>66</v>
      </c>
      <c r="N8" s="53" t="s">
        <v>104</v>
      </c>
      <c r="O8" s="40">
        <v>2</v>
      </c>
      <c r="P8" s="50">
        <v>2</v>
      </c>
      <c r="Q8" s="41">
        <f>+O8+P8</f>
        <v>4</v>
      </c>
      <c r="R8" s="41" t="str">
        <f t="shared" ref="R8:R13" si="0">IF(Q8=0,"",IF(Q8&gt;7,"EXTREMO",IF(Q8&gt;5,"ALTO",IF(Q8&gt;4,"MEDIO",IF(Q8&gt;1,"BAJO","MUY BAJO")))))</f>
        <v>BAJO</v>
      </c>
      <c r="S8" s="39" t="s">
        <v>67</v>
      </c>
      <c r="T8" s="39" t="s">
        <v>66</v>
      </c>
      <c r="U8" s="39" t="s">
        <v>105</v>
      </c>
      <c r="V8" s="39" t="s">
        <v>106</v>
      </c>
      <c r="W8" s="39" t="s">
        <v>142</v>
      </c>
      <c r="X8" s="59" t="s">
        <v>83</v>
      </c>
      <c r="Y8" s="65"/>
    </row>
    <row r="9" spans="1:41" ht="128.5" customHeight="1" x14ac:dyDescent="0.15">
      <c r="A9" s="39"/>
      <c r="B9" s="39">
        <v>2</v>
      </c>
      <c r="C9" s="40" t="s">
        <v>107</v>
      </c>
      <c r="D9" s="40" t="s">
        <v>79</v>
      </c>
      <c r="E9" s="40" t="s">
        <v>101</v>
      </c>
      <c r="F9" s="40" t="s">
        <v>98</v>
      </c>
      <c r="G9" s="53" t="s">
        <v>108</v>
      </c>
      <c r="H9" s="53" t="s">
        <v>109</v>
      </c>
      <c r="I9" s="51">
        <v>2</v>
      </c>
      <c r="J9" s="50">
        <v>3</v>
      </c>
      <c r="K9" s="41">
        <f t="shared" ref="K9:K27" si="1">+I9+J9</f>
        <v>5</v>
      </c>
      <c r="L9" s="41" t="s">
        <v>88</v>
      </c>
      <c r="M9" s="42" t="s">
        <v>149</v>
      </c>
      <c r="N9" s="53" t="s">
        <v>110</v>
      </c>
      <c r="O9" s="40">
        <v>2</v>
      </c>
      <c r="P9" s="50">
        <v>2</v>
      </c>
      <c r="Q9" s="41">
        <f t="shared" ref="Q9:Q27" si="2">+O9+P9</f>
        <v>4</v>
      </c>
      <c r="R9" s="41" t="str">
        <f t="shared" si="0"/>
        <v>BAJO</v>
      </c>
      <c r="S9" s="39" t="s">
        <v>67</v>
      </c>
      <c r="T9" s="39" t="s">
        <v>66</v>
      </c>
      <c r="U9" s="39" t="s">
        <v>105</v>
      </c>
      <c r="V9" s="39" t="s">
        <v>106</v>
      </c>
      <c r="W9" s="39" t="s">
        <v>143</v>
      </c>
      <c r="X9" s="59" t="s">
        <v>83</v>
      </c>
      <c r="Y9" s="65"/>
    </row>
    <row r="10" spans="1:41" ht="162.5" customHeight="1" x14ac:dyDescent="0.15">
      <c r="A10" s="39"/>
      <c r="B10" s="39">
        <v>3</v>
      </c>
      <c r="C10" s="40" t="s">
        <v>107</v>
      </c>
      <c r="D10" s="40" t="s">
        <v>79</v>
      </c>
      <c r="E10" s="40" t="s">
        <v>101</v>
      </c>
      <c r="F10" s="40" t="s">
        <v>98</v>
      </c>
      <c r="G10" s="53" t="s">
        <v>111</v>
      </c>
      <c r="H10" s="53" t="s">
        <v>112</v>
      </c>
      <c r="I10" s="51">
        <v>2</v>
      </c>
      <c r="J10" s="50">
        <v>3</v>
      </c>
      <c r="K10" s="41">
        <f t="shared" si="1"/>
        <v>5</v>
      </c>
      <c r="L10" s="41" t="s">
        <v>88</v>
      </c>
      <c r="M10" s="42" t="s">
        <v>66</v>
      </c>
      <c r="N10" s="53" t="s">
        <v>113</v>
      </c>
      <c r="O10" s="40">
        <v>2</v>
      </c>
      <c r="P10" s="50">
        <v>2</v>
      </c>
      <c r="Q10" s="41">
        <f t="shared" si="2"/>
        <v>4</v>
      </c>
      <c r="R10" s="41" t="str">
        <f t="shared" si="0"/>
        <v>BAJO</v>
      </c>
      <c r="S10" s="39" t="s">
        <v>67</v>
      </c>
      <c r="T10" s="39" t="s">
        <v>66</v>
      </c>
      <c r="U10" s="39" t="s">
        <v>105</v>
      </c>
      <c r="V10" s="39" t="s">
        <v>106</v>
      </c>
      <c r="W10" s="39" t="s">
        <v>144</v>
      </c>
      <c r="X10" s="59" t="s">
        <v>83</v>
      </c>
      <c r="Y10" s="65"/>
    </row>
    <row r="11" spans="1:41" ht="119.5" customHeight="1" x14ac:dyDescent="0.15">
      <c r="A11" s="39"/>
      <c r="B11" s="39">
        <v>4</v>
      </c>
      <c r="C11" s="40" t="s">
        <v>84</v>
      </c>
      <c r="D11" s="40" t="s">
        <v>64</v>
      </c>
      <c r="E11" s="40" t="s">
        <v>148</v>
      </c>
      <c r="F11" s="40" t="s">
        <v>65</v>
      </c>
      <c r="G11" s="53" t="s">
        <v>114</v>
      </c>
      <c r="H11" s="53" t="s">
        <v>115</v>
      </c>
      <c r="I11" s="51">
        <v>2</v>
      </c>
      <c r="J11" s="50">
        <v>2</v>
      </c>
      <c r="K11" s="41">
        <f t="shared" si="1"/>
        <v>4</v>
      </c>
      <c r="L11" s="41" t="s">
        <v>85</v>
      </c>
      <c r="M11" s="42" t="s">
        <v>66</v>
      </c>
      <c r="N11" s="53" t="s">
        <v>116</v>
      </c>
      <c r="O11" s="40">
        <v>1</v>
      </c>
      <c r="P11" s="50">
        <v>2</v>
      </c>
      <c r="Q11" s="41">
        <f t="shared" si="2"/>
        <v>3</v>
      </c>
      <c r="R11" s="41" t="str">
        <f t="shared" si="0"/>
        <v>BAJO</v>
      </c>
      <c r="S11" s="39" t="s">
        <v>67</v>
      </c>
      <c r="T11" s="39" t="s">
        <v>66</v>
      </c>
      <c r="U11" s="39" t="s">
        <v>105</v>
      </c>
      <c r="V11" s="39" t="s">
        <v>106</v>
      </c>
      <c r="W11" s="39" t="s">
        <v>144</v>
      </c>
      <c r="X11" s="59" t="s">
        <v>83</v>
      </c>
      <c r="Y11" s="65"/>
    </row>
    <row r="12" spans="1:41" ht="127" customHeight="1" x14ac:dyDescent="0.15">
      <c r="A12" s="39"/>
      <c r="B12" s="39">
        <v>5</v>
      </c>
      <c r="C12" s="40" t="s">
        <v>63</v>
      </c>
      <c r="D12" s="40" t="s">
        <v>79</v>
      </c>
      <c r="E12" s="40" t="s">
        <v>117</v>
      </c>
      <c r="F12" s="40" t="s">
        <v>98</v>
      </c>
      <c r="G12" s="53" t="s">
        <v>118</v>
      </c>
      <c r="H12" s="53" t="s">
        <v>119</v>
      </c>
      <c r="I12" s="51">
        <v>2</v>
      </c>
      <c r="J12" s="50">
        <v>3</v>
      </c>
      <c r="K12" s="41">
        <f t="shared" si="1"/>
        <v>5</v>
      </c>
      <c r="L12" s="41" t="s">
        <v>88</v>
      </c>
      <c r="M12" s="42" t="s">
        <v>89</v>
      </c>
      <c r="N12" s="53" t="s">
        <v>120</v>
      </c>
      <c r="O12" s="40">
        <v>2</v>
      </c>
      <c r="P12" s="50">
        <v>1</v>
      </c>
      <c r="Q12" s="41">
        <f t="shared" si="2"/>
        <v>3</v>
      </c>
      <c r="R12" s="41" t="str">
        <f t="shared" si="0"/>
        <v>BAJO</v>
      </c>
      <c r="S12" s="39" t="s">
        <v>67</v>
      </c>
      <c r="T12" s="39" t="s">
        <v>70</v>
      </c>
      <c r="U12" s="39" t="s">
        <v>105</v>
      </c>
      <c r="V12" s="39" t="s">
        <v>121</v>
      </c>
      <c r="W12" s="39" t="s">
        <v>145</v>
      </c>
      <c r="X12" s="59" t="s">
        <v>83</v>
      </c>
      <c r="Y12" s="65"/>
    </row>
    <row r="13" spans="1:41" ht="132" customHeight="1" x14ac:dyDescent="0.15">
      <c r="A13" s="39"/>
      <c r="B13" s="39">
        <v>6</v>
      </c>
      <c r="C13" s="40" t="s">
        <v>63</v>
      </c>
      <c r="D13" s="40" t="s">
        <v>79</v>
      </c>
      <c r="E13" s="40" t="s">
        <v>117</v>
      </c>
      <c r="F13" s="40" t="s">
        <v>98</v>
      </c>
      <c r="G13" s="53" t="s">
        <v>122</v>
      </c>
      <c r="H13" s="53" t="s">
        <v>123</v>
      </c>
      <c r="I13" s="51">
        <v>2</v>
      </c>
      <c r="J13" s="50">
        <v>2</v>
      </c>
      <c r="K13" s="41">
        <f t="shared" si="1"/>
        <v>4</v>
      </c>
      <c r="L13" s="41" t="s">
        <v>85</v>
      </c>
      <c r="M13" s="42" t="s">
        <v>89</v>
      </c>
      <c r="N13" s="53" t="s">
        <v>124</v>
      </c>
      <c r="O13" s="40">
        <v>2</v>
      </c>
      <c r="P13" s="50">
        <v>1</v>
      </c>
      <c r="Q13" s="41">
        <f t="shared" si="2"/>
        <v>3</v>
      </c>
      <c r="R13" s="41" t="str">
        <f t="shared" si="0"/>
        <v>BAJO</v>
      </c>
      <c r="S13" s="39" t="s">
        <v>67</v>
      </c>
      <c r="T13" s="39" t="s">
        <v>70</v>
      </c>
      <c r="U13" s="39" t="s">
        <v>105</v>
      </c>
      <c r="V13" s="39" t="s">
        <v>121</v>
      </c>
      <c r="W13" s="39" t="s">
        <v>146</v>
      </c>
      <c r="X13" s="59" t="s">
        <v>83</v>
      </c>
      <c r="Y13" s="65"/>
    </row>
    <row r="14" spans="1:41" ht="137.5" customHeight="1" x14ac:dyDescent="0.15">
      <c r="B14" s="39">
        <v>7</v>
      </c>
      <c r="C14" s="40" t="s">
        <v>63</v>
      </c>
      <c r="D14" s="40" t="s">
        <v>79</v>
      </c>
      <c r="E14" s="40" t="s">
        <v>69</v>
      </c>
      <c r="F14" s="40" t="s">
        <v>72</v>
      </c>
      <c r="G14" s="56" t="s">
        <v>90</v>
      </c>
      <c r="H14" s="56" t="s">
        <v>91</v>
      </c>
      <c r="I14" s="51">
        <v>1</v>
      </c>
      <c r="J14" s="51">
        <v>1</v>
      </c>
      <c r="K14" s="41">
        <f t="shared" si="1"/>
        <v>2</v>
      </c>
      <c r="L14" s="41" t="str">
        <f>IF(K14=0,"",IF(K14&gt;7,"EXTREMO",IF(K14&gt;5,"ALTO",IF(K14&gt;4,"MEDIO",IF(K14&gt;1,"BAJO","MUY BAJO")))))</f>
        <v>BAJO</v>
      </c>
      <c r="M14" s="42" t="s">
        <v>89</v>
      </c>
      <c r="N14" s="56" t="s">
        <v>92</v>
      </c>
      <c r="O14" s="40">
        <v>1</v>
      </c>
      <c r="P14" s="40">
        <v>1</v>
      </c>
      <c r="Q14" s="41">
        <f t="shared" si="2"/>
        <v>2</v>
      </c>
      <c r="R14" s="41" t="str">
        <f>IF(Q14=0,"",IF(Q14&gt;7,"EXTREMO",IF(Q14&gt;5,"ALTO",IF(Q14&gt;4,"MEDIO",IF(Q14&gt;1,"BAJO","MUY BAJO")))))</f>
        <v>BAJO</v>
      </c>
      <c r="S14" s="39" t="s">
        <v>67</v>
      </c>
      <c r="T14" s="42" t="s">
        <v>89</v>
      </c>
      <c r="U14" s="45" t="s">
        <v>81</v>
      </c>
      <c r="V14" s="39" t="s">
        <v>68</v>
      </c>
      <c r="W14" s="55" t="s">
        <v>93</v>
      </c>
      <c r="X14" s="60" t="s">
        <v>80</v>
      </c>
      <c r="Y14" s="65"/>
    </row>
    <row r="15" spans="1:41" ht="114" customHeight="1" x14ac:dyDescent="0.15">
      <c r="A15" s="39"/>
      <c r="B15" s="39">
        <v>8</v>
      </c>
      <c r="C15" s="40" t="s">
        <v>63</v>
      </c>
      <c r="D15" s="40" t="s">
        <v>64</v>
      </c>
      <c r="E15" s="40" t="s">
        <v>117</v>
      </c>
      <c r="F15" s="40" t="s">
        <v>98</v>
      </c>
      <c r="G15" s="53" t="s">
        <v>128</v>
      </c>
      <c r="H15" s="53" t="s">
        <v>129</v>
      </c>
      <c r="I15" s="51">
        <v>2</v>
      </c>
      <c r="J15" s="50">
        <v>2</v>
      </c>
      <c r="K15" s="41">
        <f t="shared" si="1"/>
        <v>4</v>
      </c>
      <c r="L15" s="41" t="str">
        <f>IF(K15=0,"",IF(K15&gt;7,"EXTREMO",IF(K15&gt;5,"ALTO",IF(K15&gt;4,"MEDIO",IF(K15&gt;1,"BAJO","MUY BAJO")))))</f>
        <v>BAJO</v>
      </c>
      <c r="M15" s="42" t="s">
        <v>89</v>
      </c>
      <c r="N15" s="53" t="s">
        <v>133</v>
      </c>
      <c r="O15" s="40">
        <v>1</v>
      </c>
      <c r="P15" s="50">
        <v>3</v>
      </c>
      <c r="Q15" s="41">
        <f t="shared" si="2"/>
        <v>4</v>
      </c>
      <c r="R15" s="41" t="str">
        <f>IF(Q15=0,"",IF(Q15&gt;7,"EXTREMO",IF(Q15&gt;5,"ALTO",IF(Q15&gt;4,"MEDIO",IF(Q15&gt;1,"BAJO","MUY BAJO")))))</f>
        <v>BAJO</v>
      </c>
      <c r="S15" s="39" t="s">
        <v>67</v>
      </c>
      <c r="T15" s="39" t="s">
        <v>70</v>
      </c>
      <c r="U15" s="39" t="s">
        <v>105</v>
      </c>
      <c r="V15" s="39" t="s">
        <v>121</v>
      </c>
      <c r="W15" s="39" t="s">
        <v>143</v>
      </c>
      <c r="X15" s="59" t="s">
        <v>83</v>
      </c>
      <c r="Y15" s="65"/>
    </row>
    <row r="16" spans="1:41" ht="185.5" customHeight="1" x14ac:dyDescent="0.15">
      <c r="B16" s="39">
        <v>9</v>
      </c>
      <c r="C16" s="40" t="s">
        <v>63</v>
      </c>
      <c r="D16" s="40" t="s">
        <v>64</v>
      </c>
      <c r="E16" s="40" t="s">
        <v>71</v>
      </c>
      <c r="F16" s="40" t="s">
        <v>95</v>
      </c>
      <c r="G16" s="56" t="s">
        <v>94</v>
      </c>
      <c r="H16" s="53" t="s">
        <v>73</v>
      </c>
      <c r="I16" s="51">
        <v>2</v>
      </c>
      <c r="J16" s="51">
        <v>3</v>
      </c>
      <c r="K16" s="41">
        <f t="shared" si="1"/>
        <v>5</v>
      </c>
      <c r="L16" s="41" t="str">
        <f>IF(K16=0,"",IF(K16&gt;7,"EXTREMO",IF(K16&gt;5,"ALTO",IF(K16&gt;4,"MEDIO",IF(K16&gt;1,"BAJO","MUY BAJO")))))</f>
        <v>MEDIO</v>
      </c>
      <c r="M16" s="42" t="s">
        <v>89</v>
      </c>
      <c r="N16" s="53" t="s">
        <v>96</v>
      </c>
      <c r="O16" s="40">
        <v>2</v>
      </c>
      <c r="P16" s="40">
        <v>2</v>
      </c>
      <c r="Q16" s="41">
        <f t="shared" si="2"/>
        <v>4</v>
      </c>
      <c r="R16" s="41" t="str">
        <f>IF(Q16=0,"",IF(Q16&gt;7,"EXTREMO",IF(Q16&gt;5,"ALTO",IF(Q16&gt;4,"MEDIO",IF(Q16&gt;1,"BAJO","MUY BAJO")))))</f>
        <v>BAJO</v>
      </c>
      <c r="S16" s="39" t="s">
        <v>67</v>
      </c>
      <c r="T16" s="42" t="s">
        <v>89</v>
      </c>
      <c r="U16" s="39" t="s">
        <v>74</v>
      </c>
      <c r="V16" s="39" t="s">
        <v>75</v>
      </c>
      <c r="W16" s="39" t="s">
        <v>76</v>
      </c>
      <c r="X16" s="60" t="s">
        <v>82</v>
      </c>
      <c r="Y16" s="65"/>
    </row>
    <row r="17" spans="1:41" ht="127.5" customHeight="1" x14ac:dyDescent="0.15">
      <c r="B17" s="39">
        <v>10</v>
      </c>
      <c r="C17" s="40" t="s">
        <v>63</v>
      </c>
      <c r="D17" s="40" t="s">
        <v>64</v>
      </c>
      <c r="E17" s="40" t="s">
        <v>71</v>
      </c>
      <c r="F17" s="40" t="s">
        <v>98</v>
      </c>
      <c r="G17" s="56" t="s">
        <v>97</v>
      </c>
      <c r="H17" s="53" t="s">
        <v>99</v>
      </c>
      <c r="I17" s="51">
        <v>2</v>
      </c>
      <c r="J17" s="51">
        <v>3</v>
      </c>
      <c r="K17" s="41">
        <f t="shared" si="1"/>
        <v>5</v>
      </c>
      <c r="L17" s="46" t="s">
        <v>88</v>
      </c>
      <c r="M17" s="42" t="s">
        <v>86</v>
      </c>
      <c r="N17" s="53" t="s">
        <v>100</v>
      </c>
      <c r="O17" s="40">
        <v>2</v>
      </c>
      <c r="P17" s="40">
        <v>2</v>
      </c>
      <c r="Q17" s="41">
        <f t="shared" si="2"/>
        <v>4</v>
      </c>
      <c r="R17" s="41" t="s">
        <v>85</v>
      </c>
      <c r="S17" s="39" t="s">
        <v>67</v>
      </c>
      <c r="T17" s="39" t="s">
        <v>77</v>
      </c>
      <c r="U17" s="39" t="s">
        <v>74</v>
      </c>
      <c r="V17" s="39" t="s">
        <v>75</v>
      </c>
      <c r="W17" s="39" t="s">
        <v>78</v>
      </c>
      <c r="X17" s="59" t="s">
        <v>83</v>
      </c>
      <c r="Y17" s="66"/>
    </row>
    <row r="18" spans="1:41" ht="114" customHeight="1" x14ac:dyDescent="0.15">
      <c r="A18" s="39"/>
      <c r="B18" s="39">
        <v>11</v>
      </c>
      <c r="C18" s="40" t="s">
        <v>107</v>
      </c>
      <c r="D18" s="40" t="s">
        <v>64</v>
      </c>
      <c r="E18" s="40" t="s">
        <v>71</v>
      </c>
      <c r="F18" s="40" t="s">
        <v>98</v>
      </c>
      <c r="G18" s="53" t="s">
        <v>125</v>
      </c>
      <c r="H18" s="53" t="s">
        <v>126</v>
      </c>
      <c r="I18" s="51">
        <v>2</v>
      </c>
      <c r="J18" s="50">
        <v>2</v>
      </c>
      <c r="K18" s="41">
        <f t="shared" si="1"/>
        <v>4</v>
      </c>
      <c r="L18" s="41" t="s">
        <v>88</v>
      </c>
      <c r="M18" s="42" t="s">
        <v>89</v>
      </c>
      <c r="N18" s="53" t="s">
        <v>127</v>
      </c>
      <c r="O18" s="40">
        <v>2</v>
      </c>
      <c r="P18" s="50">
        <v>2</v>
      </c>
      <c r="Q18" s="41">
        <f t="shared" si="2"/>
        <v>4</v>
      </c>
      <c r="R18" s="41" t="str">
        <f>IF(Q18=0,"",IF(Q18&gt;7,"EXTREMO",IF(Q18&gt;5,"ALTO",IF(Q18&gt;4,"MEDIO",IF(Q18&gt;1,"BAJO","MUY BAJO")))))</f>
        <v>BAJO</v>
      </c>
      <c r="S18" s="39" t="s">
        <v>67</v>
      </c>
      <c r="T18" s="39" t="s">
        <v>70</v>
      </c>
      <c r="U18" s="39" t="s">
        <v>105</v>
      </c>
      <c r="V18" s="39" t="s">
        <v>121</v>
      </c>
      <c r="W18" s="39" t="s">
        <v>146</v>
      </c>
      <c r="X18" s="59" t="s">
        <v>83</v>
      </c>
      <c r="Y18" s="65"/>
    </row>
    <row r="19" spans="1:41" ht="143" customHeight="1" x14ac:dyDescent="0.15">
      <c r="A19" s="39"/>
      <c r="B19" s="39">
        <v>12</v>
      </c>
      <c r="C19" s="40" t="s">
        <v>63</v>
      </c>
      <c r="D19" s="40" t="s">
        <v>64</v>
      </c>
      <c r="E19" s="40" t="s">
        <v>71</v>
      </c>
      <c r="F19" s="40" t="s">
        <v>95</v>
      </c>
      <c r="G19" s="53" t="s">
        <v>130</v>
      </c>
      <c r="H19" s="53" t="s">
        <v>131</v>
      </c>
      <c r="I19" s="51">
        <v>2</v>
      </c>
      <c r="J19" s="50">
        <v>3</v>
      </c>
      <c r="K19" s="41">
        <f t="shared" si="1"/>
        <v>5</v>
      </c>
      <c r="L19" s="41" t="s">
        <v>88</v>
      </c>
      <c r="M19" s="42" t="s">
        <v>89</v>
      </c>
      <c r="N19" s="53" t="s">
        <v>132</v>
      </c>
      <c r="O19" s="40">
        <v>2</v>
      </c>
      <c r="P19" s="50">
        <v>2</v>
      </c>
      <c r="Q19" s="41">
        <f t="shared" si="2"/>
        <v>4</v>
      </c>
      <c r="R19" s="41" t="str">
        <f>IF(Q19=0,"",IF(Q19&gt;7,"EXTREMO",IF(Q19&gt;5,"ALTO",IF(Q19&gt;4,"MEDIO",IF(Q19&gt;1,"BAJO","MUY BAJO")))))</f>
        <v>BAJO</v>
      </c>
      <c r="S19" s="39" t="s">
        <v>67</v>
      </c>
      <c r="T19" s="39" t="s">
        <v>70</v>
      </c>
      <c r="U19" s="39" t="s">
        <v>105</v>
      </c>
      <c r="V19" s="39" t="s">
        <v>121</v>
      </c>
      <c r="W19" s="39" t="s">
        <v>145</v>
      </c>
      <c r="X19" s="59" t="s">
        <v>83</v>
      </c>
      <c r="Y19" s="65"/>
    </row>
    <row r="20" spans="1:41" ht="138.5" customHeight="1" x14ac:dyDescent="0.15">
      <c r="A20" s="39"/>
      <c r="B20" s="39">
        <v>13</v>
      </c>
      <c r="C20" s="40" t="s">
        <v>63</v>
      </c>
      <c r="D20" s="40" t="s">
        <v>64</v>
      </c>
      <c r="E20" s="40" t="s">
        <v>71</v>
      </c>
      <c r="F20" s="40" t="s">
        <v>134</v>
      </c>
      <c r="G20" s="53" t="s">
        <v>135</v>
      </c>
      <c r="H20" s="53" t="s">
        <v>136</v>
      </c>
      <c r="I20" s="51">
        <v>2</v>
      </c>
      <c r="J20" s="50">
        <v>3</v>
      </c>
      <c r="K20" s="41">
        <f t="shared" si="1"/>
        <v>5</v>
      </c>
      <c r="L20" s="41" t="s">
        <v>88</v>
      </c>
      <c r="M20" s="42" t="s">
        <v>86</v>
      </c>
      <c r="N20" s="53" t="s">
        <v>137</v>
      </c>
      <c r="O20" s="40">
        <v>2</v>
      </c>
      <c r="P20" s="50">
        <v>2</v>
      </c>
      <c r="Q20" s="41">
        <f t="shared" si="2"/>
        <v>4</v>
      </c>
      <c r="R20" s="41" t="s">
        <v>85</v>
      </c>
      <c r="S20" s="39" t="s">
        <v>138</v>
      </c>
      <c r="T20" s="39" t="s">
        <v>70</v>
      </c>
      <c r="U20" s="39" t="s">
        <v>139</v>
      </c>
      <c r="V20" s="39" t="s">
        <v>140</v>
      </c>
      <c r="W20" s="39" t="s">
        <v>147</v>
      </c>
      <c r="X20" s="59" t="s">
        <v>141</v>
      </c>
      <c r="Y20" s="65"/>
    </row>
    <row r="21" spans="1:41" ht="91" customHeight="1" x14ac:dyDescent="0.15">
      <c r="B21" s="39">
        <v>14</v>
      </c>
      <c r="C21" s="40" t="s">
        <v>180</v>
      </c>
      <c r="D21" s="40" t="s">
        <v>150</v>
      </c>
      <c r="E21" s="40" t="s">
        <v>151</v>
      </c>
      <c r="F21" s="40" t="s">
        <v>179</v>
      </c>
      <c r="G21" s="49" t="s">
        <v>187</v>
      </c>
      <c r="H21" s="57" t="s">
        <v>188</v>
      </c>
      <c r="I21" s="52">
        <v>2</v>
      </c>
      <c r="J21" s="50">
        <v>3</v>
      </c>
      <c r="K21" s="41">
        <f t="shared" si="1"/>
        <v>5</v>
      </c>
      <c r="L21" s="41" t="s">
        <v>88</v>
      </c>
      <c r="M21" s="41" t="s">
        <v>86</v>
      </c>
      <c r="N21" s="53" t="s">
        <v>181</v>
      </c>
      <c r="O21" s="40">
        <v>2</v>
      </c>
      <c r="P21" s="50">
        <v>1</v>
      </c>
      <c r="Q21" s="41">
        <f t="shared" si="2"/>
        <v>3</v>
      </c>
      <c r="R21" s="41" t="s">
        <v>85</v>
      </c>
      <c r="S21" s="39" t="s">
        <v>182</v>
      </c>
      <c r="T21" s="39" t="s">
        <v>86</v>
      </c>
      <c r="U21" s="39" t="s">
        <v>105</v>
      </c>
      <c r="V21" s="39" t="s">
        <v>159</v>
      </c>
      <c r="W21" s="39" t="s">
        <v>147</v>
      </c>
      <c r="X21" s="59" t="s">
        <v>161</v>
      </c>
      <c r="Y21" s="65"/>
    </row>
    <row r="22" spans="1:41" ht="105" x14ac:dyDescent="0.15">
      <c r="A22" s="36"/>
      <c r="B22" s="39">
        <v>15</v>
      </c>
      <c r="C22" s="40" t="s">
        <v>63</v>
      </c>
      <c r="D22" s="40" t="s">
        <v>64</v>
      </c>
      <c r="E22" s="40" t="s">
        <v>153</v>
      </c>
      <c r="F22" s="40" t="s">
        <v>179</v>
      </c>
      <c r="G22" s="53" t="s">
        <v>152</v>
      </c>
      <c r="H22" s="57" t="s">
        <v>190</v>
      </c>
      <c r="I22" s="43">
        <v>2</v>
      </c>
      <c r="J22" s="51">
        <v>4</v>
      </c>
      <c r="K22" s="41">
        <f t="shared" si="1"/>
        <v>6</v>
      </c>
      <c r="L22" s="47" t="s">
        <v>154</v>
      </c>
      <c r="M22" s="41" t="s">
        <v>155</v>
      </c>
      <c r="N22" s="56" t="s">
        <v>197</v>
      </c>
      <c r="O22" s="40">
        <v>2</v>
      </c>
      <c r="P22" s="43">
        <v>3</v>
      </c>
      <c r="Q22" s="41">
        <f t="shared" si="2"/>
        <v>5</v>
      </c>
      <c r="R22" s="46" t="s">
        <v>88</v>
      </c>
      <c r="S22" s="39" t="s">
        <v>156</v>
      </c>
      <c r="T22" s="39" t="s">
        <v>189</v>
      </c>
      <c r="U22" s="39" t="s">
        <v>158</v>
      </c>
      <c r="V22" s="39" t="s">
        <v>159</v>
      </c>
      <c r="W22" s="39" t="s">
        <v>160</v>
      </c>
      <c r="X22" s="59" t="s">
        <v>161</v>
      </c>
      <c r="Y22" s="65"/>
    </row>
    <row r="23" spans="1:41" ht="90" x14ac:dyDescent="0.15">
      <c r="A23" s="36"/>
      <c r="B23" s="39">
        <v>16</v>
      </c>
      <c r="C23" s="40" t="s">
        <v>63</v>
      </c>
      <c r="D23" s="40" t="s">
        <v>64</v>
      </c>
      <c r="E23" s="40" t="s">
        <v>153</v>
      </c>
      <c r="F23" s="40" t="s">
        <v>162</v>
      </c>
      <c r="G23" s="49" t="s">
        <v>201</v>
      </c>
      <c r="H23" s="57" t="s">
        <v>163</v>
      </c>
      <c r="I23" s="51">
        <v>2</v>
      </c>
      <c r="J23" s="50">
        <v>3</v>
      </c>
      <c r="K23" s="41">
        <f t="shared" si="1"/>
        <v>5</v>
      </c>
      <c r="L23" s="41" t="s">
        <v>88</v>
      </c>
      <c r="M23" s="41" t="s">
        <v>155</v>
      </c>
      <c r="N23" s="53" t="s">
        <v>164</v>
      </c>
      <c r="O23" s="40">
        <v>1</v>
      </c>
      <c r="P23" s="43">
        <v>2</v>
      </c>
      <c r="Q23" s="41">
        <f t="shared" si="2"/>
        <v>3</v>
      </c>
      <c r="R23" s="48" t="s">
        <v>85</v>
      </c>
      <c r="S23" s="39" t="s">
        <v>156</v>
      </c>
      <c r="T23" s="39" t="s">
        <v>189</v>
      </c>
      <c r="U23" s="39" t="s">
        <v>165</v>
      </c>
      <c r="V23" s="39" t="s">
        <v>166</v>
      </c>
      <c r="W23" s="44" t="s">
        <v>173</v>
      </c>
      <c r="X23" s="59" t="s">
        <v>161</v>
      </c>
      <c r="Y23" s="65"/>
    </row>
    <row r="24" spans="1:41" ht="73" x14ac:dyDescent="0.15">
      <c r="A24" s="36"/>
      <c r="B24" s="39">
        <v>17</v>
      </c>
      <c r="C24" s="40" t="s">
        <v>63</v>
      </c>
      <c r="D24" s="40" t="s">
        <v>64</v>
      </c>
      <c r="E24" s="40" t="s">
        <v>153</v>
      </c>
      <c r="F24" s="40" t="s">
        <v>167</v>
      </c>
      <c r="G24" s="53" t="s">
        <v>168</v>
      </c>
      <c r="H24" s="57" t="s">
        <v>169</v>
      </c>
      <c r="I24" s="51">
        <v>2</v>
      </c>
      <c r="J24" s="50">
        <v>3</v>
      </c>
      <c r="K24" s="41">
        <f t="shared" si="1"/>
        <v>5</v>
      </c>
      <c r="L24" s="41" t="s">
        <v>88</v>
      </c>
      <c r="M24" s="41" t="s">
        <v>170</v>
      </c>
      <c r="N24" s="56" t="s">
        <v>191</v>
      </c>
      <c r="O24" s="40">
        <v>2</v>
      </c>
      <c r="P24" s="43">
        <v>1</v>
      </c>
      <c r="Q24" s="41">
        <f t="shared" si="2"/>
        <v>3</v>
      </c>
      <c r="R24" s="48" t="s">
        <v>85</v>
      </c>
      <c r="S24" s="39" t="s">
        <v>156</v>
      </c>
      <c r="T24" s="39" t="s">
        <v>157</v>
      </c>
      <c r="U24" s="39" t="s">
        <v>171</v>
      </c>
      <c r="V24" s="39" t="s">
        <v>172</v>
      </c>
      <c r="W24" s="39" t="s">
        <v>173</v>
      </c>
      <c r="X24" s="59" t="s">
        <v>174</v>
      </c>
      <c r="Y24" s="65"/>
    </row>
    <row r="25" spans="1:41" ht="84.5" customHeight="1" x14ac:dyDescent="0.15">
      <c r="A25" s="36"/>
      <c r="B25" s="39">
        <v>18</v>
      </c>
      <c r="C25" s="40" t="s">
        <v>63</v>
      </c>
      <c r="D25" s="40" t="s">
        <v>64</v>
      </c>
      <c r="E25" s="40" t="s">
        <v>153</v>
      </c>
      <c r="F25" s="40" t="s">
        <v>175</v>
      </c>
      <c r="G25" s="49" t="s">
        <v>152</v>
      </c>
      <c r="H25" s="57" t="s">
        <v>186</v>
      </c>
      <c r="I25" s="51">
        <v>3</v>
      </c>
      <c r="J25" s="50">
        <v>2</v>
      </c>
      <c r="K25" s="41">
        <f t="shared" si="1"/>
        <v>5</v>
      </c>
      <c r="L25" s="41" t="s">
        <v>88</v>
      </c>
      <c r="M25" s="41" t="s">
        <v>155</v>
      </c>
      <c r="N25" s="57" t="s">
        <v>198</v>
      </c>
      <c r="O25" s="40">
        <v>2</v>
      </c>
      <c r="P25" s="43">
        <v>2</v>
      </c>
      <c r="Q25" s="41">
        <f t="shared" si="2"/>
        <v>4</v>
      </c>
      <c r="R25" s="48" t="s">
        <v>85</v>
      </c>
      <c r="S25" s="39" t="s">
        <v>156</v>
      </c>
      <c r="T25" s="39" t="s">
        <v>176</v>
      </c>
      <c r="U25" s="39" t="s">
        <v>177</v>
      </c>
      <c r="V25" s="39" t="s">
        <v>87</v>
      </c>
      <c r="W25" s="39" t="s">
        <v>178</v>
      </c>
      <c r="X25" s="59" t="s">
        <v>174</v>
      </c>
      <c r="Y25" s="65"/>
    </row>
    <row r="26" spans="1:41" ht="72.5" customHeight="1" x14ac:dyDescent="0.15">
      <c r="A26" s="36"/>
      <c r="B26" s="39">
        <v>19</v>
      </c>
      <c r="C26" s="40" t="s">
        <v>63</v>
      </c>
      <c r="D26" s="40" t="s">
        <v>64</v>
      </c>
      <c r="E26" s="40" t="s">
        <v>153</v>
      </c>
      <c r="F26" s="40" t="s">
        <v>175</v>
      </c>
      <c r="G26" s="56" t="s">
        <v>192</v>
      </c>
      <c r="H26" s="57" t="s">
        <v>193</v>
      </c>
      <c r="I26" s="51">
        <v>3</v>
      </c>
      <c r="J26" s="50">
        <v>2</v>
      </c>
      <c r="K26" s="41">
        <f t="shared" si="1"/>
        <v>5</v>
      </c>
      <c r="L26" s="41" t="s">
        <v>88</v>
      </c>
      <c r="M26" s="41" t="s">
        <v>155</v>
      </c>
      <c r="N26" s="67" t="s">
        <v>199</v>
      </c>
      <c r="O26" s="40">
        <v>2</v>
      </c>
      <c r="P26" s="43">
        <v>2</v>
      </c>
      <c r="Q26" s="41">
        <f t="shared" si="2"/>
        <v>4</v>
      </c>
      <c r="R26" s="48" t="s">
        <v>85</v>
      </c>
      <c r="S26" s="39" t="s">
        <v>156</v>
      </c>
      <c r="T26" s="39" t="s">
        <v>170</v>
      </c>
      <c r="U26" s="39" t="s">
        <v>177</v>
      </c>
      <c r="V26" s="39" t="s">
        <v>87</v>
      </c>
      <c r="W26" s="39" t="s">
        <v>178</v>
      </c>
      <c r="X26" s="59" t="s">
        <v>174</v>
      </c>
      <c r="Y26" s="65"/>
    </row>
    <row r="27" spans="1:41" s="58" customFormat="1" ht="109" customHeight="1" x14ac:dyDescent="0.15">
      <c r="B27" s="39">
        <v>20</v>
      </c>
      <c r="C27" s="40" t="s">
        <v>63</v>
      </c>
      <c r="D27" s="40" t="s">
        <v>64</v>
      </c>
      <c r="E27" s="40" t="s">
        <v>153</v>
      </c>
      <c r="F27" s="40" t="s">
        <v>183</v>
      </c>
      <c r="G27" s="49" t="s">
        <v>200</v>
      </c>
      <c r="H27" s="57" t="s">
        <v>194</v>
      </c>
      <c r="I27" s="51">
        <v>3</v>
      </c>
      <c r="J27" s="50">
        <v>2</v>
      </c>
      <c r="K27" s="41">
        <f t="shared" si="1"/>
        <v>5</v>
      </c>
      <c r="L27" s="41" t="s">
        <v>88</v>
      </c>
      <c r="M27" s="41" t="s">
        <v>170</v>
      </c>
      <c r="N27" s="49" t="s">
        <v>195</v>
      </c>
      <c r="O27" s="40">
        <v>2</v>
      </c>
      <c r="P27" s="43">
        <v>2</v>
      </c>
      <c r="Q27" s="41">
        <f t="shared" si="2"/>
        <v>4</v>
      </c>
      <c r="R27" s="48" t="s">
        <v>85</v>
      </c>
      <c r="S27" s="54" t="s">
        <v>156</v>
      </c>
      <c r="T27" s="54" t="s">
        <v>184</v>
      </c>
      <c r="U27" s="39" t="s">
        <v>185</v>
      </c>
      <c r="V27" s="39" t="s">
        <v>87</v>
      </c>
      <c r="W27" s="39" t="s">
        <v>178</v>
      </c>
      <c r="X27" s="59" t="s">
        <v>174</v>
      </c>
      <c r="Y27" s="65"/>
      <c r="Z27" s="36"/>
      <c r="AA27" s="36"/>
      <c r="AB27" s="36"/>
      <c r="AC27" s="36"/>
      <c r="AD27" s="36"/>
      <c r="AE27" s="36"/>
      <c r="AF27" s="36"/>
      <c r="AG27" s="36"/>
      <c r="AH27" s="36"/>
      <c r="AI27" s="36"/>
      <c r="AJ27" s="36"/>
      <c r="AK27" s="36"/>
      <c r="AL27" s="36"/>
      <c r="AM27" s="36"/>
      <c r="AN27" s="36"/>
      <c r="AO27" s="36"/>
    </row>
    <row r="28" spans="1:41" s="36" customFormat="1" x14ac:dyDescent="0.15">
      <c r="B28" s="73" t="s">
        <v>202</v>
      </c>
      <c r="C28" s="73"/>
      <c r="D28" s="73"/>
      <c r="E28" s="73"/>
      <c r="F28" s="73"/>
      <c r="G28" s="73"/>
      <c r="H28" s="73"/>
      <c r="I28" s="73"/>
      <c r="J28" s="73"/>
      <c r="K28" s="73"/>
      <c r="L28" s="73"/>
      <c r="M28" s="73"/>
      <c r="N28" s="73"/>
      <c r="O28" s="73"/>
      <c r="P28" s="73"/>
      <c r="Q28" s="73"/>
      <c r="R28" s="73"/>
      <c r="S28" s="73"/>
      <c r="T28" s="73"/>
      <c r="U28" s="73"/>
      <c r="V28" s="73"/>
      <c r="W28" s="73"/>
      <c r="X28" s="73"/>
    </row>
    <row r="29" spans="1:41" s="36" customFormat="1" ht="29.5" customHeight="1" x14ac:dyDescent="0.15">
      <c r="B29" s="74" t="s">
        <v>203</v>
      </c>
      <c r="C29" s="74"/>
      <c r="D29" s="74"/>
      <c r="E29" s="74"/>
      <c r="F29" s="74"/>
      <c r="G29" s="74"/>
      <c r="H29" s="74"/>
      <c r="I29" s="74"/>
      <c r="J29" s="74"/>
      <c r="K29" s="74"/>
      <c r="L29" s="74"/>
      <c r="M29" s="74"/>
      <c r="N29" s="74"/>
      <c r="O29" s="74"/>
      <c r="P29" s="74"/>
      <c r="Q29" s="74"/>
      <c r="R29" s="74"/>
      <c r="S29" s="74"/>
      <c r="T29" s="74"/>
      <c r="U29" s="74"/>
      <c r="V29" s="74"/>
      <c r="W29" s="74"/>
      <c r="X29" s="74"/>
    </row>
    <row r="30" spans="1:41" s="36" customFormat="1" x14ac:dyDescent="0.15"/>
    <row r="31" spans="1:41" s="36" customFormat="1" x14ac:dyDescent="0.15"/>
    <row r="32" spans="1:41" s="36" customFormat="1" x14ac:dyDescent="0.15"/>
    <row r="33" s="36" customFormat="1" x14ac:dyDescent="0.15"/>
    <row r="34" s="36" customFormat="1" x14ac:dyDescent="0.15"/>
    <row r="35" s="36" customFormat="1" x14ac:dyDescent="0.15"/>
    <row r="36" s="36" customFormat="1" x14ac:dyDescent="0.15"/>
    <row r="37" s="36" customFormat="1" x14ac:dyDescent="0.15"/>
    <row r="38" s="36" customFormat="1" x14ac:dyDescent="0.15"/>
    <row r="39" s="36" customFormat="1" x14ac:dyDescent="0.15"/>
    <row r="40" s="36" customFormat="1" x14ac:dyDescent="0.15"/>
    <row r="41" s="36" customFormat="1" x14ac:dyDescent="0.15"/>
    <row r="42" s="36" customFormat="1" x14ac:dyDescent="0.15"/>
    <row r="43" s="36" customFormat="1" x14ac:dyDescent="0.15"/>
    <row r="44" s="36" customFormat="1" x14ac:dyDescent="0.15"/>
    <row r="45" s="36" customFormat="1" x14ac:dyDescent="0.15"/>
    <row r="46" s="36" customFormat="1" x14ac:dyDescent="0.15"/>
    <row r="47" s="36" customFormat="1" x14ac:dyDescent="0.15"/>
    <row r="48" s="36" customFormat="1" x14ac:dyDescent="0.15"/>
    <row r="49" s="36" customFormat="1" x14ac:dyDescent="0.15"/>
    <row r="50" s="36" customFormat="1" x14ac:dyDescent="0.15"/>
    <row r="51" s="36" customFormat="1" x14ac:dyDescent="0.15"/>
    <row r="52" s="36" customFormat="1" x14ac:dyDescent="0.15"/>
    <row r="53" s="36" customFormat="1" x14ac:dyDescent="0.15"/>
    <row r="54" s="36" customFormat="1" x14ac:dyDescent="0.15"/>
    <row r="55" s="36" customFormat="1" x14ac:dyDescent="0.15"/>
    <row r="56" s="36" customFormat="1" x14ac:dyDescent="0.15"/>
    <row r="57" s="36" customFormat="1" x14ac:dyDescent="0.15"/>
    <row r="58" s="36" customFormat="1" x14ac:dyDescent="0.15"/>
    <row r="59" s="36" customFormat="1" x14ac:dyDescent="0.15"/>
    <row r="60" s="36" customFormat="1" x14ac:dyDescent="0.15"/>
    <row r="61" s="36" customFormat="1" x14ac:dyDescent="0.15"/>
    <row r="62" s="36" customFormat="1" x14ac:dyDescent="0.15"/>
    <row r="63" s="36" customFormat="1" x14ac:dyDescent="0.15"/>
    <row r="64" s="36" customFormat="1" x14ac:dyDescent="0.15"/>
    <row r="65" s="36" customFormat="1" x14ac:dyDescent="0.15"/>
    <row r="66" s="36" customFormat="1" x14ac:dyDescent="0.15"/>
    <row r="67" s="36" customFormat="1" x14ac:dyDescent="0.15"/>
    <row r="68" s="36" customFormat="1" x14ac:dyDescent="0.15"/>
    <row r="69" s="36" customFormat="1" x14ac:dyDescent="0.15"/>
    <row r="70" s="36" customFormat="1" x14ac:dyDescent="0.15"/>
    <row r="71" s="36" customFormat="1" x14ac:dyDescent="0.15"/>
    <row r="72" s="36" customFormat="1" x14ac:dyDescent="0.15"/>
    <row r="73" s="36" customFormat="1" x14ac:dyDescent="0.15"/>
    <row r="74" s="36" customFormat="1" x14ac:dyDescent="0.15"/>
    <row r="75" s="36" customFormat="1" x14ac:dyDescent="0.15"/>
    <row r="76" s="36" customFormat="1" x14ac:dyDescent="0.15"/>
    <row r="77" s="36" customFormat="1" x14ac:dyDescent="0.15"/>
    <row r="78" s="36" customFormat="1" x14ac:dyDescent="0.15"/>
    <row r="79" s="36" customFormat="1" x14ac:dyDescent="0.15"/>
    <row r="80" s="36" customFormat="1" x14ac:dyDescent="0.15"/>
    <row r="81" s="36" customFormat="1" x14ac:dyDescent="0.15"/>
    <row r="82" s="36" customFormat="1" x14ac:dyDescent="0.15"/>
    <row r="83" s="36" customFormat="1" x14ac:dyDescent="0.15"/>
    <row r="84" s="36" customFormat="1" x14ac:dyDescent="0.15"/>
    <row r="85" s="36" customFormat="1" x14ac:dyDescent="0.15"/>
    <row r="86" s="36" customFormat="1" x14ac:dyDescent="0.15"/>
    <row r="87" s="36" customFormat="1" x14ac:dyDescent="0.15"/>
    <row r="88" s="36" customFormat="1" x14ac:dyDescent="0.15"/>
    <row r="89" s="36" customFormat="1" x14ac:dyDescent="0.15"/>
    <row r="90" s="36" customFormat="1" x14ac:dyDescent="0.15"/>
    <row r="91" s="36" customFormat="1" x14ac:dyDescent="0.15"/>
    <row r="92" s="36" customFormat="1" x14ac:dyDescent="0.15"/>
    <row r="93" s="36" customFormat="1" x14ac:dyDescent="0.15"/>
    <row r="94" s="36" customFormat="1" x14ac:dyDescent="0.15"/>
    <row r="95" s="36" customFormat="1" x14ac:dyDescent="0.15"/>
    <row r="96" s="36" customFormat="1" x14ac:dyDescent="0.15"/>
    <row r="97" s="36" customFormat="1" x14ac:dyDescent="0.15"/>
    <row r="98" s="36" customFormat="1" x14ac:dyDescent="0.15"/>
    <row r="99" s="36" customFormat="1" x14ac:dyDescent="0.15"/>
    <row r="100" s="36" customFormat="1" x14ac:dyDescent="0.15"/>
    <row r="101" s="36" customFormat="1" x14ac:dyDescent="0.15"/>
    <row r="102" s="36" customFormat="1" x14ac:dyDescent="0.15"/>
    <row r="103" s="36" customFormat="1" x14ac:dyDescent="0.15"/>
    <row r="104" s="36" customFormat="1" x14ac:dyDescent="0.15"/>
    <row r="105" s="36" customFormat="1" x14ac:dyDescent="0.15"/>
    <row r="106" s="36" customFormat="1" x14ac:dyDescent="0.15"/>
    <row r="107" s="36" customFormat="1" x14ac:dyDescent="0.15"/>
    <row r="108" s="36" customFormat="1" x14ac:dyDescent="0.15"/>
    <row r="109" s="36" customFormat="1" x14ac:dyDescent="0.15"/>
    <row r="110" s="36" customFormat="1" x14ac:dyDescent="0.15"/>
    <row r="111" s="36" customFormat="1" x14ac:dyDescent="0.15"/>
    <row r="112" s="36" customFormat="1" x14ac:dyDescent="0.15"/>
    <row r="113" s="36" customFormat="1" x14ac:dyDescent="0.15"/>
    <row r="114" s="36" customFormat="1" x14ac:dyDescent="0.15"/>
    <row r="115" s="36" customFormat="1" x14ac:dyDescent="0.15"/>
    <row r="116" s="36" customFormat="1" x14ac:dyDescent="0.15"/>
    <row r="117" s="36" customFormat="1" x14ac:dyDescent="0.15"/>
    <row r="118" s="36" customFormat="1" x14ac:dyDescent="0.15"/>
    <row r="119" s="36" customFormat="1" x14ac:dyDescent="0.15"/>
    <row r="120" s="36" customFormat="1" x14ac:dyDescent="0.15"/>
    <row r="121" s="36" customFormat="1" x14ac:dyDescent="0.15"/>
    <row r="122" s="36" customFormat="1" x14ac:dyDescent="0.15"/>
    <row r="123" s="36" customFormat="1" x14ac:dyDescent="0.15"/>
    <row r="124" s="36" customFormat="1" x14ac:dyDescent="0.15"/>
    <row r="125" s="36" customFormat="1" x14ac:dyDescent="0.15"/>
    <row r="126" s="36" customFormat="1" x14ac:dyDescent="0.15"/>
    <row r="127" s="36" customFormat="1" x14ac:dyDescent="0.15"/>
    <row r="128" s="36" customFormat="1" x14ac:dyDescent="0.15"/>
    <row r="129" s="36" customFormat="1" x14ac:dyDescent="0.15"/>
    <row r="130" s="36" customFormat="1" x14ac:dyDescent="0.15"/>
    <row r="131" s="36" customFormat="1" x14ac:dyDescent="0.15"/>
    <row r="132" s="36" customFormat="1" x14ac:dyDescent="0.15"/>
    <row r="133" s="36" customFormat="1" x14ac:dyDescent="0.15"/>
    <row r="134" s="36" customFormat="1" x14ac:dyDescent="0.15"/>
    <row r="135" s="36" customFormat="1" x14ac:dyDescent="0.15"/>
    <row r="136" s="36" customFormat="1" x14ac:dyDescent="0.15"/>
    <row r="137" s="36" customFormat="1" x14ac:dyDescent="0.15"/>
    <row r="138" s="36" customFormat="1" x14ac:dyDescent="0.15"/>
    <row r="139" s="36" customFormat="1" x14ac:dyDescent="0.15"/>
    <row r="140" s="36" customFormat="1" x14ac:dyDescent="0.15"/>
    <row r="141" s="36" customFormat="1" x14ac:dyDescent="0.15"/>
    <row r="142" s="36" customFormat="1" x14ac:dyDescent="0.15"/>
    <row r="143" s="36" customFormat="1" x14ac:dyDescent="0.15"/>
    <row r="144" s="36" customFormat="1" x14ac:dyDescent="0.15"/>
    <row r="145" s="36" customFormat="1" x14ac:dyDescent="0.15"/>
    <row r="146" s="36" customFormat="1" x14ac:dyDescent="0.15"/>
    <row r="147" s="36" customFormat="1" x14ac:dyDescent="0.15"/>
    <row r="148" s="36" customFormat="1" x14ac:dyDescent="0.15"/>
    <row r="149" s="36" customFormat="1" x14ac:dyDescent="0.15"/>
    <row r="150" s="36" customFormat="1" x14ac:dyDescent="0.15"/>
    <row r="151" s="36" customFormat="1" x14ac:dyDescent="0.15"/>
    <row r="152" s="36" customFormat="1" x14ac:dyDescent="0.15"/>
    <row r="153" s="36" customFormat="1" x14ac:dyDescent="0.15"/>
    <row r="154" s="36" customFormat="1" x14ac:dyDescent="0.15"/>
    <row r="155" s="36" customFormat="1" x14ac:dyDescent="0.15"/>
    <row r="156" s="36" customFormat="1" x14ac:dyDescent="0.15"/>
    <row r="157" s="36" customFormat="1" x14ac:dyDescent="0.15"/>
    <row r="158" s="36" customFormat="1" x14ac:dyDescent="0.15"/>
    <row r="159" s="36" customFormat="1" x14ac:dyDescent="0.15"/>
    <row r="160" s="36" customFormat="1" x14ac:dyDescent="0.15"/>
    <row r="161" s="36" customFormat="1" x14ac:dyDescent="0.15"/>
    <row r="162" s="36" customFormat="1" x14ac:dyDescent="0.15"/>
    <row r="163" s="36" customFormat="1" x14ac:dyDescent="0.15"/>
    <row r="164" s="36" customFormat="1" x14ac:dyDescent="0.15"/>
    <row r="165" s="36" customFormat="1" x14ac:dyDescent="0.15"/>
    <row r="166" s="36" customFormat="1" x14ac:dyDescent="0.15"/>
    <row r="167" s="36" customFormat="1" x14ac:dyDescent="0.15"/>
    <row r="168" s="36" customFormat="1" x14ac:dyDescent="0.15"/>
    <row r="169" s="36" customFormat="1" x14ac:dyDescent="0.15"/>
    <row r="170" s="36" customFormat="1" x14ac:dyDescent="0.15"/>
    <row r="171" s="36" customFormat="1" x14ac:dyDescent="0.15"/>
    <row r="172" s="36" customFormat="1" x14ac:dyDescent="0.15"/>
    <row r="173" s="36" customFormat="1" x14ac:dyDescent="0.15"/>
    <row r="174" s="36" customFormat="1" x14ac:dyDescent="0.15"/>
    <row r="175" s="36" customFormat="1" x14ac:dyDescent="0.15"/>
    <row r="176" s="36" customFormat="1" x14ac:dyDescent="0.15"/>
    <row r="177" s="36" customFormat="1" x14ac:dyDescent="0.15"/>
    <row r="178" s="36" customFormat="1" x14ac:dyDescent="0.15"/>
    <row r="179" s="36" customFormat="1" x14ac:dyDescent="0.15"/>
    <row r="180" s="36" customFormat="1" x14ac:dyDescent="0.15"/>
    <row r="181" s="36" customFormat="1" x14ac:dyDescent="0.15"/>
    <row r="182" s="36" customFormat="1" x14ac:dyDescent="0.15"/>
    <row r="183" s="36" customFormat="1" x14ac:dyDescent="0.15"/>
    <row r="184" s="36" customFormat="1" x14ac:dyDescent="0.15"/>
    <row r="185" s="36" customFormat="1" x14ac:dyDescent="0.15"/>
    <row r="186" s="36" customFormat="1" x14ac:dyDescent="0.15"/>
    <row r="187" s="36" customFormat="1" x14ac:dyDescent="0.15"/>
    <row r="188" s="36" customFormat="1" x14ac:dyDescent="0.15"/>
    <row r="189" s="36" customFormat="1" x14ac:dyDescent="0.15"/>
    <row r="190" s="36" customFormat="1" x14ac:dyDescent="0.15"/>
    <row r="191" s="36" customFormat="1" x14ac:dyDescent="0.15"/>
    <row r="192" s="36" customFormat="1" x14ac:dyDescent="0.15"/>
    <row r="193" s="36" customFormat="1" x14ac:dyDescent="0.15"/>
    <row r="194" s="36" customFormat="1" x14ac:dyDescent="0.15"/>
    <row r="195" s="36" customFormat="1" x14ac:dyDescent="0.15"/>
    <row r="196" s="36" customFormat="1" x14ac:dyDescent="0.15"/>
    <row r="197" s="36" customFormat="1" x14ac:dyDescent="0.15"/>
    <row r="198" s="36" customFormat="1" x14ac:dyDescent="0.15"/>
    <row r="199" s="36" customFormat="1" x14ac:dyDescent="0.15"/>
    <row r="200" s="36" customFormat="1" x14ac:dyDescent="0.15"/>
    <row r="201" s="36" customFormat="1" x14ac:dyDescent="0.15"/>
    <row r="202" s="36" customFormat="1" x14ac:dyDescent="0.15"/>
    <row r="203" s="36" customFormat="1" x14ac:dyDescent="0.15"/>
    <row r="204" s="36" customFormat="1" x14ac:dyDescent="0.15"/>
    <row r="205" s="36" customFormat="1" x14ac:dyDescent="0.15"/>
    <row r="206" s="36" customFormat="1" x14ac:dyDescent="0.15"/>
    <row r="207" s="36" customFormat="1" x14ac:dyDescent="0.15"/>
    <row r="208" s="36" customFormat="1" x14ac:dyDescent="0.15"/>
    <row r="209" s="36" customFormat="1" x14ac:dyDescent="0.15"/>
    <row r="210" s="36" customFormat="1" x14ac:dyDescent="0.15"/>
    <row r="211" s="36" customFormat="1" x14ac:dyDescent="0.15"/>
    <row r="212" s="36" customFormat="1" x14ac:dyDescent="0.15"/>
    <row r="213" s="36" customFormat="1" x14ac:dyDescent="0.15"/>
    <row r="214" s="36" customFormat="1" x14ac:dyDescent="0.15"/>
    <row r="215" s="36" customFormat="1" x14ac:dyDescent="0.15"/>
    <row r="216" s="36" customFormat="1" x14ac:dyDescent="0.15"/>
    <row r="217" s="36" customFormat="1" x14ac:dyDescent="0.15"/>
    <row r="218" s="36" customFormat="1" x14ac:dyDescent="0.15"/>
    <row r="219" s="36" customFormat="1" x14ac:dyDescent="0.15"/>
    <row r="220" s="36" customFormat="1" x14ac:dyDescent="0.15"/>
    <row r="221" s="36" customFormat="1" x14ac:dyDescent="0.15"/>
    <row r="222" s="36" customFormat="1" x14ac:dyDescent="0.15"/>
    <row r="223" s="36" customFormat="1" x14ac:dyDescent="0.15"/>
    <row r="224" s="36" customFormat="1" x14ac:dyDescent="0.15"/>
    <row r="225" s="36" customFormat="1" x14ac:dyDescent="0.15"/>
    <row r="226" s="36" customFormat="1" x14ac:dyDescent="0.15"/>
    <row r="227" s="36" customFormat="1" x14ac:dyDescent="0.15"/>
    <row r="228" s="36" customFormat="1" x14ac:dyDescent="0.15"/>
    <row r="229" s="36" customFormat="1" x14ac:dyDescent="0.15"/>
    <row r="230" s="36" customFormat="1" x14ac:dyDescent="0.15"/>
    <row r="231" s="36" customFormat="1" x14ac:dyDescent="0.15"/>
    <row r="232" s="36" customFormat="1" x14ac:dyDescent="0.15"/>
    <row r="233" s="36" customFormat="1" x14ac:dyDescent="0.15"/>
    <row r="234" s="36" customFormat="1" x14ac:dyDescent="0.15"/>
    <row r="235" s="36" customFormat="1" x14ac:dyDescent="0.15"/>
    <row r="236" s="36" customFormat="1" x14ac:dyDescent="0.15"/>
    <row r="237" s="36" customFormat="1" x14ac:dyDescent="0.15"/>
    <row r="238" s="36" customFormat="1" x14ac:dyDescent="0.15"/>
    <row r="239" s="36" customFormat="1" x14ac:dyDescent="0.15"/>
    <row r="240" s="36" customFormat="1" x14ac:dyDescent="0.15"/>
    <row r="241" s="36" customFormat="1" x14ac:dyDescent="0.15"/>
    <row r="242" s="36" customFormat="1" x14ac:dyDescent="0.15"/>
    <row r="243" s="36" customFormat="1" x14ac:dyDescent="0.15"/>
    <row r="244" s="36" customFormat="1" x14ac:dyDescent="0.15"/>
    <row r="245" s="36" customFormat="1" x14ac:dyDescent="0.15"/>
    <row r="246" s="36" customFormat="1" x14ac:dyDescent="0.15"/>
    <row r="247" s="36" customFormat="1" x14ac:dyDescent="0.15"/>
    <row r="248" s="36" customFormat="1" x14ac:dyDescent="0.15"/>
    <row r="249" s="36" customFormat="1" x14ac:dyDescent="0.15"/>
    <row r="250" s="36" customFormat="1" x14ac:dyDescent="0.15"/>
    <row r="251" s="36" customFormat="1" x14ac:dyDescent="0.15"/>
    <row r="252" s="36" customFormat="1" x14ac:dyDescent="0.15"/>
    <row r="253" s="36" customFormat="1" x14ac:dyDescent="0.15"/>
    <row r="254" s="36" customFormat="1" x14ac:dyDescent="0.15"/>
    <row r="255" s="36" customFormat="1" x14ac:dyDescent="0.15"/>
    <row r="256" s="36" customFormat="1" x14ac:dyDescent="0.15"/>
    <row r="257" s="36" customFormat="1" x14ac:dyDescent="0.15"/>
    <row r="258" s="36" customFormat="1" x14ac:dyDescent="0.15"/>
    <row r="259" s="36" customFormat="1" x14ac:dyDescent="0.15"/>
    <row r="260" s="36" customFormat="1" x14ac:dyDescent="0.15"/>
    <row r="261" s="36" customFormat="1" x14ac:dyDescent="0.15"/>
    <row r="262" s="36" customFormat="1" x14ac:dyDescent="0.15"/>
    <row r="263" s="36" customFormat="1" x14ac:dyDescent="0.15"/>
    <row r="264" s="36" customFormat="1" x14ac:dyDescent="0.15"/>
    <row r="265" s="36" customFormat="1" x14ac:dyDescent="0.15"/>
    <row r="266" s="36" customFormat="1" x14ac:dyDescent="0.15"/>
    <row r="267" s="36" customFormat="1" x14ac:dyDescent="0.15"/>
    <row r="268" s="36" customFormat="1" x14ac:dyDescent="0.15"/>
    <row r="269" s="36" customFormat="1" x14ac:dyDescent="0.15"/>
    <row r="270" s="36" customFormat="1" x14ac:dyDescent="0.15"/>
    <row r="271" s="36" customFormat="1" x14ac:dyDescent="0.15"/>
    <row r="272" s="36" customFormat="1" x14ac:dyDescent="0.15"/>
    <row r="273" s="36" customFormat="1" x14ac:dyDescent="0.15"/>
    <row r="274" s="36" customFormat="1" x14ac:dyDescent="0.15"/>
    <row r="275" s="36" customFormat="1" x14ac:dyDescent="0.15"/>
    <row r="276" s="36" customFormat="1" x14ac:dyDescent="0.15"/>
    <row r="277" s="36" customFormat="1" x14ac:dyDescent="0.15"/>
    <row r="278" s="36" customFormat="1" x14ac:dyDescent="0.15"/>
    <row r="279" s="36" customFormat="1" x14ac:dyDescent="0.15"/>
    <row r="280" s="36" customFormat="1" x14ac:dyDescent="0.15"/>
    <row r="281" s="36" customFormat="1" x14ac:dyDescent="0.15"/>
    <row r="282" s="36" customFormat="1" x14ac:dyDescent="0.15"/>
    <row r="283" s="36" customFormat="1" x14ac:dyDescent="0.15"/>
    <row r="284" s="36" customFormat="1" x14ac:dyDescent="0.15"/>
    <row r="285" s="36" customFormat="1" x14ac:dyDescent="0.15"/>
    <row r="286" s="36" customFormat="1" x14ac:dyDescent="0.15"/>
    <row r="287" s="36" customFormat="1" x14ac:dyDescent="0.15"/>
    <row r="288" s="36" customFormat="1" x14ac:dyDescent="0.15"/>
    <row r="289" s="36" customFormat="1" x14ac:dyDescent="0.15"/>
    <row r="290" s="36" customFormat="1" x14ac:dyDescent="0.15"/>
    <row r="291" s="36" customFormat="1" x14ac:dyDescent="0.15"/>
    <row r="292" s="36" customFormat="1" x14ac:dyDescent="0.15"/>
    <row r="293" s="36" customFormat="1" x14ac:dyDescent="0.15"/>
    <row r="294" s="36" customFormat="1" x14ac:dyDescent="0.15"/>
    <row r="295" s="36" customFormat="1" x14ac:dyDescent="0.15"/>
    <row r="296" s="36" customFormat="1" x14ac:dyDescent="0.15"/>
    <row r="297" s="36" customFormat="1" x14ac:dyDescent="0.15"/>
    <row r="298" s="36" customFormat="1" x14ac:dyDescent="0.15"/>
    <row r="299" s="36" customFormat="1" x14ac:dyDescent="0.15"/>
    <row r="300" s="36" customFormat="1" x14ac:dyDescent="0.15"/>
    <row r="301" s="36" customFormat="1" x14ac:dyDescent="0.15"/>
    <row r="302" s="36" customFormat="1" x14ac:dyDescent="0.15"/>
    <row r="303" s="36" customFormat="1" x14ac:dyDescent="0.15"/>
    <row r="304" s="36" customFormat="1" x14ac:dyDescent="0.15"/>
    <row r="305" s="36" customFormat="1" x14ac:dyDescent="0.15"/>
    <row r="306" s="36" customFormat="1" x14ac:dyDescent="0.15"/>
    <row r="307" s="36" customFormat="1" x14ac:dyDescent="0.15"/>
    <row r="308" s="36" customFormat="1" x14ac:dyDescent="0.15"/>
    <row r="309" s="36" customFormat="1" x14ac:dyDescent="0.15"/>
    <row r="310" s="36" customFormat="1" x14ac:dyDescent="0.15"/>
    <row r="311" s="36" customFormat="1" x14ac:dyDescent="0.15"/>
    <row r="312" s="36" customFormat="1" x14ac:dyDescent="0.15"/>
    <row r="313" s="36" customFormat="1" x14ac:dyDescent="0.15"/>
    <row r="314" s="36" customFormat="1" x14ac:dyDescent="0.15"/>
    <row r="315" s="36" customFormat="1" x14ac:dyDescent="0.15"/>
    <row r="316" s="36" customFormat="1" x14ac:dyDescent="0.15"/>
    <row r="317" s="36" customFormat="1" x14ac:dyDescent="0.15"/>
    <row r="318" s="36" customFormat="1" x14ac:dyDescent="0.15"/>
    <row r="319" s="36" customFormat="1" x14ac:dyDescent="0.15"/>
    <row r="320" s="36" customFormat="1" x14ac:dyDescent="0.15"/>
    <row r="321" s="36" customFormat="1" x14ac:dyDescent="0.15"/>
    <row r="322" s="36" customFormat="1" x14ac:dyDescent="0.15"/>
    <row r="323" s="36" customFormat="1" x14ac:dyDescent="0.15"/>
    <row r="324" s="36" customFormat="1" x14ac:dyDescent="0.15"/>
    <row r="325" s="36" customFormat="1" x14ac:dyDescent="0.15"/>
    <row r="326" s="36" customFormat="1" x14ac:dyDescent="0.15"/>
    <row r="327" s="36" customFormat="1" x14ac:dyDescent="0.15"/>
    <row r="328" s="36" customFormat="1" x14ac:dyDescent="0.15"/>
    <row r="329" s="36" customFormat="1" x14ac:dyDescent="0.15"/>
    <row r="330" s="36" customFormat="1" x14ac:dyDescent="0.15"/>
    <row r="331" s="36" customFormat="1" x14ac:dyDescent="0.15"/>
    <row r="332" s="36" customFormat="1" x14ac:dyDescent="0.15"/>
    <row r="333" s="36" customFormat="1" x14ac:dyDescent="0.15"/>
    <row r="334" s="36" customFormat="1" x14ac:dyDescent="0.15"/>
    <row r="335" s="36" customFormat="1" x14ac:dyDescent="0.15"/>
    <row r="336" s="36" customFormat="1" x14ac:dyDescent="0.15"/>
    <row r="337" s="36" customFormat="1" x14ac:dyDescent="0.15"/>
    <row r="338" s="36" customFormat="1" x14ac:dyDescent="0.15"/>
    <row r="339" s="36" customFormat="1" x14ac:dyDescent="0.15"/>
    <row r="340" s="36" customFormat="1" x14ac:dyDescent="0.15"/>
    <row r="341" s="36" customFormat="1" x14ac:dyDescent="0.15"/>
    <row r="342" s="36" customFormat="1" x14ac:dyDescent="0.15"/>
    <row r="343" s="36" customFormat="1" x14ac:dyDescent="0.15"/>
    <row r="344" s="36" customFormat="1" x14ac:dyDescent="0.15"/>
    <row r="345" s="36" customFormat="1" x14ac:dyDescent="0.15"/>
    <row r="346" s="36" customFormat="1" x14ac:dyDescent="0.15"/>
    <row r="347" s="36" customFormat="1" x14ac:dyDescent="0.15"/>
    <row r="348" s="36" customFormat="1" x14ac:dyDescent="0.15"/>
    <row r="349" s="36" customFormat="1" x14ac:dyDescent="0.15"/>
    <row r="350" s="36" customFormat="1" x14ac:dyDescent="0.15"/>
    <row r="351" s="36" customFormat="1" x14ac:dyDescent="0.15"/>
    <row r="352" s="36" customFormat="1" x14ac:dyDescent="0.15"/>
    <row r="353" s="36" customFormat="1" x14ac:dyDescent="0.15"/>
    <row r="354" s="36" customFormat="1" x14ac:dyDescent="0.15"/>
    <row r="355" s="36" customFormat="1" x14ac:dyDescent="0.15"/>
    <row r="356" s="36" customFormat="1" x14ac:dyDescent="0.15"/>
    <row r="357" s="36" customFormat="1" x14ac:dyDescent="0.15"/>
    <row r="358" s="36" customFormat="1" x14ac:dyDescent="0.15"/>
    <row r="359" s="36" customFormat="1" x14ac:dyDescent="0.15"/>
    <row r="360" s="36" customFormat="1" x14ac:dyDescent="0.15"/>
    <row r="361" s="36" customFormat="1" x14ac:dyDescent="0.15"/>
    <row r="362" s="36" customFormat="1" x14ac:dyDescent="0.15"/>
    <row r="363" s="36" customFormat="1" x14ac:dyDescent="0.15"/>
    <row r="364" s="36" customFormat="1" x14ac:dyDescent="0.15"/>
    <row r="365" s="36" customFormat="1" x14ac:dyDescent="0.15"/>
    <row r="366" s="36" customFormat="1" x14ac:dyDescent="0.15"/>
    <row r="367" s="36" customFormat="1" x14ac:dyDescent="0.15"/>
    <row r="368" s="36" customFormat="1" x14ac:dyDescent="0.15"/>
    <row r="369" s="36" customFormat="1" x14ac:dyDescent="0.15"/>
    <row r="370" s="36" customFormat="1" x14ac:dyDescent="0.15"/>
    <row r="371" s="36" customFormat="1" x14ac:dyDescent="0.15"/>
    <row r="372" s="36" customFormat="1" x14ac:dyDescent="0.15"/>
    <row r="373" s="36" customFormat="1" x14ac:dyDescent="0.15"/>
    <row r="374" s="36" customFormat="1" x14ac:dyDescent="0.15"/>
    <row r="375" s="36" customFormat="1" x14ac:dyDescent="0.15"/>
    <row r="376" s="36" customFormat="1" x14ac:dyDescent="0.15"/>
    <row r="377" s="36" customFormat="1" x14ac:dyDescent="0.15"/>
    <row r="378" s="36" customFormat="1" x14ac:dyDescent="0.15"/>
    <row r="379" s="36" customFormat="1" x14ac:dyDescent="0.15"/>
    <row r="380" s="36" customFormat="1" x14ac:dyDescent="0.15"/>
    <row r="381" s="36" customFormat="1" x14ac:dyDescent="0.15"/>
    <row r="382" s="36" customFormat="1" x14ac:dyDescent="0.15"/>
    <row r="383" s="36" customFormat="1" x14ac:dyDescent="0.15"/>
    <row r="384" s="36" customFormat="1" x14ac:dyDescent="0.15"/>
    <row r="385" s="36" customFormat="1" x14ac:dyDescent="0.15"/>
    <row r="386" s="36" customFormat="1" x14ac:dyDescent="0.15"/>
    <row r="387" s="36" customFormat="1" x14ac:dyDescent="0.15"/>
    <row r="388" s="36" customFormat="1" x14ac:dyDescent="0.15"/>
    <row r="389" s="36" customFormat="1" x14ac:dyDescent="0.15"/>
    <row r="390" s="36" customFormat="1" x14ac:dyDescent="0.15"/>
    <row r="391" s="36" customFormat="1" x14ac:dyDescent="0.15"/>
    <row r="392" s="36" customFormat="1" x14ac:dyDescent="0.15"/>
    <row r="393" s="36" customFormat="1" x14ac:dyDescent="0.15"/>
    <row r="394" s="36" customFormat="1" x14ac:dyDescent="0.15"/>
    <row r="395" s="36" customFormat="1" x14ac:dyDescent="0.15"/>
    <row r="396" s="36" customFormat="1" x14ac:dyDescent="0.15"/>
    <row r="397" s="36" customFormat="1" x14ac:dyDescent="0.15"/>
    <row r="398" s="36" customFormat="1" x14ac:dyDescent="0.15"/>
    <row r="399" s="36" customFormat="1" x14ac:dyDescent="0.15"/>
    <row r="400" s="36" customFormat="1" x14ac:dyDescent="0.15"/>
    <row r="401" s="36" customFormat="1" x14ac:dyDescent="0.15"/>
    <row r="402" s="36" customFormat="1" x14ac:dyDescent="0.15"/>
    <row r="403" s="36" customFormat="1" x14ac:dyDescent="0.15"/>
    <row r="404" s="36" customFormat="1" x14ac:dyDescent="0.15"/>
    <row r="405" s="36" customFormat="1" x14ac:dyDescent="0.15"/>
    <row r="406" s="36" customFormat="1" x14ac:dyDescent="0.15"/>
    <row r="407" s="36" customFormat="1" x14ac:dyDescent="0.15"/>
    <row r="408" s="36" customFormat="1" x14ac:dyDescent="0.15"/>
    <row r="409" s="36" customFormat="1" x14ac:dyDescent="0.15"/>
    <row r="410" s="36" customFormat="1" x14ac:dyDescent="0.15"/>
    <row r="411" s="36" customFormat="1" x14ac:dyDescent="0.15"/>
    <row r="412" s="36" customFormat="1" x14ac:dyDescent="0.15"/>
    <row r="413" s="36" customFormat="1" x14ac:dyDescent="0.15"/>
    <row r="414" s="36" customFormat="1" x14ac:dyDescent="0.15"/>
    <row r="415" s="36" customFormat="1" x14ac:dyDescent="0.15"/>
    <row r="416" s="36" customFormat="1" x14ac:dyDescent="0.15"/>
    <row r="417" s="36" customFormat="1" x14ac:dyDescent="0.15"/>
    <row r="418" s="36" customFormat="1" x14ac:dyDescent="0.15"/>
    <row r="419" s="36" customFormat="1" x14ac:dyDescent="0.15"/>
    <row r="420" s="36" customFormat="1" x14ac:dyDescent="0.15"/>
    <row r="421" s="36" customFormat="1" x14ac:dyDescent="0.15"/>
    <row r="422" s="36" customFormat="1" x14ac:dyDescent="0.15"/>
    <row r="423" s="36" customFormat="1" x14ac:dyDescent="0.15"/>
    <row r="424" s="36" customFormat="1" x14ac:dyDescent="0.15"/>
    <row r="425" s="36" customFormat="1" x14ac:dyDescent="0.15"/>
    <row r="426" s="36" customFormat="1" x14ac:dyDescent="0.15"/>
    <row r="427" s="36" customFormat="1" x14ac:dyDescent="0.15"/>
    <row r="428" s="36" customFormat="1" x14ac:dyDescent="0.15"/>
    <row r="429" s="36" customFormat="1" x14ac:dyDescent="0.15"/>
    <row r="430" s="36" customFormat="1" x14ac:dyDescent="0.15"/>
    <row r="431" s="36" customFormat="1" x14ac:dyDescent="0.15"/>
    <row r="432" s="36" customFormat="1" x14ac:dyDescent="0.15"/>
    <row r="433" s="36" customFormat="1" x14ac:dyDescent="0.15"/>
    <row r="434" s="36" customFormat="1" x14ac:dyDescent="0.15"/>
    <row r="435" s="36" customFormat="1" x14ac:dyDescent="0.15"/>
    <row r="436" s="36" customFormat="1" x14ac:dyDescent="0.15"/>
    <row r="437" s="36" customFormat="1" x14ac:dyDescent="0.15"/>
    <row r="438" s="36" customFormat="1" x14ac:dyDescent="0.15"/>
    <row r="439" s="36" customFormat="1" x14ac:dyDescent="0.15"/>
    <row r="440" s="36" customFormat="1" x14ac:dyDescent="0.15"/>
    <row r="441" s="36" customFormat="1" x14ac:dyDescent="0.15"/>
    <row r="442" s="36" customFormat="1" x14ac:dyDescent="0.15"/>
    <row r="443" s="36" customFormat="1" x14ac:dyDescent="0.15"/>
    <row r="444" s="36" customFormat="1" x14ac:dyDescent="0.15"/>
    <row r="445" s="36" customFormat="1" x14ac:dyDescent="0.15"/>
    <row r="446" s="36" customFormat="1" x14ac:dyDescent="0.15"/>
    <row r="447" s="36" customFormat="1" x14ac:dyDescent="0.15"/>
    <row r="448" s="36" customFormat="1" x14ac:dyDescent="0.15"/>
    <row r="449" s="36" customFormat="1" x14ac:dyDescent="0.15"/>
    <row r="450" s="36" customFormat="1" x14ac:dyDescent="0.15"/>
    <row r="451" s="36" customFormat="1" x14ac:dyDescent="0.15"/>
    <row r="452" s="36" customFormat="1" x14ac:dyDescent="0.15"/>
    <row r="453" s="36" customFormat="1" x14ac:dyDescent="0.15"/>
    <row r="454" s="36" customFormat="1" x14ac:dyDescent="0.15"/>
    <row r="455" s="36" customFormat="1" x14ac:dyDescent="0.15"/>
    <row r="456" s="36" customFormat="1" x14ac:dyDescent="0.15"/>
    <row r="457" s="36" customFormat="1" x14ac:dyDescent="0.15"/>
    <row r="458" s="36" customFormat="1" x14ac:dyDescent="0.15"/>
    <row r="459" s="36" customFormat="1" x14ac:dyDescent="0.15"/>
    <row r="460" s="36" customFormat="1" x14ac:dyDescent="0.15"/>
    <row r="461" s="36" customFormat="1" x14ac:dyDescent="0.15"/>
    <row r="462" s="36" customFormat="1" x14ac:dyDescent="0.15"/>
    <row r="463" s="36" customFormat="1" x14ac:dyDescent="0.15"/>
    <row r="464" s="36" customFormat="1" x14ac:dyDescent="0.15"/>
    <row r="465" s="36" customFormat="1" x14ac:dyDescent="0.15"/>
    <row r="466" s="36" customFormat="1" x14ac:dyDescent="0.15"/>
    <row r="467" s="36" customFormat="1" x14ac:dyDescent="0.15"/>
    <row r="468" s="36" customFormat="1" x14ac:dyDescent="0.15"/>
    <row r="469" s="36" customFormat="1" x14ac:dyDescent="0.15"/>
    <row r="470" s="36" customFormat="1" x14ac:dyDescent="0.15"/>
    <row r="471" s="36" customFormat="1" x14ac:dyDescent="0.15"/>
    <row r="472" s="36" customFormat="1" x14ac:dyDescent="0.15"/>
    <row r="473" s="36" customFormat="1" x14ac:dyDescent="0.15"/>
    <row r="474" s="36" customFormat="1" x14ac:dyDescent="0.15"/>
    <row r="475" s="36" customFormat="1" x14ac:dyDescent="0.15"/>
    <row r="476" s="36" customFormat="1" x14ac:dyDescent="0.15"/>
    <row r="477" s="36" customFormat="1" x14ac:dyDescent="0.15"/>
    <row r="478" s="36" customFormat="1" x14ac:dyDescent="0.15"/>
    <row r="479" s="36" customFormat="1" x14ac:dyDescent="0.15"/>
    <row r="480" s="36" customFormat="1" x14ac:dyDescent="0.15"/>
    <row r="481" s="36" customFormat="1" x14ac:dyDescent="0.15"/>
    <row r="482" s="36" customFormat="1" x14ac:dyDescent="0.15"/>
    <row r="483" s="36" customFormat="1" x14ac:dyDescent="0.15"/>
    <row r="484" s="36" customFormat="1" x14ac:dyDescent="0.15"/>
    <row r="485" s="36" customFormat="1" x14ac:dyDescent="0.15"/>
    <row r="486" s="36" customFormat="1" x14ac:dyDescent="0.15"/>
    <row r="487" s="36" customFormat="1" x14ac:dyDescent="0.15"/>
    <row r="488" s="36" customFormat="1" x14ac:dyDescent="0.15"/>
    <row r="489" s="36" customFormat="1" x14ac:dyDescent="0.15"/>
    <row r="490" s="36" customFormat="1" x14ac:dyDescent="0.15"/>
    <row r="491" s="36" customFormat="1" x14ac:dyDescent="0.15"/>
    <row r="492" s="36" customFormat="1" x14ac:dyDescent="0.15"/>
    <row r="493" s="36" customFormat="1" x14ac:dyDescent="0.15"/>
    <row r="494" s="36" customFormat="1" x14ac:dyDescent="0.15"/>
    <row r="495" s="36" customFormat="1" x14ac:dyDescent="0.15"/>
    <row r="496" s="36" customFormat="1" x14ac:dyDescent="0.15"/>
    <row r="497" s="36" customFormat="1" x14ac:dyDescent="0.15"/>
    <row r="498" s="36" customFormat="1" x14ac:dyDescent="0.15"/>
    <row r="499" s="36" customFormat="1" x14ac:dyDescent="0.15"/>
    <row r="500" s="36" customFormat="1" x14ac:dyDescent="0.15"/>
    <row r="501" s="36" customFormat="1" x14ac:dyDescent="0.15"/>
    <row r="502" s="36" customFormat="1" x14ac:dyDescent="0.15"/>
    <row r="503" s="36" customFormat="1" x14ac:dyDescent="0.15"/>
    <row r="504" s="36" customFormat="1" x14ac:dyDescent="0.15"/>
    <row r="505" s="36" customFormat="1" x14ac:dyDescent="0.15"/>
    <row r="506" s="36" customFormat="1" x14ac:dyDescent="0.15"/>
    <row r="507" s="36" customFormat="1" x14ac:dyDescent="0.15"/>
    <row r="508" s="36" customFormat="1" x14ac:dyDescent="0.15"/>
    <row r="509" s="36" customFormat="1" x14ac:dyDescent="0.15"/>
    <row r="510" s="36" customFormat="1" x14ac:dyDescent="0.15"/>
    <row r="511" s="36" customFormat="1" x14ac:dyDescent="0.15"/>
    <row r="512" s="36" customFormat="1" x14ac:dyDescent="0.15"/>
    <row r="513" s="36" customFormat="1" x14ac:dyDescent="0.15"/>
    <row r="514" s="36" customFormat="1" x14ac:dyDescent="0.15"/>
    <row r="515" s="36" customFormat="1" x14ac:dyDescent="0.15"/>
    <row r="516" s="36" customFormat="1" x14ac:dyDescent="0.15"/>
    <row r="517" s="36" customFormat="1" x14ac:dyDescent="0.15"/>
    <row r="518" s="36" customFormat="1" x14ac:dyDescent="0.15"/>
    <row r="519" s="36" customFormat="1" x14ac:dyDescent="0.15"/>
    <row r="520" s="36" customFormat="1" x14ac:dyDescent="0.15"/>
    <row r="521" s="36" customFormat="1" x14ac:dyDescent="0.15"/>
    <row r="522" s="36" customFormat="1" x14ac:dyDescent="0.15"/>
    <row r="523" s="36" customFormat="1" x14ac:dyDescent="0.15"/>
    <row r="524" s="36" customFormat="1" x14ac:dyDescent="0.15"/>
    <row r="525" s="36" customFormat="1" x14ac:dyDescent="0.15"/>
    <row r="526" s="36" customFormat="1" x14ac:dyDescent="0.15"/>
    <row r="527" s="36" customFormat="1" x14ac:dyDescent="0.15"/>
    <row r="528" s="36" customFormat="1" x14ac:dyDescent="0.15"/>
    <row r="529" s="36" customFormat="1" x14ac:dyDescent="0.15"/>
    <row r="530" s="36" customFormat="1" x14ac:dyDescent="0.15"/>
    <row r="531" s="36" customFormat="1" x14ac:dyDescent="0.15"/>
    <row r="532" s="36" customFormat="1" x14ac:dyDescent="0.15"/>
    <row r="533" s="36" customFormat="1" x14ac:dyDescent="0.15"/>
    <row r="534" s="36" customFormat="1" x14ac:dyDescent="0.15"/>
    <row r="535" s="36" customFormat="1" x14ac:dyDescent="0.15"/>
    <row r="536" s="36" customFormat="1" x14ac:dyDescent="0.15"/>
    <row r="537" s="36" customFormat="1" x14ac:dyDescent="0.15"/>
    <row r="538" s="36" customFormat="1" x14ac:dyDescent="0.15"/>
    <row r="539" s="36" customFormat="1" x14ac:dyDescent="0.15"/>
    <row r="540" s="36" customFormat="1" x14ac:dyDescent="0.15"/>
    <row r="541" s="36" customFormat="1" x14ac:dyDescent="0.15"/>
    <row r="542" s="36" customFormat="1" x14ac:dyDescent="0.15"/>
    <row r="543" s="36" customFormat="1" x14ac:dyDescent="0.15"/>
    <row r="544" s="36" customFormat="1" x14ac:dyDescent="0.15"/>
    <row r="545" s="36" customFormat="1" x14ac:dyDescent="0.15"/>
    <row r="546" s="36" customFormat="1" x14ac:dyDescent="0.15"/>
    <row r="547" s="36" customFormat="1" x14ac:dyDescent="0.15"/>
    <row r="548" s="36" customFormat="1" x14ac:dyDescent="0.15"/>
    <row r="549" s="36" customFormat="1" x14ac:dyDescent="0.15"/>
    <row r="550" s="36" customFormat="1" x14ac:dyDescent="0.15"/>
    <row r="551" s="36" customFormat="1" x14ac:dyDescent="0.15"/>
    <row r="552" s="36" customFormat="1" x14ac:dyDescent="0.15"/>
    <row r="553" s="36" customFormat="1" x14ac:dyDescent="0.15"/>
    <row r="554" s="36" customFormat="1" x14ac:dyDescent="0.15"/>
    <row r="555" s="36" customFormat="1" x14ac:dyDescent="0.15"/>
    <row r="556" s="36" customFormat="1" x14ac:dyDescent="0.15"/>
    <row r="557" s="36" customFormat="1" x14ac:dyDescent="0.15"/>
    <row r="558" s="36" customFormat="1" x14ac:dyDescent="0.15"/>
    <row r="559" s="36" customFormat="1" x14ac:dyDescent="0.15"/>
    <row r="560" s="36" customFormat="1" x14ac:dyDescent="0.15"/>
    <row r="561" s="36" customFormat="1" x14ac:dyDescent="0.15"/>
    <row r="562" s="36" customFormat="1" x14ac:dyDescent="0.15"/>
    <row r="563" s="36" customFormat="1" x14ac:dyDescent="0.15"/>
    <row r="564" s="36" customFormat="1" x14ac:dyDescent="0.15"/>
    <row r="565" s="36" customFormat="1" x14ac:dyDescent="0.15"/>
    <row r="566" s="36" customFormat="1" x14ac:dyDescent="0.15"/>
    <row r="567" s="36" customFormat="1" x14ac:dyDescent="0.15"/>
    <row r="568" s="36" customFormat="1" x14ac:dyDescent="0.15"/>
    <row r="569" s="36" customFormat="1" x14ac:dyDescent="0.15"/>
    <row r="570" s="36" customFormat="1" x14ac:dyDescent="0.15"/>
    <row r="571" s="36" customFormat="1" x14ac:dyDescent="0.15"/>
    <row r="572" s="36" customFormat="1" x14ac:dyDescent="0.15"/>
    <row r="573" s="36" customFormat="1" x14ac:dyDescent="0.15"/>
    <row r="574" s="36" customFormat="1" x14ac:dyDescent="0.15"/>
    <row r="575" s="36" customFormat="1" x14ac:dyDescent="0.15"/>
    <row r="576" s="36" customFormat="1" x14ac:dyDescent="0.15"/>
    <row r="577" s="36" customFormat="1" x14ac:dyDescent="0.15"/>
    <row r="578" s="36" customFormat="1" x14ac:dyDescent="0.15"/>
    <row r="579" s="36" customFormat="1" x14ac:dyDescent="0.15"/>
    <row r="580" s="36" customFormat="1" x14ac:dyDescent="0.15"/>
    <row r="581" s="36" customFormat="1" x14ac:dyDescent="0.15"/>
    <row r="582" s="36" customFormat="1" x14ac:dyDescent="0.15"/>
    <row r="583" s="36" customFormat="1" x14ac:dyDescent="0.15"/>
    <row r="584" s="36" customFormat="1" x14ac:dyDescent="0.15"/>
    <row r="585" s="36" customFormat="1" x14ac:dyDescent="0.15"/>
    <row r="586" s="36" customFormat="1" x14ac:dyDescent="0.15"/>
    <row r="587" s="36" customFormat="1" x14ac:dyDescent="0.15"/>
    <row r="588" s="36" customFormat="1" x14ac:dyDescent="0.15"/>
    <row r="589" s="36" customFormat="1" x14ac:dyDescent="0.15"/>
    <row r="590" s="36" customFormat="1" x14ac:dyDescent="0.15"/>
    <row r="591" s="36" customFormat="1" x14ac:dyDescent="0.15"/>
    <row r="592" s="36" customFormat="1" x14ac:dyDescent="0.15"/>
    <row r="593" s="36" customFormat="1" x14ac:dyDescent="0.15"/>
    <row r="594" s="36" customFormat="1" x14ac:dyDescent="0.15"/>
    <row r="595" s="36" customFormat="1" x14ac:dyDescent="0.15"/>
    <row r="596" s="36" customFormat="1" x14ac:dyDescent="0.15"/>
    <row r="597" s="36" customFormat="1" x14ac:dyDescent="0.15"/>
    <row r="598" s="36" customFormat="1" x14ac:dyDescent="0.15"/>
    <row r="599" s="36" customFormat="1" x14ac:dyDescent="0.15"/>
    <row r="600" s="36" customFormat="1" x14ac:dyDescent="0.15"/>
    <row r="601" s="36" customFormat="1" x14ac:dyDescent="0.15"/>
    <row r="602" s="36" customFormat="1" x14ac:dyDescent="0.15"/>
    <row r="603" s="36" customFormat="1" x14ac:dyDescent="0.15"/>
    <row r="604" s="36" customFormat="1" x14ac:dyDescent="0.15"/>
    <row r="605" s="36" customFormat="1" x14ac:dyDescent="0.15"/>
    <row r="606" s="36" customFormat="1" x14ac:dyDescent="0.15"/>
    <row r="607" s="36" customFormat="1" x14ac:dyDescent="0.15"/>
    <row r="608" s="36" customFormat="1" x14ac:dyDescent="0.15"/>
    <row r="609" s="36" customFormat="1" x14ac:dyDescent="0.15"/>
    <row r="610" s="36" customFormat="1" x14ac:dyDescent="0.15"/>
    <row r="611" s="36" customFormat="1" x14ac:dyDescent="0.15"/>
    <row r="612" s="36" customFormat="1" x14ac:dyDescent="0.15"/>
    <row r="613" s="36" customFormat="1" x14ac:dyDescent="0.15"/>
    <row r="614" s="36" customFormat="1" x14ac:dyDescent="0.15"/>
    <row r="615" s="36" customFormat="1" x14ac:dyDescent="0.15"/>
    <row r="616" s="36" customFormat="1" x14ac:dyDescent="0.15"/>
    <row r="617" s="36" customFormat="1" x14ac:dyDescent="0.15"/>
    <row r="618" s="36" customFormat="1" x14ac:dyDescent="0.15"/>
    <row r="619" s="36" customFormat="1" x14ac:dyDescent="0.15"/>
    <row r="620" s="36" customFormat="1" x14ac:dyDescent="0.15"/>
    <row r="621" s="36" customFormat="1" x14ac:dyDescent="0.15"/>
    <row r="622" s="36" customFormat="1" x14ac:dyDescent="0.15"/>
    <row r="623" s="36" customFormat="1" x14ac:dyDescent="0.15"/>
    <row r="624" s="36" customFormat="1" x14ac:dyDescent="0.15"/>
    <row r="625" s="36" customFormat="1" x14ac:dyDescent="0.15"/>
    <row r="626" s="36" customFormat="1" x14ac:dyDescent="0.15"/>
    <row r="627" s="36" customFormat="1" x14ac:dyDescent="0.15"/>
    <row r="628" s="36" customFormat="1" x14ac:dyDescent="0.15"/>
    <row r="629" s="36" customFormat="1" x14ac:dyDescent="0.15"/>
    <row r="630" s="36" customFormat="1" x14ac:dyDescent="0.15"/>
    <row r="631" s="36" customFormat="1" x14ac:dyDescent="0.15"/>
    <row r="632" s="36" customFormat="1" x14ac:dyDescent="0.15"/>
    <row r="633" s="36" customFormat="1" x14ac:dyDescent="0.15"/>
    <row r="634" s="36" customFormat="1" x14ac:dyDescent="0.15"/>
    <row r="635" s="36" customFormat="1" x14ac:dyDescent="0.15"/>
    <row r="636" s="36" customFormat="1" x14ac:dyDescent="0.15"/>
    <row r="637" s="36" customFormat="1" x14ac:dyDescent="0.15"/>
    <row r="638" s="36" customFormat="1" x14ac:dyDescent="0.15"/>
    <row r="639" s="36" customFormat="1" x14ac:dyDescent="0.15"/>
    <row r="640" s="36" customFormat="1" x14ac:dyDescent="0.15"/>
    <row r="641" s="36" customFormat="1" x14ac:dyDescent="0.15"/>
    <row r="642" s="36" customFormat="1" x14ac:dyDescent="0.15"/>
    <row r="643" s="36" customFormat="1" x14ac:dyDescent="0.15"/>
    <row r="644" s="36" customFormat="1" x14ac:dyDescent="0.15"/>
    <row r="645" s="36" customFormat="1" x14ac:dyDescent="0.15"/>
    <row r="646" s="36" customFormat="1" x14ac:dyDescent="0.15"/>
    <row r="647" s="36" customFormat="1" x14ac:dyDescent="0.15"/>
    <row r="648" s="36" customFormat="1" x14ac:dyDescent="0.15"/>
    <row r="649" s="36" customFormat="1" x14ac:dyDescent="0.15"/>
    <row r="650" s="36" customFormat="1" x14ac:dyDescent="0.15"/>
    <row r="651" s="36" customFormat="1" x14ac:dyDescent="0.15"/>
    <row r="652" s="36" customFormat="1" x14ac:dyDescent="0.15"/>
    <row r="653" s="36" customFormat="1" x14ac:dyDescent="0.15"/>
    <row r="654" s="36" customFormat="1" x14ac:dyDescent="0.15"/>
    <row r="655" s="36" customFormat="1" x14ac:dyDescent="0.15"/>
    <row r="656" s="36" customFormat="1" x14ac:dyDescent="0.15"/>
    <row r="657" s="36" customFormat="1" x14ac:dyDescent="0.15"/>
    <row r="658" s="36" customFormat="1" x14ac:dyDescent="0.15"/>
    <row r="659" s="36" customFormat="1" x14ac:dyDescent="0.15"/>
    <row r="660" s="36" customFormat="1" x14ac:dyDescent="0.15"/>
    <row r="661" s="36" customFormat="1" x14ac:dyDescent="0.15"/>
    <row r="662" s="36" customFormat="1" x14ac:dyDescent="0.15"/>
    <row r="663" s="36" customFormat="1" x14ac:dyDescent="0.15"/>
    <row r="664" s="36" customFormat="1" x14ac:dyDescent="0.15"/>
    <row r="665" s="36" customFormat="1" x14ac:dyDescent="0.15"/>
    <row r="666" s="36" customFormat="1" x14ac:dyDescent="0.15"/>
    <row r="667" s="36" customFormat="1" x14ac:dyDescent="0.15"/>
    <row r="668" s="36" customFormat="1" x14ac:dyDescent="0.15"/>
    <row r="669" s="36" customFormat="1" x14ac:dyDescent="0.15"/>
    <row r="670" s="36" customFormat="1" x14ac:dyDescent="0.15"/>
    <row r="671" s="36" customFormat="1" x14ac:dyDescent="0.15"/>
    <row r="672" s="36" customFormat="1" x14ac:dyDescent="0.15"/>
    <row r="673" s="36" customFormat="1" x14ac:dyDescent="0.15"/>
    <row r="674" s="36" customFormat="1" x14ac:dyDescent="0.15"/>
    <row r="675" s="36" customFormat="1" x14ac:dyDescent="0.15"/>
    <row r="676" s="36" customFormat="1" x14ac:dyDescent="0.15"/>
    <row r="677" s="36" customFormat="1" x14ac:dyDescent="0.15"/>
    <row r="678" s="36" customFormat="1" x14ac:dyDescent="0.15"/>
    <row r="679" s="36" customFormat="1" x14ac:dyDescent="0.15"/>
    <row r="680" s="36" customFormat="1" x14ac:dyDescent="0.15"/>
    <row r="681" s="36" customFormat="1" x14ac:dyDescent="0.15"/>
    <row r="682" s="36" customFormat="1" x14ac:dyDescent="0.15"/>
    <row r="683" s="36" customFormat="1" x14ac:dyDescent="0.15"/>
    <row r="684" s="36" customFormat="1" x14ac:dyDescent="0.15"/>
    <row r="685" s="36" customFormat="1" x14ac:dyDescent="0.15"/>
    <row r="686" s="36" customFormat="1" x14ac:dyDescent="0.15"/>
    <row r="687" s="36" customFormat="1" x14ac:dyDescent="0.15"/>
    <row r="688" s="36" customFormat="1" x14ac:dyDescent="0.15"/>
    <row r="689" s="36" customFormat="1" x14ac:dyDescent="0.15"/>
    <row r="690" s="36" customFormat="1" x14ac:dyDescent="0.15"/>
    <row r="691" s="36" customFormat="1" x14ac:dyDescent="0.15"/>
    <row r="692" s="36" customFormat="1" x14ac:dyDescent="0.15"/>
    <row r="693" s="36" customFormat="1" x14ac:dyDescent="0.15"/>
    <row r="694" s="36" customFormat="1" x14ac:dyDescent="0.15"/>
    <row r="695" s="36" customFormat="1" x14ac:dyDescent="0.15"/>
    <row r="696" s="36" customFormat="1" x14ac:dyDescent="0.15"/>
    <row r="697" s="36" customFormat="1" x14ac:dyDescent="0.15"/>
    <row r="698" s="36" customFormat="1" x14ac:dyDescent="0.15"/>
    <row r="699" s="36" customFormat="1" x14ac:dyDescent="0.15"/>
    <row r="700" s="36" customFormat="1" x14ac:dyDescent="0.15"/>
    <row r="701" s="36" customFormat="1" x14ac:dyDescent="0.15"/>
    <row r="702" s="36" customFormat="1" x14ac:dyDescent="0.15"/>
    <row r="703" s="36" customFormat="1" x14ac:dyDescent="0.15"/>
    <row r="704" s="36" customFormat="1" x14ac:dyDescent="0.15"/>
    <row r="705" s="36" customFormat="1" x14ac:dyDescent="0.15"/>
    <row r="706" s="36" customFormat="1" x14ac:dyDescent="0.15"/>
    <row r="707" s="36" customFormat="1" x14ac:dyDescent="0.15"/>
    <row r="708" s="36" customFormat="1" x14ac:dyDescent="0.15"/>
    <row r="709" s="36" customFormat="1" x14ac:dyDescent="0.15"/>
    <row r="710" s="36" customFormat="1" x14ac:dyDescent="0.15"/>
    <row r="711" s="36" customFormat="1" x14ac:dyDescent="0.15"/>
    <row r="712" s="36" customFormat="1" x14ac:dyDescent="0.15"/>
    <row r="713" s="36" customFormat="1" x14ac:dyDescent="0.15"/>
    <row r="714" s="36" customFormat="1" x14ac:dyDescent="0.15"/>
    <row r="715" s="36" customFormat="1" x14ac:dyDescent="0.15"/>
    <row r="716" s="36" customFormat="1" x14ac:dyDescent="0.15"/>
    <row r="717" s="36" customFormat="1" x14ac:dyDescent="0.15"/>
    <row r="718" s="36" customFormat="1" x14ac:dyDescent="0.15"/>
    <row r="719" s="36" customFormat="1" x14ac:dyDescent="0.15"/>
    <row r="720" s="36" customFormat="1" x14ac:dyDescent="0.15"/>
    <row r="721" s="36" customFormat="1" x14ac:dyDescent="0.15"/>
    <row r="722" s="36" customFormat="1" x14ac:dyDescent="0.15"/>
    <row r="723" s="36" customFormat="1" x14ac:dyDescent="0.15"/>
    <row r="724" s="36" customFormat="1" x14ac:dyDescent="0.15"/>
    <row r="725" s="36" customFormat="1" x14ac:dyDescent="0.15"/>
    <row r="726" s="36" customFormat="1" x14ac:dyDescent="0.15"/>
    <row r="727" s="36" customFormat="1" x14ac:dyDescent="0.15"/>
    <row r="728" s="36" customFormat="1" x14ac:dyDescent="0.15"/>
    <row r="729" s="36" customFormat="1" x14ac:dyDescent="0.15"/>
    <row r="730" s="36" customFormat="1" x14ac:dyDescent="0.15"/>
    <row r="731" s="36" customFormat="1" x14ac:dyDescent="0.15"/>
    <row r="732" s="36" customFormat="1" x14ac:dyDescent="0.15"/>
    <row r="733" s="36" customFormat="1" x14ac:dyDescent="0.15"/>
    <row r="734" s="36" customFormat="1" x14ac:dyDescent="0.15"/>
    <row r="735" s="36" customFormat="1" x14ac:dyDescent="0.15"/>
    <row r="736" s="36" customFormat="1" x14ac:dyDescent="0.15"/>
    <row r="737" s="36" customFormat="1" x14ac:dyDescent="0.15"/>
    <row r="738" s="36" customFormat="1" x14ac:dyDescent="0.15"/>
    <row r="739" s="36" customFormat="1" x14ac:dyDescent="0.15"/>
    <row r="740" s="36" customFormat="1" x14ac:dyDescent="0.15"/>
    <row r="741" s="36" customFormat="1" x14ac:dyDescent="0.15"/>
    <row r="742" s="36" customFormat="1" x14ac:dyDescent="0.15"/>
    <row r="743" s="36" customFormat="1" x14ac:dyDescent="0.15"/>
    <row r="744" s="36" customFormat="1" x14ac:dyDescent="0.15"/>
    <row r="745" s="36" customFormat="1" x14ac:dyDescent="0.15"/>
    <row r="746" s="36" customFormat="1" x14ac:dyDescent="0.15"/>
    <row r="747" s="36" customFormat="1" x14ac:dyDescent="0.15"/>
    <row r="748" s="36" customFormat="1" x14ac:dyDescent="0.15"/>
    <row r="749" s="36" customFormat="1" x14ac:dyDescent="0.15"/>
    <row r="750" s="36" customFormat="1" x14ac:dyDescent="0.15"/>
    <row r="751" s="36" customFormat="1" x14ac:dyDescent="0.15"/>
    <row r="752" s="36" customFormat="1" x14ac:dyDescent="0.15"/>
    <row r="753" s="36" customFormat="1" x14ac:dyDescent="0.15"/>
    <row r="754" s="36" customFormat="1" x14ac:dyDescent="0.15"/>
    <row r="755" s="36" customFormat="1" x14ac:dyDescent="0.15"/>
    <row r="756" s="36" customFormat="1" x14ac:dyDescent="0.15"/>
    <row r="757" s="36" customFormat="1" x14ac:dyDescent="0.15"/>
    <row r="758" s="36" customFormat="1" x14ac:dyDescent="0.15"/>
    <row r="759" s="36" customFormat="1" x14ac:dyDescent="0.15"/>
    <row r="760" s="36" customFormat="1" x14ac:dyDescent="0.15"/>
    <row r="761" s="36" customFormat="1" x14ac:dyDescent="0.15"/>
    <row r="762" s="36" customFormat="1" x14ac:dyDescent="0.15"/>
    <row r="763" s="36" customFormat="1" x14ac:dyDescent="0.15"/>
    <row r="764" s="36" customFormat="1" x14ac:dyDescent="0.15"/>
    <row r="765" s="36" customFormat="1" x14ac:dyDescent="0.15"/>
    <row r="766" s="36" customFormat="1" x14ac:dyDescent="0.15"/>
    <row r="767" s="36" customFormat="1" x14ac:dyDescent="0.15"/>
    <row r="768" s="36" customFormat="1" x14ac:dyDescent="0.15"/>
    <row r="769" s="36" customFormat="1" x14ac:dyDescent="0.15"/>
    <row r="770" s="36" customFormat="1" x14ac:dyDescent="0.15"/>
    <row r="771" s="36" customFormat="1" x14ac:dyDescent="0.15"/>
    <row r="772" s="36" customFormat="1" x14ac:dyDescent="0.15"/>
    <row r="773" s="36" customFormat="1" x14ac:dyDescent="0.15"/>
    <row r="774" s="36" customFormat="1" x14ac:dyDescent="0.15"/>
    <row r="775" s="36" customFormat="1" x14ac:dyDescent="0.15"/>
    <row r="776" s="36" customFormat="1" x14ac:dyDescent="0.15"/>
    <row r="777" s="36" customFormat="1" x14ac:dyDescent="0.15"/>
    <row r="778" s="36" customFormat="1" x14ac:dyDescent="0.15"/>
    <row r="779" s="36" customFormat="1" x14ac:dyDescent="0.15"/>
    <row r="780" s="36" customFormat="1" x14ac:dyDescent="0.15"/>
    <row r="781" s="36" customFormat="1" x14ac:dyDescent="0.15"/>
    <row r="782" s="36" customFormat="1" x14ac:dyDescent="0.15"/>
    <row r="783" s="36" customFormat="1" x14ac:dyDescent="0.15"/>
    <row r="784" s="36" customFormat="1" x14ac:dyDescent="0.15"/>
    <row r="785" s="36" customFormat="1" x14ac:dyDescent="0.15"/>
    <row r="786" s="36" customFormat="1" x14ac:dyDescent="0.15"/>
    <row r="787" s="36" customFormat="1" x14ac:dyDescent="0.15"/>
    <row r="788" s="36" customFormat="1" x14ac:dyDescent="0.15"/>
    <row r="789" s="36" customFormat="1" x14ac:dyDescent="0.15"/>
    <row r="790" s="36" customFormat="1" x14ac:dyDescent="0.15"/>
    <row r="791" s="36" customFormat="1" x14ac:dyDescent="0.15"/>
    <row r="792" s="36" customFormat="1" x14ac:dyDescent="0.15"/>
    <row r="793" s="36" customFormat="1" x14ac:dyDescent="0.15"/>
    <row r="794" s="36" customFormat="1" x14ac:dyDescent="0.15"/>
    <row r="795" s="36" customFormat="1" x14ac:dyDescent="0.15"/>
    <row r="796" s="36" customFormat="1" x14ac:dyDescent="0.15"/>
    <row r="797" s="36" customFormat="1" x14ac:dyDescent="0.15"/>
    <row r="798" s="36" customFormat="1" x14ac:dyDescent="0.15"/>
    <row r="799" s="36" customFormat="1" x14ac:dyDescent="0.15"/>
    <row r="800" s="36" customFormat="1" x14ac:dyDescent="0.15"/>
    <row r="801" s="36" customFormat="1" x14ac:dyDescent="0.15"/>
    <row r="802" s="36" customFormat="1" x14ac:dyDescent="0.15"/>
    <row r="803" s="36" customFormat="1" x14ac:dyDescent="0.15"/>
    <row r="804" s="36" customFormat="1" x14ac:dyDescent="0.15"/>
    <row r="805" s="36" customFormat="1" x14ac:dyDescent="0.15"/>
    <row r="806" s="36" customFormat="1" x14ac:dyDescent="0.15"/>
    <row r="807" s="36" customFormat="1" x14ac:dyDescent="0.15"/>
    <row r="808" s="36" customFormat="1" x14ac:dyDescent="0.15"/>
    <row r="809" s="36" customFormat="1" x14ac:dyDescent="0.15"/>
    <row r="810" s="36" customFormat="1" x14ac:dyDescent="0.15"/>
    <row r="811" s="36" customFormat="1" x14ac:dyDescent="0.15"/>
    <row r="812" s="36" customFormat="1" x14ac:dyDescent="0.15"/>
    <row r="813" s="36" customFormat="1" x14ac:dyDescent="0.15"/>
    <row r="814" s="36" customFormat="1" x14ac:dyDescent="0.15"/>
    <row r="815" s="36" customFormat="1" x14ac:dyDescent="0.15"/>
    <row r="816" s="36" customFormat="1" x14ac:dyDescent="0.15"/>
    <row r="817" s="36" customFormat="1" x14ac:dyDescent="0.15"/>
  </sheetData>
  <mergeCells count="34">
    <mergeCell ref="B28:X28"/>
    <mergeCell ref="B29:X29"/>
    <mergeCell ref="A1:F3"/>
    <mergeCell ref="G1:Y1"/>
    <mergeCell ref="G2:Y2"/>
    <mergeCell ref="G3:L3"/>
    <mergeCell ref="M3:R3"/>
    <mergeCell ref="S3:Y3"/>
    <mergeCell ref="S5:S7"/>
    <mergeCell ref="B4:X4"/>
    <mergeCell ref="B5:B7"/>
    <mergeCell ref="C5:C7"/>
    <mergeCell ref="D5:D7"/>
    <mergeCell ref="E5:E7"/>
    <mergeCell ref="F5:F7"/>
    <mergeCell ref="G5:G7"/>
    <mergeCell ref="H5:H7"/>
    <mergeCell ref="I5:I7"/>
    <mergeCell ref="R6:R7"/>
    <mergeCell ref="K5:K7"/>
    <mergeCell ref="L5:L7"/>
    <mergeCell ref="M5:M7"/>
    <mergeCell ref="N5:N7"/>
    <mergeCell ref="O5:R5"/>
    <mergeCell ref="J5:J7"/>
    <mergeCell ref="O6:O7"/>
    <mergeCell ref="P6:P7"/>
    <mergeCell ref="Q6:Q7"/>
    <mergeCell ref="W6:W7"/>
    <mergeCell ref="X6:X7"/>
    <mergeCell ref="T5:T7"/>
    <mergeCell ref="U5:U7"/>
    <mergeCell ref="V5:V7"/>
    <mergeCell ref="W5:X5"/>
  </mergeCells>
  <conditionalFormatting sqref="C8:F27">
    <cfRule type="cellIs" dxfId="68" priority="5" stopIfTrue="1" operator="equal">
      <formula>"BAJO"</formula>
    </cfRule>
    <cfRule type="cellIs" dxfId="67" priority="6" stopIfTrue="1" operator="equal">
      <formula>"ALTO"</formula>
    </cfRule>
    <cfRule type="cellIs" dxfId="66" priority="7" stopIfTrue="1" operator="equal">
      <formula>"BAJO"</formula>
    </cfRule>
    <cfRule type="cellIs" dxfId="65" priority="8" stopIfTrue="1" operator="equal">
      <formula>"BAJO"</formula>
    </cfRule>
    <cfRule type="cellIs" dxfId="64" priority="9" stopIfTrue="1" operator="equal">
      <formula>"BAJO"</formula>
    </cfRule>
    <cfRule type="cellIs" dxfId="63" priority="10" stopIfTrue="1" operator="equal">
      <formula>"ALTO"</formula>
    </cfRule>
    <cfRule type="cellIs" dxfId="62" priority="11" stopIfTrue="1" operator="equal">
      <formula>"MEDIO"</formula>
    </cfRule>
  </conditionalFormatting>
  <conditionalFormatting sqref="H21:H27">
    <cfRule type="cellIs" dxfId="61" priority="196" stopIfTrue="1" operator="equal">
      <formula>"BAJO"</formula>
    </cfRule>
    <cfRule type="cellIs" dxfId="60" priority="192" stopIfTrue="1" operator="equal">
      <formula>"BAJO"</formula>
    </cfRule>
    <cfRule type="cellIs" dxfId="59" priority="193" stopIfTrue="1" operator="equal">
      <formula>"ALTO"</formula>
    </cfRule>
    <cfRule type="cellIs" dxfId="58" priority="194" stopIfTrue="1" operator="equal">
      <formula>"BAJO"</formula>
    </cfRule>
    <cfRule type="cellIs" dxfId="57" priority="195" stopIfTrue="1" operator="equal">
      <formula>"BAJO"</formula>
    </cfRule>
    <cfRule type="cellIs" dxfId="56" priority="198" stopIfTrue="1" operator="equal">
      <formula>"MEDIO"</formula>
    </cfRule>
    <cfRule type="cellIs" dxfId="55" priority="197" stopIfTrue="1" operator="equal">
      <formula>"ALTO"</formula>
    </cfRule>
  </conditionalFormatting>
  <conditionalFormatting sqref="J9:J13 P9:P13">
    <cfRule type="cellIs" dxfId="54" priority="154" stopIfTrue="1" operator="between">
      <formula>6</formula>
      <formula>7</formula>
    </cfRule>
    <cfRule type="cellIs" dxfId="53" priority="157" stopIfTrue="1" operator="between">
      <formula>8</formula>
      <formula>10</formula>
    </cfRule>
    <cfRule type="cellIs" dxfId="52" priority="156" stopIfTrue="1" operator="between">
      <formula>2</formula>
      <formula>4</formula>
    </cfRule>
    <cfRule type="cellIs" dxfId="51" priority="155" stopIfTrue="1" operator="equal">
      <formula>5</formula>
    </cfRule>
  </conditionalFormatting>
  <conditionalFormatting sqref="J15 P15 L17 M21 R22:R27">
    <cfRule type="cellIs" dxfId="50" priority="419" stopIfTrue="1" operator="between">
      <formula>6</formula>
      <formula>7</formula>
    </cfRule>
    <cfRule type="cellIs" dxfId="49" priority="421" stopIfTrue="1" operator="equal">
      <formula>5</formula>
    </cfRule>
    <cfRule type="cellIs" dxfId="48" priority="423" stopIfTrue="1" operator="between">
      <formula>2</formula>
      <formula>4</formula>
    </cfRule>
    <cfRule type="cellIs" dxfId="47" priority="424" stopIfTrue="1" operator="between">
      <formula>8</formula>
      <formula>10</formula>
    </cfRule>
  </conditionalFormatting>
  <conditionalFormatting sqref="J18:J21">
    <cfRule type="cellIs" dxfId="46" priority="23" stopIfTrue="1" operator="between">
      <formula>6</formula>
      <formula>7</formula>
    </cfRule>
    <cfRule type="cellIs" dxfId="45" priority="24" stopIfTrue="1" operator="equal">
      <formula>5</formula>
    </cfRule>
    <cfRule type="cellIs" dxfId="44" priority="25" stopIfTrue="1" operator="between">
      <formula>2</formula>
      <formula>4</formula>
    </cfRule>
    <cfRule type="cellIs" dxfId="43" priority="26" stopIfTrue="1" operator="between">
      <formula>8</formula>
      <formula>10</formula>
    </cfRule>
  </conditionalFormatting>
  <conditionalFormatting sqref="J23:J27">
    <cfRule type="cellIs" dxfId="42" priority="1" stopIfTrue="1" operator="between">
      <formula>6</formula>
      <formula>7</formula>
    </cfRule>
    <cfRule type="cellIs" dxfId="41" priority="2" stopIfTrue="1" operator="equal">
      <formula>5</formula>
    </cfRule>
    <cfRule type="cellIs" dxfId="40" priority="3" stopIfTrue="1" operator="between">
      <formula>2</formula>
      <formula>4</formula>
    </cfRule>
    <cfRule type="cellIs" dxfId="39" priority="4" stopIfTrue="1" operator="between">
      <formula>8</formula>
      <formula>10</formula>
    </cfRule>
  </conditionalFormatting>
  <conditionalFormatting sqref="J8:K8 K9:K27">
    <cfRule type="cellIs" dxfId="38" priority="186" stopIfTrue="1" operator="between">
      <formula>8</formula>
      <formula>10</formula>
    </cfRule>
    <cfRule type="cellIs" dxfId="37" priority="185" stopIfTrue="1" operator="between">
      <formula>2</formula>
      <formula>4</formula>
    </cfRule>
    <cfRule type="cellIs" dxfId="36" priority="181" stopIfTrue="1" operator="between">
      <formula>6</formula>
      <formula>7</formula>
    </cfRule>
    <cfRule type="cellIs" dxfId="35" priority="183" stopIfTrue="1" operator="equal">
      <formula>5</formula>
    </cfRule>
  </conditionalFormatting>
  <conditionalFormatting sqref="L8:L16">
    <cfRule type="containsText" dxfId="34" priority="184" stopIfTrue="1" operator="containsText" text="BAJO">
      <formula>NOT(ISERROR(SEARCH("BAJO",L8)))</formula>
    </cfRule>
    <cfRule type="containsText" dxfId="33" priority="187" stopIfTrue="1" operator="containsText" text="EXTREMO">
      <formula>NOT(ISERROR(SEARCH("EXTREMO",L8)))</formula>
    </cfRule>
    <cfRule type="containsText" dxfId="32" priority="180" stopIfTrue="1" operator="containsText" text="ALTO">
      <formula>NOT(ISERROR(SEARCH("ALTO",L8)))</formula>
    </cfRule>
    <cfRule type="cellIs" dxfId="31" priority="182" stopIfTrue="1" operator="equal">
      <formula>"MEDIO"</formula>
    </cfRule>
  </conditionalFormatting>
  <conditionalFormatting sqref="L17">
    <cfRule type="colorScale" priority="481">
      <colorScale>
        <cfvo type="min"/>
        <cfvo type="max"/>
        <color rgb="FFFF6699"/>
        <color rgb="FFFFEF9C"/>
      </colorScale>
    </cfRule>
  </conditionalFormatting>
  <conditionalFormatting sqref="L18:L21">
    <cfRule type="containsText" dxfId="30" priority="425" stopIfTrue="1" operator="containsText" text="EXTREMO">
      <formula>NOT(ISERROR(SEARCH("EXTREMO",L18)))</formula>
    </cfRule>
    <cfRule type="containsText" dxfId="29" priority="422" stopIfTrue="1" operator="containsText" text="BAJO">
      <formula>NOT(ISERROR(SEARCH("BAJO",L18)))</formula>
    </cfRule>
    <cfRule type="cellIs" dxfId="28" priority="420" stopIfTrue="1" operator="equal">
      <formula>"MEDIO"</formula>
    </cfRule>
    <cfRule type="containsText" dxfId="27" priority="418" stopIfTrue="1" operator="containsText" text="ALTO">
      <formula>NOT(ISERROR(SEARCH("ALTO",L18)))</formula>
    </cfRule>
  </conditionalFormatting>
  <conditionalFormatting sqref="L23:L27">
    <cfRule type="containsText" dxfId="26" priority="64" stopIfTrue="1" operator="containsText" text="EXTREMO">
      <formula>NOT(ISERROR(SEARCH("EXTREMO",L23)))</formula>
    </cfRule>
    <cfRule type="containsText" dxfId="25" priority="57" stopIfTrue="1" operator="containsText" text="ALTO">
      <formula>NOT(ISERROR(SEARCH("ALTO",L23)))</formula>
    </cfRule>
    <cfRule type="cellIs" dxfId="24" priority="59" stopIfTrue="1" operator="equal">
      <formula>"MEDIO"</formula>
    </cfRule>
    <cfRule type="containsText" dxfId="23" priority="61" stopIfTrue="1" operator="containsText" text="BAJO">
      <formula>NOT(ISERROR(SEARCH("BAJO",L23)))</formula>
    </cfRule>
  </conditionalFormatting>
  <conditionalFormatting sqref="L22:M22">
    <cfRule type="cellIs" dxfId="22" priority="65" stopIfTrue="1" operator="between">
      <formula>6</formula>
      <formula>7</formula>
    </cfRule>
    <cfRule type="cellIs" dxfId="21" priority="66" stopIfTrue="1" operator="equal">
      <formula>5</formula>
    </cfRule>
    <cfRule type="cellIs" dxfId="20" priority="67" stopIfTrue="1" operator="between">
      <formula>2</formula>
      <formula>4</formula>
    </cfRule>
    <cfRule type="cellIs" dxfId="19" priority="68" stopIfTrue="1" operator="between">
      <formula>8</formula>
      <formula>10</formula>
    </cfRule>
  </conditionalFormatting>
  <conditionalFormatting sqref="M23:M27">
    <cfRule type="cellIs" dxfId="18" priority="77" stopIfTrue="1" operator="between">
      <formula>6</formula>
      <formula>7</formula>
    </cfRule>
    <cfRule type="cellIs" dxfId="17" priority="82" stopIfTrue="1" operator="between">
      <formula>8</formula>
      <formula>10</formula>
    </cfRule>
    <cfRule type="cellIs" dxfId="16" priority="81" stopIfTrue="1" operator="between">
      <formula>2</formula>
      <formula>4</formula>
    </cfRule>
    <cfRule type="cellIs" dxfId="15" priority="79" stopIfTrue="1" operator="equal">
      <formula>5</formula>
    </cfRule>
  </conditionalFormatting>
  <conditionalFormatting sqref="P18:P21">
    <cfRule type="cellIs" dxfId="14" priority="22" stopIfTrue="1" operator="between">
      <formula>8</formula>
      <formula>10</formula>
    </cfRule>
    <cfRule type="cellIs" dxfId="13" priority="21" stopIfTrue="1" operator="between">
      <formula>2</formula>
      <formula>4</formula>
    </cfRule>
    <cfRule type="cellIs" dxfId="12" priority="20" stopIfTrue="1" operator="equal">
      <formula>5</formula>
    </cfRule>
    <cfRule type="cellIs" dxfId="11" priority="19" stopIfTrue="1" operator="between">
      <formula>6</formula>
      <formula>7</formula>
    </cfRule>
  </conditionalFormatting>
  <conditionalFormatting sqref="P8:Q8 Q9:Q27">
    <cfRule type="cellIs" dxfId="10" priority="191" stopIfTrue="1" operator="between">
      <formula>8</formula>
      <formula>10</formula>
    </cfRule>
    <cfRule type="cellIs" dxfId="9" priority="190" stopIfTrue="1" operator="between">
      <formula>2</formula>
      <formula>4</formula>
    </cfRule>
    <cfRule type="cellIs" dxfId="8" priority="189" stopIfTrue="1" operator="equal">
      <formula>5</formula>
    </cfRule>
    <cfRule type="cellIs" dxfId="7" priority="188" stopIfTrue="1" operator="between">
      <formula>6</formula>
      <formula>7</formula>
    </cfRule>
  </conditionalFormatting>
  <conditionalFormatting sqref="R8:R21">
    <cfRule type="containsText" dxfId="6" priority="179" stopIfTrue="1" operator="containsText" text="EXTREMO">
      <formula>NOT(ISERROR(SEARCH("EXTREMO",R8)))</formula>
    </cfRule>
    <cfRule type="containsText" dxfId="5" priority="178" stopIfTrue="1" operator="containsText" text="BAJO">
      <formula>NOT(ISERROR(SEARCH("BAJO",R8)))</formula>
    </cfRule>
    <cfRule type="cellIs" dxfId="4" priority="177" stopIfTrue="1" operator="equal">
      <formula>"MEDIO"</formula>
    </cfRule>
    <cfRule type="containsText" dxfId="3" priority="176" stopIfTrue="1" operator="containsText" text="ALTO">
      <formula>NOT(ISERROR(SEARCH("ALTO",R8)))</formula>
    </cfRule>
  </conditionalFormatting>
  <printOptions verticalCentered="1"/>
  <pageMargins left="0.15748031496062992" right="0.15748031496062992" top="0.39370078740157483" bottom="0.19685039370078741" header="0.31496062992125984" footer="0.31496062992125984"/>
  <pageSetup scale="37" fitToHeight="0" orientation="landscape" r:id="rId1"/>
  <headerFooter>
    <oddFooter>&amp;RPágina 1 de 1</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pageSetUpPr fitToPage="1"/>
  </sheetPr>
  <dimension ref="A1:P18"/>
  <sheetViews>
    <sheetView showGridLines="0" zoomScaleNormal="100" workbookViewId="0">
      <selection activeCell="C9" sqref="C9"/>
    </sheetView>
  </sheetViews>
  <sheetFormatPr baseColWidth="10" defaultRowHeight="15" x14ac:dyDescent="0.2"/>
  <cols>
    <col min="1" max="1" width="6.1640625" customWidth="1"/>
    <col min="2" max="2" width="3.83203125" customWidth="1"/>
    <col min="3" max="3" width="25.1640625" customWidth="1"/>
    <col min="4" max="4" width="15.83203125" customWidth="1"/>
    <col min="5" max="6" width="3.5" customWidth="1"/>
    <col min="7" max="7" width="23" customWidth="1"/>
    <col min="8" max="8" width="9.5" customWidth="1"/>
    <col min="9" max="9" width="32" customWidth="1"/>
    <col min="10" max="13" width="25.1640625" customWidth="1"/>
  </cols>
  <sheetData>
    <row r="1" spans="2:16" ht="19" x14ac:dyDescent="0.2">
      <c r="B1" s="34"/>
      <c r="C1" s="93" t="s">
        <v>52</v>
      </c>
      <c r="D1" s="93"/>
      <c r="G1" s="94" t="s">
        <v>51</v>
      </c>
      <c r="H1" s="95"/>
      <c r="I1" s="95"/>
      <c r="J1" s="95"/>
      <c r="K1" s="95"/>
      <c r="L1" s="95"/>
      <c r="M1" s="96"/>
    </row>
    <row r="2" spans="2:16" ht="80" x14ac:dyDescent="0.2">
      <c r="B2" s="33"/>
      <c r="C2" s="32" t="s">
        <v>50</v>
      </c>
      <c r="D2" s="32" t="s">
        <v>49</v>
      </c>
      <c r="G2" s="97" t="s">
        <v>58</v>
      </c>
      <c r="H2" s="98"/>
      <c r="I2" s="31" t="s">
        <v>48</v>
      </c>
      <c r="J2" s="31" t="s">
        <v>47</v>
      </c>
      <c r="K2" s="31" t="s">
        <v>46</v>
      </c>
      <c r="L2" s="31" t="s">
        <v>45</v>
      </c>
      <c r="M2" s="30" t="s">
        <v>44</v>
      </c>
    </row>
    <row r="3" spans="2:16" ht="64" x14ac:dyDescent="0.2">
      <c r="B3" s="81" t="s">
        <v>31</v>
      </c>
      <c r="C3" s="29" t="s">
        <v>30</v>
      </c>
      <c r="D3" s="28">
        <v>1</v>
      </c>
      <c r="G3" s="82" t="s">
        <v>43</v>
      </c>
      <c r="H3" s="83"/>
      <c r="I3" s="27" t="s">
        <v>42</v>
      </c>
      <c r="J3" s="27" t="s">
        <v>41</v>
      </c>
      <c r="K3" s="27" t="s">
        <v>40</v>
      </c>
      <c r="L3" s="27" t="s">
        <v>39</v>
      </c>
      <c r="M3" s="26" t="s">
        <v>38</v>
      </c>
    </row>
    <row r="4" spans="2:16" ht="32" x14ac:dyDescent="0.2">
      <c r="B4" s="81"/>
      <c r="C4" s="21" t="s">
        <v>28</v>
      </c>
      <c r="D4" s="20">
        <v>2</v>
      </c>
      <c r="G4" s="84" t="s">
        <v>9</v>
      </c>
      <c r="H4" s="86" t="s">
        <v>8</v>
      </c>
      <c r="I4" s="25" t="s">
        <v>37</v>
      </c>
      <c r="J4" s="25" t="s">
        <v>36</v>
      </c>
      <c r="K4" s="25" t="s">
        <v>35</v>
      </c>
      <c r="L4" s="25" t="s">
        <v>34</v>
      </c>
      <c r="M4" s="24" t="s">
        <v>33</v>
      </c>
    </row>
    <row r="5" spans="2:16" ht="32" x14ac:dyDescent="0.2">
      <c r="B5" s="81"/>
      <c r="C5" s="21" t="s">
        <v>25</v>
      </c>
      <c r="D5" s="20">
        <v>3</v>
      </c>
      <c r="G5" s="85"/>
      <c r="H5" s="87"/>
      <c r="I5" s="23">
        <v>1</v>
      </c>
      <c r="J5" s="23">
        <v>2</v>
      </c>
      <c r="K5" s="23">
        <v>3</v>
      </c>
      <c r="L5" s="23">
        <v>4</v>
      </c>
      <c r="M5" s="22">
        <v>5</v>
      </c>
      <c r="O5" s="91" t="s">
        <v>32</v>
      </c>
      <c r="P5" s="92"/>
    </row>
    <row r="6" spans="2:16" ht="50.25" customHeight="1" x14ac:dyDescent="0.2">
      <c r="B6" s="81"/>
      <c r="C6" s="21" t="s">
        <v>22</v>
      </c>
      <c r="D6" s="20">
        <v>4</v>
      </c>
      <c r="F6" s="81" t="s">
        <v>31</v>
      </c>
      <c r="G6" s="19" t="s">
        <v>30</v>
      </c>
      <c r="H6" s="18">
        <v>1</v>
      </c>
      <c r="I6" s="4">
        <f>I5+H6</f>
        <v>2</v>
      </c>
      <c r="J6" s="4">
        <f>J5+H6</f>
        <v>3</v>
      </c>
      <c r="K6" s="4">
        <f>K5+H6</f>
        <v>4</v>
      </c>
      <c r="L6" s="4">
        <f>L$5+H6</f>
        <v>5</v>
      </c>
      <c r="M6" s="4">
        <f>M$5+H6</f>
        <v>6</v>
      </c>
      <c r="O6" s="17" t="s">
        <v>29</v>
      </c>
      <c r="P6" s="17" t="s">
        <v>9</v>
      </c>
    </row>
    <row r="7" spans="2:16" ht="34" x14ac:dyDescent="0.2">
      <c r="B7" s="81"/>
      <c r="C7" s="16" t="s">
        <v>59</v>
      </c>
      <c r="D7" s="15">
        <v>5</v>
      </c>
      <c r="F7" s="81"/>
      <c r="G7" s="10" t="s">
        <v>28</v>
      </c>
      <c r="H7" s="9">
        <v>2</v>
      </c>
      <c r="I7" s="4">
        <f>I5+H7</f>
        <v>3</v>
      </c>
      <c r="J7" s="4">
        <f>J5+H7</f>
        <v>4</v>
      </c>
      <c r="K7" s="4">
        <f>K5+H7</f>
        <v>5</v>
      </c>
      <c r="L7" s="4">
        <f>$L$5+H7</f>
        <v>6</v>
      </c>
      <c r="M7" s="4">
        <f>M$5+H7</f>
        <v>7</v>
      </c>
      <c r="O7" s="14" t="s">
        <v>27</v>
      </c>
      <c r="P7" s="13" t="s">
        <v>26</v>
      </c>
    </row>
    <row r="8" spans="2:16" ht="51" x14ac:dyDescent="0.2">
      <c r="F8" s="81"/>
      <c r="G8" s="10" t="s">
        <v>25</v>
      </c>
      <c r="H8" s="9">
        <v>3</v>
      </c>
      <c r="I8" s="4">
        <f>I5+H8</f>
        <v>4</v>
      </c>
      <c r="J8" s="4">
        <f>J5+H8</f>
        <v>5</v>
      </c>
      <c r="K8" s="4">
        <f>K5+H8</f>
        <v>6</v>
      </c>
      <c r="L8" s="4">
        <f>$L$5+H8</f>
        <v>7</v>
      </c>
      <c r="M8" s="4">
        <f>M$5+H8</f>
        <v>8</v>
      </c>
      <c r="O8" s="12" t="s">
        <v>24</v>
      </c>
      <c r="P8" s="11" t="s">
        <v>23</v>
      </c>
    </row>
    <row r="9" spans="2:16" ht="34" x14ac:dyDescent="0.2">
      <c r="F9" s="81"/>
      <c r="G9" s="10" t="s">
        <v>22</v>
      </c>
      <c r="H9" s="9">
        <v>4</v>
      </c>
      <c r="I9" s="4">
        <f>I5+H9</f>
        <v>5</v>
      </c>
      <c r="J9" s="4">
        <f>J5+H9</f>
        <v>6</v>
      </c>
      <c r="K9" s="4">
        <f>K5+H9</f>
        <v>7</v>
      </c>
      <c r="L9" s="4">
        <f>$L$5+H9</f>
        <v>8</v>
      </c>
      <c r="M9" s="4">
        <f>M$5+H9</f>
        <v>9</v>
      </c>
      <c r="O9" s="8">
        <v>5</v>
      </c>
      <c r="P9" s="7" t="s">
        <v>21</v>
      </c>
    </row>
    <row r="10" spans="2:16" ht="34" x14ac:dyDescent="0.2">
      <c r="F10" s="81"/>
      <c r="G10" s="6" t="s">
        <v>59</v>
      </c>
      <c r="H10" s="5">
        <v>5</v>
      </c>
      <c r="I10" s="4">
        <f>I5+H10</f>
        <v>6</v>
      </c>
      <c r="J10" s="4">
        <f>J5+H10</f>
        <v>7</v>
      </c>
      <c r="K10" s="4">
        <f>K5+H10</f>
        <v>8</v>
      </c>
      <c r="L10" s="4">
        <f>$L$5+H10</f>
        <v>9</v>
      </c>
      <c r="M10" s="4">
        <f>M$5+H10</f>
        <v>10</v>
      </c>
      <c r="O10" s="3" t="s">
        <v>20</v>
      </c>
      <c r="P10" s="2" t="s">
        <v>19</v>
      </c>
    </row>
    <row r="18" spans="1:13" ht="63" customHeight="1" x14ac:dyDescent="0.2">
      <c r="A18" s="35"/>
      <c r="B18" s="35"/>
      <c r="C18" s="90"/>
      <c r="D18" s="90"/>
      <c r="E18" s="90"/>
      <c r="F18" s="90"/>
      <c r="G18" s="90"/>
      <c r="H18" s="35"/>
      <c r="I18" s="88"/>
      <c r="J18" s="89"/>
      <c r="K18" s="89"/>
      <c r="L18" s="89"/>
      <c r="M18" s="1"/>
    </row>
  </sheetData>
  <mergeCells count="11">
    <mergeCell ref="O5:P5"/>
    <mergeCell ref="F6:F10"/>
    <mergeCell ref="C1:D1"/>
    <mergeCell ref="G1:M1"/>
    <mergeCell ref="G2:H2"/>
    <mergeCell ref="B3:B7"/>
    <mergeCell ref="G3:H3"/>
    <mergeCell ref="G4:G5"/>
    <mergeCell ref="H4:H5"/>
    <mergeCell ref="I18:L18"/>
    <mergeCell ref="C18:G18"/>
  </mergeCells>
  <conditionalFormatting sqref="I6:M10">
    <cfRule type="cellIs" dxfId="2" priority="1" stopIfTrue="1" operator="between">
      <formula>8</formula>
      <formula>10</formula>
    </cfRule>
    <cfRule type="cellIs" dxfId="1" priority="2" stopIfTrue="1" operator="between">
      <formula>6</formula>
      <formula>7</formula>
    </cfRule>
    <cfRule type="cellIs" dxfId="0" priority="3" stopIfTrue="1" operator="equal">
      <formula>5</formula>
    </cfRule>
  </conditionalFormatting>
  <printOptions horizontalCentered="1" verticalCentered="1"/>
  <pageMargins left="0.23622047244094491" right="0.23622047244094491" top="0.74803149606299213" bottom="0.74803149606299213" header="0.31496062992125984" footer="0.31496062992125984"/>
  <pageSetup scale="52"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MATRIZ </vt:lpstr>
      <vt:lpstr>NOMENCLATURAS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Restrepo</dc:creator>
  <cp:lastModifiedBy>Julia Peralta</cp:lastModifiedBy>
  <cp:lastPrinted>2022-10-12T17:05:05Z</cp:lastPrinted>
  <dcterms:created xsi:type="dcterms:W3CDTF">2014-09-12T17:49:54Z</dcterms:created>
  <dcterms:modified xsi:type="dcterms:W3CDTF">2026-06-04T22:42:11Z</dcterms:modified>
</cp:coreProperties>
</file>