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86)#357  SISTEMAS DE RESPALDO ENERGÉTICO subasta grupos 3/ABOGADO/"/>
    </mc:Choice>
  </mc:AlternateContent>
  <xr:revisionPtr revIDLastSave="58" documentId="8_{60AC8F5E-AFAB-430B-ADC9-D38904564F3B}" xr6:coauthVersionLast="47" xr6:coauthVersionMax="47" xr10:uidLastSave="{A950AD02-1599-44A4-8F27-A5CBA10AFAED}"/>
  <bookViews>
    <workbookView xWindow="-120" yWindow="-120" windowWidth="20730" windowHeight="11040" xr2:uid="{977C5AF3-E654-4611-A88E-92C751AF3F78}"/>
  </bookViews>
  <sheets>
    <sheet name="ANEXO 4 GRUPO  I"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20" i="1" l="1"/>
  <c r="I8" i="1"/>
  <c r="H8" i="1"/>
  <c r="G8" i="1"/>
  <c r="G12" i="1"/>
  <c r="H12" i="1" s="1"/>
  <c r="I12" i="1" s="1"/>
  <c r="I19" i="1"/>
  <c r="G19" i="1"/>
  <c r="H19" i="1" s="1"/>
  <c r="G18" i="1"/>
  <c r="H18" i="1" s="1"/>
  <c r="I18" i="1" s="1"/>
  <c r="H17" i="1"/>
  <c r="I17" i="1" s="1"/>
  <c r="G17" i="1"/>
  <c r="G16" i="1"/>
  <c r="H16" i="1" s="1"/>
  <c r="I16" i="1" s="1"/>
  <c r="G15" i="1"/>
  <c r="H15" i="1" s="1"/>
  <c r="I15" i="1" s="1"/>
  <c r="I14" i="1"/>
  <c r="H14" i="1"/>
  <c r="G14" i="1"/>
  <c r="G13" i="1"/>
  <c r="H13" i="1" s="1"/>
  <c r="I13" i="1" s="1"/>
  <c r="G11" i="1"/>
  <c r="H11" i="1" s="1"/>
  <c r="I11" i="1" s="1"/>
  <c r="H10" i="1"/>
  <c r="I10" i="1" s="1"/>
  <c r="G10" i="1"/>
  <c r="H9" i="1"/>
  <c r="I9" i="1" s="1"/>
  <c r="G9" i="1"/>
</calcChain>
</file>

<file path=xl/sharedStrings.xml><?xml version="1.0" encoding="utf-8"?>
<sst xmlns="http://schemas.openxmlformats.org/spreadsheetml/2006/main" count="46" uniqueCount="45">
  <si>
    <t xml:space="preserve">“ADQUIRIR, INSTALAR Y PONER EN FUNCIONAMIENTO SISTEMAS DE RESPALDO ENERGÉTICO ASÍ:
GRUPO I: ADQUISICIÓN SISTEMAS DE SUPLENCIA DE ENERGÍA COMPUESTOS POR PLANTAS ELECTRICAS DE EMERGENCIA Y TRANSFERENCIAS AUTOMÁTICAS DE CARGA PARA SEDES DE LA FISCALÍA GENERAL DE LA NACIÓN A NIVEL NACIONAL.
GRUPO II: COMPRAVENTA, TRANSPORTE, INSTALACIÓN, INTEGRACIÓN Y PUESTA EN FUNCIONAMIENTO DE UPSs PARA EL NIVEL CENTRAL DE LA FISCALÍA GENERAL DE LA NACIÓN.
GRUPO III: PRESTAR EL SERVICIO DE MANTENIMIENTO PREVENTIVO Y CORRECTIVO TÉCNICO INTEGRAL ESPECIALIZADO CON SUMINISTRO DE INSUMOS Y REPUESTOS PARA LAS UPS MARCA VERTIV-LIEBERT DEL NIVEL CENTRAL DE LA FISCALÍA GENERAL DE LA NACIÓN..” </t>
  </si>
  <si>
    <t>ÍTEM</t>
  </si>
  <si>
    <t>UNIDAD DE MEDIDA</t>
  </si>
  <si>
    <t>CANTIDAD</t>
  </si>
  <si>
    <t>GRUPO I: 
ADQUISICIÓN SISTEMAS DE SUPLENCIA DE ENERGÍA ELECTRICA COMPUESTOS POR PLANTAS ELECTRICAS DE EMERGENCIA Y TRANSFERENCIAS AUTOMÁTICAS DE CARGA</t>
  </si>
  <si>
    <t>U</t>
  </si>
  <si>
    <t>CSuministro, transporte, instalación, integración y puesta en funcionamiento de sistema de suplencia de energía trifásico compuesto por planta eléctrica de emergencia y transferencia automática de carga con capacidad de 10 a 13 KVA,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</si>
  <si>
    <t xml:space="preserve">VALOR TOTAL </t>
  </si>
  <si>
    <t>TOTAL GRUPO I: 
ADQUISICIÓN SISTEMAS DE SUPLENCIA DE ENERGÍA ELECTRICA COMPUESTOS POR PLANTAS ELECTRICAS DE EMERGENCIA Y TRANSFERENCIAS AUTOMÁTICAS DE CARGA</t>
  </si>
  <si>
    <t xml:space="preserve">VALOR UNITARIO </t>
  </si>
  <si>
    <t xml:space="preserve">IVA </t>
  </si>
  <si>
    <t>VALOR UNITARIO CON IVA</t>
  </si>
  <si>
    <t>VALOR TOTAL INCLUIDO IVA</t>
  </si>
  <si>
    <r>
      <t xml:space="preserve">Suministro, transporte, instalación, integración y puesta en funcionamiento de sistema de suplencia de energía </t>
    </r>
    <r>
      <rPr>
        <b/>
        <sz val="16"/>
        <color theme="1"/>
        <rFont val="Arial"/>
        <family val="2"/>
      </rPr>
      <t>bifásico</t>
    </r>
    <r>
      <rPr>
        <sz val="16"/>
        <color theme="1"/>
        <rFont val="Arial"/>
        <family val="2"/>
      </rPr>
      <t xml:space="preserve"> compuesto por planta eléctrica de emergencia y transferencia automática de carga con capacidad </t>
    </r>
    <r>
      <rPr>
        <b/>
        <sz val="16"/>
        <color theme="1"/>
        <rFont val="Arial"/>
        <family val="2"/>
      </rPr>
      <t>de 5 a 6 KVA</t>
    </r>
    <r>
      <rPr>
        <sz val="16"/>
        <color theme="1"/>
        <rFont val="Arial"/>
        <family val="2"/>
      </rPr>
      <t>, voltaje 120/240V.,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</si>
  <si>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15 a 17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</si>
  <si>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20 a 22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</si>
  <si>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30 a 32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</si>
  <si>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40 a 42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</si>
  <si>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50 a 55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</si>
  <si>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75 a 80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</si>
  <si>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120 a 125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</si>
  <si>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150 a 160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</si>
  <si>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t>
    </r>
    <r>
      <rPr>
        <b/>
        <sz val="16"/>
        <color theme="1"/>
        <rFont val="Arial"/>
        <family val="2"/>
      </rPr>
      <t xml:space="preserve"> 250 a 260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</si>
  <si>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family val="2"/>
      </rPr>
      <t>trifásico</t>
    </r>
    <r>
      <rPr>
        <sz val="16"/>
        <color theme="1"/>
        <rFont val="Arial"/>
        <family val="2"/>
      </rPr>
      <t xml:space="preserve"> compuesto por planta eléctrica de emergencia y transferencia automática de carga con capacidad de </t>
    </r>
    <r>
      <rPr>
        <b/>
        <sz val="16"/>
        <color theme="1"/>
        <rFont val="Arial"/>
        <family val="2"/>
      </rPr>
      <t>300 a 320 KVA</t>
    </r>
    <r>
      <rPr>
        <sz val="16"/>
        <color theme="1"/>
        <rFont val="Arial"/>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</si>
  <si>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t>FORMATO PRESENTACION OFERTA</t>
  </si>
  <si>
    <t>Nota:</t>
  </si>
  <si>
    <t>Marque con una X la opción que corresponda</t>
  </si>
  <si>
    <t>PERSONA JURÍDICA</t>
  </si>
  <si>
    <t xml:space="preserve">PERSONA NATURAL </t>
  </si>
  <si>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</si>
  <si>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</si>
  <si>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</si>
  <si>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</si>
  <si>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</si>
  <si>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</si>
  <si>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</si>
  <si>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</si>
  <si>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</si>
  <si>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</si>
  <si>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t xml:space="preserve">IMPORTANTE: </t>
    </r>
    <r>
      <rPr>
        <sz val="16"/>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</si>
  <si>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r>
      <t xml:space="preserve">1) No modificar ninguna especificación descrita en la necesidad.
2) Tener en cuenta las causales de rechazo establecidas en el Pliego de condiciones.
3) Debe ajustarse exactamente </t>
    </r>
    <r>
      <rPr>
        <u/>
        <sz val="16"/>
        <color theme="1"/>
        <rFont val="Arial Narrow"/>
        <family val="2"/>
      </rPr>
      <t xml:space="preserve">a lo solicitado en la Ficha Técnica.
</t>
    </r>
    <r>
      <rPr>
        <sz val="16"/>
        <color theme="1"/>
        <rFont val="Arial Narrow"/>
        <family val="2"/>
      </rPr>
      <t xml:space="preserve">4) Debe presentar oferta en formato </t>
    </r>
    <r>
      <rPr>
        <b/>
        <u/>
        <sz val="16"/>
        <color rgb="FFFF0000"/>
        <rFont val="Arial Narrow"/>
        <family val="2"/>
      </rPr>
      <t>EXCEL EDITABLE.</t>
    </r>
  </si>
  <si>
    <r>
      <t xml:space="preserve">El Decreto 1600 de 2024 en el artículo 2.1.4.3.2.1. establece: </t>
    </r>
    <r>
      <rPr>
        <i/>
        <sz val="16"/>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6"/>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</si>
  <si>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6"/>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6"/>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</si>
  <si>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FIRMA DIGITAL (</t>
    </r>
    <r>
      <rPr>
        <b/>
        <sz val="16"/>
        <color rgb="FFFF0000"/>
        <rFont val="Arial Narrow"/>
        <family val="2"/>
      </rPr>
      <t>obligatorio firmar)</t>
    </r>
  </si>
  <si>
    <r>
      <rPr>
        <b/>
        <sz val="16"/>
        <color rgb="FFFF0000"/>
        <rFont val="Arial Narrow"/>
        <family val="2"/>
      </rPr>
      <t xml:space="preserve">IVA </t>
    </r>
    <r>
      <rPr>
        <b/>
        <sz val="16"/>
        <color theme="1"/>
        <rFont val="Arial Narrow"/>
        <family val="2"/>
      </rPr>
      <t xml:space="preserve">(INDICAR SI LOS ITEMS ESTÁN O NO EXCENTOS DEL IVA, </t>
    </r>
    <r>
      <rPr>
        <b/>
        <sz val="16"/>
        <color rgb="FFFF0000"/>
        <rFont val="Arial Narrow"/>
        <family val="2"/>
      </rPr>
      <t>DE ESTAR EXCENTOS FAVOR INDICAR LA NORMA)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</si>
</sst>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_-"/>
    <numFmt numFmtId="165" formatCode="_-&quot;$&quot;* #,##0.00_-;\-&quot;$&quot;* #,##0.00_-;_-&quot;$&quot;* &quot;-&quot;??_-;_-@_-"/>
  </numFmts>
  <fonts count="27" x14ac:knownFonts="1">
    <font>
      <sz val="11"/>
      <color theme="1"/>
      <name val="Calibri"/>
      <family val="2"/>
      <scheme val="minor"/>
    </font>
    <font>
      <sz val="11"/>
      <color theme="1"/>
      <name val="Calibri"/>
      <family val="2"/>
      <scheme val="minor"/>
    </font>
    <font>
      <sz val="16"/>
      <color theme="1"/>
      <name val="Arial"/>
      <family val="2"/>
    </font>
    <font>
      <b/>
      <sz val="16"/>
      <color theme="1"/>
      <name val="Arial"/>
      <family val="2"/>
    </font>
    <font>
      <sz val="11"/>
      <color theme="1"/>
      <name val="Arial"/>
      <family val="2"/>
    </font>
    <font>
      <b/>
      <sz val="20"/>
      <color theme="1"/>
      <name val="Arial"/>
      <family val="2"/>
    </font>
    <font>
      <sz val="20"/>
      <color theme="1"/>
      <name val="Arial"/>
      <family val="2"/>
    </font>
    <font>
      <b/>
      <sz val="11"/>
      <color theme="1"/>
      <name val="Arial"/>
      <family val="2"/>
    </font>
    <font>
      <b/>
      <i/>
      <sz val="20"/>
      <color theme="1"/>
      <name val="Arial"/>
      <family val="2"/>
    </font>
    <font>
      <b/>
      <sz val="14"/>
      <color theme="1"/>
      <name val="Arial"/>
      <family val="2"/>
    </font>
    <font>
      <b/>
      <sz val="24"/>
      <color theme="1"/>
      <name val="Arial"/>
      <family val="2"/>
    </font>
    <font>
      <sz val="14"/>
      <name val="Arial Narrow"/>
      <family val="2"/>
    </font>
    <font>
      <sz val="12"/>
      <color theme="1"/>
      <name val="Calibri"/>
      <family val="2"/>
      <scheme val="minor"/>
    </font>
    <font>
      <u/>
      <sz val="11"/>
      <color theme="10"/>
      <name val="Calibri"/>
      <family val="2"/>
      <scheme val="minor"/>
    </font>
    <font>
      <sz val="10"/>
      <name val="Arial"/>
      <family val="2"/>
    </font>
    <font>
      <sz val="16"/>
      <color theme="1"/>
      <name val="Arial Narrow"/>
      <family val="2"/>
    </font>
    <font>
      <b/>
      <sz val="16"/>
      <name val="Arial Narrow"/>
      <family val="2"/>
    </font>
    <font>
      <sz val="16"/>
      <name val="Arial Narrow"/>
      <family val="2"/>
    </font>
    <font>
      <b/>
      <sz val="16"/>
      <color rgb="FF000000"/>
      <name val="Arial Narrow"/>
      <family val="2"/>
    </font>
    <font>
      <u/>
      <sz val="16"/>
      <color theme="1"/>
      <name val="Arial Narrow"/>
      <family val="2"/>
    </font>
    <font>
      <b/>
      <u/>
      <sz val="16"/>
      <color rgb="FFFF0000"/>
      <name val="Arial Narrow"/>
      <family val="2"/>
    </font>
    <font>
      <b/>
      <sz val="16"/>
      <color theme="1"/>
      <name val="Arial Narrow"/>
      <family val="2"/>
    </font>
    <font>
      <i/>
      <sz val="16"/>
      <color theme="1"/>
      <name val="Arial Narrow"/>
      <family val="2"/>
    </font>
    <font>
      <u/>
      <sz val="16"/>
      <color theme="10"/>
      <name val="Calibri"/>
      <family val="2"/>
      <scheme val="minor"/>
    </font>
    <font>
      <u/>
      <sz val="16"/>
      <color theme="10"/>
      <name val="Arial Narrow"/>
      <family val="2"/>
    </font>
    <font>
      <b/>
      <sz val="16"/>
      <color rgb="FFFF0000"/>
      <name val="Arial Narrow"/>
      <family val="2"/>
    </font>
    <font>
      <b/>
      <sz val="16"/>
      <color theme="5" tint="-0.249977111117893"/>
      <name val="Arial Narrow"/>
      <family val="2"/>
    </font>
  </fonts>
  <fills count="12">
    <fill>
      <patternFill patternType="none"/>
    </fill>
    <fill>
      <patternFill patternType="gray125"/>
    </fill>
    <fill>
      <patternFill patternType="solid">
        <fgColor theme="0" tint="-0.249977111117893"/>
        <bgColor indexed="64"/>
      </patternFill>
    </fill>
    <fill>
      <patternFill patternType="solid">
        <fgColor rgb="FFC0C0C0"/>
        <bgColor indexed="64"/>
      </patternFill>
    </fill>
    <fill>
      <patternFill patternType="solid">
        <fgColor indexed="22"/>
        <bgColor indexed="64"/>
      </patternFill>
    </fill>
    <fill>
      <patternFill patternType="solid">
        <fgColor theme="7" tint="0.39997558519241921"/>
        <bgColor indexed="64"/>
      </patternFill>
    </fill>
    <fill>
      <patternFill patternType="solid">
        <fgColor theme="0"/>
        <bgColor indexed="64"/>
      </patternFill>
    </fill>
    <fill>
      <patternFill patternType="solid">
        <fgColor theme="9" tint="0.79998168889431442"/>
        <bgColor indexed="64"/>
      </patternFill>
    </fill>
    <fill>
      <patternFill patternType="solid">
        <fgColor theme="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s>
  <borders count="25">
    <border>
      <left/>
      <right/>
      <top/>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s>
  <cellStyleXfs count="5">
    <xf numFmtId="0" fontId="0" fillId="0" borderId="0"/>
    <xf numFmtId="165" fontId="1" fillId="0" borderId="0" applyFont="0" applyFill="0" applyBorder="0" applyAlignment="0" applyProtection="0"/>
    <xf numFmtId="0" fontId="12" fillId="0" borderId="0"/>
    <xf numFmtId="0" fontId="13" fillId="0" borderId="0" applyNumberFormat="0" applyFill="0" applyBorder="0" applyAlignment="0" applyProtection="0"/>
    <xf numFmtId="0" fontId="14" fillId="0" borderId="0"/>
  </cellStyleXfs>
  <cellXfs count="107">
    <xf numFmtId="0" fontId="0" fillId="0" borderId="0" xfId="0"/>
    <xf numFmtId="164" fontId="2" fillId="0" borderId="0" xfId="0" applyNumberFormat="1" applyFont="1" applyAlignment="1">
      <alignment horizontal="center"/>
    </xf>
    <xf numFmtId="164" fontId="3" fillId="0" borderId="0" xfId="0" applyNumberFormat="1" applyFont="1" applyAlignment="1">
      <alignment horizontal="center" wrapText="1"/>
    </xf>
    <xf numFmtId="164" fontId="2" fillId="0" borderId="0" xfId="0" applyNumberFormat="1" applyFont="1" applyAlignment="1">
      <alignment horizontal="center" wrapText="1"/>
    </xf>
    <xf numFmtId="164" fontId="2" fillId="0" borderId="0" xfId="0" applyNumberFormat="1" applyFont="1" applyAlignment="1">
      <alignment horizontal="center" vertical="center"/>
    </xf>
    <xf numFmtId="164" fontId="2" fillId="0" borderId="14" xfId="0" applyNumberFormat="1" applyFont="1" applyBorder="1" applyAlignment="1">
      <alignment horizontal="center" vertical="center" wrapText="1"/>
    </xf>
    <xf numFmtId="164" fontId="2" fillId="6" borderId="14" xfId="1" applyNumberFormat="1" applyFont="1" applyFill="1" applyBorder="1" applyAlignment="1">
      <alignment horizontal="center" vertical="center" wrapText="1"/>
    </xf>
    <xf numFmtId="164" fontId="2" fillId="6" borderId="14" xfId="1" applyNumberFormat="1" applyFont="1" applyFill="1" applyBorder="1" applyAlignment="1">
      <alignment horizontal="center" vertical="center"/>
    </xf>
    <xf numFmtId="164" fontId="3" fillId="8" borderId="14" xfId="0" applyNumberFormat="1" applyFont="1" applyFill="1" applyBorder="1" applyAlignment="1">
      <alignment horizontal="center" vertical="center"/>
    </xf>
    <xf numFmtId="0" fontId="4" fillId="0" borderId="0" xfId="0" applyFont="1"/>
    <xf numFmtId="0" fontId="2" fillId="0" borderId="12" xfId="0" applyFont="1" applyBorder="1" applyAlignment="1">
      <alignment horizontal="center" vertical="center" wrapText="1"/>
    </xf>
    <xf numFmtId="0" fontId="2" fillId="0" borderId="16" xfId="0" applyFont="1" applyBorder="1" applyAlignment="1">
      <alignment horizontal="center" vertical="center" wrapText="1"/>
    </xf>
    <xf numFmtId="164" fontId="3" fillId="2" borderId="9" xfId="1" applyNumberFormat="1" applyFont="1" applyFill="1" applyBorder="1" applyAlignment="1">
      <alignment horizontal="center" vertical="center" wrapText="1"/>
    </xf>
    <xf numFmtId="0" fontId="2" fillId="0" borderId="0" xfId="0" applyFont="1"/>
    <xf numFmtId="0" fontId="3" fillId="2" borderId="6"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 fillId="0" borderId="0" xfId="0" applyFont="1" applyAlignment="1">
      <alignment horizontal="center" vertical="top" wrapText="1"/>
    </xf>
    <xf numFmtId="0" fontId="2" fillId="6" borderId="15" xfId="0" applyFont="1" applyFill="1" applyBorder="1" applyAlignment="1">
      <alignment horizontal="justify" vertical="center" wrapText="1"/>
    </xf>
    <xf numFmtId="0" fontId="2" fillId="0" borderId="13"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6" xfId="0" applyFont="1" applyBorder="1" applyAlignment="1">
      <alignment horizontal="center" vertical="center" wrapText="1"/>
    </xf>
    <xf numFmtId="0" fontId="10" fillId="5" borderId="3"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3" fillId="7" borderId="3" xfId="0" applyFont="1" applyFill="1" applyBorder="1" applyAlignment="1">
      <alignment horizontal="center" vertical="center"/>
    </xf>
    <xf numFmtId="0" fontId="3" fillId="7" borderId="1" xfId="0" applyFont="1" applyFill="1" applyBorder="1" applyAlignment="1">
      <alignment horizontal="center" vertical="center"/>
    </xf>
    <xf numFmtId="0" fontId="3" fillId="7" borderId="4" xfId="0" applyFont="1" applyFill="1" applyBorder="1" applyAlignment="1">
      <alignment horizontal="center" vertical="center"/>
    </xf>
    <xf numFmtId="164" fontId="3" fillId="8" borderId="12" xfId="0" applyNumberFormat="1" applyFont="1" applyFill="1" applyBorder="1" applyAlignment="1">
      <alignment horizontal="center" vertical="center" wrapText="1"/>
    </xf>
    <xf numFmtId="0" fontId="7" fillId="8" borderId="17" xfId="0" applyFont="1" applyFill="1" applyBorder="1" applyAlignment="1">
      <alignment horizontal="center" vertical="center"/>
    </xf>
    <xf numFmtId="0" fontId="5" fillId="2" borderId="1" xfId="0" applyFont="1" applyFill="1" applyBorder="1" applyAlignment="1">
      <alignment horizontal="center" vertical="center"/>
    </xf>
    <xf numFmtId="0" fontId="6" fillId="0" borderId="2" xfId="0" applyFont="1" applyBorder="1" applyAlignment="1">
      <alignment horizontal="center" vertical="center"/>
    </xf>
    <xf numFmtId="0" fontId="6" fillId="0" borderId="5"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9" fillId="3" borderId="6" xfId="0" applyFont="1" applyFill="1" applyBorder="1" applyAlignment="1">
      <alignment horizontal="center" vertical="center" textRotation="90" wrapText="1"/>
    </xf>
    <xf numFmtId="0" fontId="9" fillId="3" borderId="9" xfId="0" applyFont="1" applyFill="1" applyBorder="1" applyAlignment="1">
      <alignment horizontal="center" vertical="center" textRotation="90" wrapText="1"/>
    </xf>
    <xf numFmtId="0" fontId="9" fillId="2" borderId="6"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9" xfId="0" applyFont="1" applyFill="1" applyBorder="1" applyAlignment="1">
      <alignment horizontal="center" vertical="center" wrapText="1"/>
    </xf>
    <xf numFmtId="164" fontId="3" fillId="4" borderId="2" xfId="0" applyNumberFormat="1" applyFont="1" applyFill="1" applyBorder="1" applyAlignment="1">
      <alignment horizontal="center" vertical="center"/>
    </xf>
    <xf numFmtId="164" fontId="3" fillId="4" borderId="7" xfId="0" applyNumberFormat="1" applyFont="1" applyFill="1" applyBorder="1" applyAlignment="1">
      <alignment horizontal="center" vertical="center"/>
    </xf>
    <xf numFmtId="164" fontId="3" fillId="4" borderId="8" xfId="0" applyNumberFormat="1" applyFont="1" applyFill="1" applyBorder="1" applyAlignment="1">
      <alignment horizontal="center" vertical="center"/>
    </xf>
    <xf numFmtId="164" fontId="3" fillId="4" borderId="5" xfId="0" applyNumberFormat="1" applyFont="1" applyFill="1" applyBorder="1" applyAlignment="1">
      <alignment horizontal="center" vertical="center"/>
    </xf>
    <xf numFmtId="164" fontId="3" fillId="4" borderId="10" xfId="0" applyNumberFormat="1" applyFont="1" applyFill="1" applyBorder="1" applyAlignment="1">
      <alignment horizontal="center" vertical="center"/>
    </xf>
    <xf numFmtId="164" fontId="3" fillId="4" borderId="11" xfId="0" applyNumberFormat="1" applyFont="1" applyFill="1" applyBorder="1" applyAlignment="1">
      <alignment horizontal="center" vertical="center"/>
    </xf>
    <xf numFmtId="0" fontId="16" fillId="0" borderId="19" xfId="0" applyFont="1" applyBorder="1" applyAlignment="1">
      <alignment horizontal="justify" vertical="center" wrapText="1"/>
    </xf>
    <xf numFmtId="0" fontId="15" fillId="0" borderId="0" xfId="0" applyFont="1" applyAlignment="1">
      <alignment vertical="center"/>
    </xf>
    <xf numFmtId="0" fontId="16" fillId="0" borderId="17" xfId="0" applyFont="1" applyBorder="1" applyAlignment="1">
      <alignment horizontal="justify" vertical="center" wrapText="1"/>
    </xf>
    <xf numFmtId="0" fontId="16" fillId="0" borderId="12" xfId="0" applyFont="1" applyBorder="1" applyAlignment="1">
      <alignment horizontal="justify" vertical="center" wrapText="1"/>
    </xf>
    <xf numFmtId="0" fontId="11" fillId="0" borderId="0" xfId="4" applyFont="1"/>
    <xf numFmtId="0" fontId="11" fillId="0" borderId="0" xfId="4" applyFont="1" applyAlignment="1">
      <alignment horizontal="center"/>
    </xf>
    <xf numFmtId="0" fontId="15" fillId="0" borderId="0" xfId="0" applyFont="1" applyAlignment="1">
      <alignment horizontal="left" vertical="center"/>
    </xf>
    <xf numFmtId="0" fontId="18" fillId="0" borderId="12" xfId="0" applyFont="1" applyBorder="1" applyAlignment="1">
      <alignment horizontal="left" vertical="center" wrapText="1"/>
    </xf>
    <xf numFmtId="0" fontId="18" fillId="0" borderId="19" xfId="0" applyFont="1" applyBorder="1" applyAlignment="1">
      <alignment horizontal="left" vertical="center" wrapText="1"/>
    </xf>
    <xf numFmtId="0" fontId="18" fillId="0" borderId="19" xfId="0" applyFont="1" applyBorder="1" applyAlignment="1">
      <alignment horizontal="left" vertical="center"/>
    </xf>
    <xf numFmtId="0" fontId="18" fillId="0" borderId="17" xfId="0" applyFont="1" applyBorder="1" applyAlignment="1">
      <alignment horizontal="left" vertical="center"/>
    </xf>
    <xf numFmtId="0" fontId="15" fillId="0" borderId="0" xfId="0" applyFont="1" applyAlignment="1">
      <alignment horizontal="center" vertical="center"/>
    </xf>
    <xf numFmtId="0" fontId="15" fillId="0" borderId="12" xfId="2" applyFont="1" applyBorder="1" applyAlignment="1" applyProtection="1">
      <alignment horizontal="left" vertical="center" wrapText="1"/>
      <protection locked="0"/>
    </xf>
    <xf numFmtId="0" fontId="15" fillId="0" borderId="19" xfId="2" applyFont="1" applyBorder="1" applyAlignment="1" applyProtection="1">
      <alignment horizontal="left" vertical="center" wrapText="1"/>
      <protection locked="0"/>
    </xf>
    <xf numFmtId="0" fontId="15" fillId="0" borderId="17" xfId="2" applyFont="1" applyBorder="1" applyAlignment="1" applyProtection="1">
      <alignment horizontal="left" vertical="center" wrapText="1"/>
      <protection locked="0"/>
    </xf>
    <xf numFmtId="0" fontId="21" fillId="0" borderId="20" xfId="2" applyFont="1" applyBorder="1" applyAlignment="1" applyProtection="1">
      <alignment horizontal="left" vertical="center" wrapText="1"/>
      <protection locked="0"/>
    </xf>
    <xf numFmtId="0" fontId="15" fillId="0" borderId="20" xfId="2" applyFont="1" applyBorder="1" applyAlignment="1" applyProtection="1">
      <alignment horizontal="left" vertical="top" wrapText="1"/>
      <protection locked="0"/>
    </xf>
    <xf numFmtId="0" fontId="15" fillId="0" borderId="0" xfId="2" applyFont="1" applyAlignment="1" applyProtection="1">
      <alignment horizontal="left" vertical="center" wrapText="1"/>
      <protection locked="0"/>
    </xf>
    <xf numFmtId="0" fontId="21" fillId="0" borderId="14" xfId="2" applyFont="1" applyBorder="1" applyAlignment="1" applyProtection="1">
      <alignment horizontal="center" vertical="center" wrapText="1"/>
      <protection locked="0"/>
    </xf>
    <xf numFmtId="0" fontId="21" fillId="0" borderId="12" xfId="2" applyFont="1" applyBorder="1" applyAlignment="1" applyProtection="1">
      <alignment horizontal="center" vertical="center" wrapText="1"/>
      <protection locked="0"/>
    </xf>
    <xf numFmtId="0" fontId="15" fillId="0" borderId="15" xfId="2" applyFont="1" applyBorder="1" applyAlignment="1" applyProtection="1">
      <alignment horizontal="left" vertical="center" wrapText="1"/>
      <protection locked="0"/>
    </xf>
    <xf numFmtId="0" fontId="15" fillId="0" borderId="17" xfId="2" applyFont="1" applyBorder="1" applyAlignment="1" applyProtection="1">
      <alignment horizontal="center" vertical="center" wrapText="1"/>
      <protection locked="0"/>
    </xf>
    <xf numFmtId="0" fontId="15" fillId="0" borderId="14" xfId="2" applyFont="1" applyBorder="1" applyAlignment="1" applyProtection="1">
      <alignment horizontal="center" vertical="center" wrapText="1"/>
      <protection locked="0"/>
    </xf>
    <xf numFmtId="0" fontId="15" fillId="0" borderId="14" xfId="2" applyFont="1" applyBorder="1" applyAlignment="1" applyProtection="1">
      <alignment horizontal="justify" vertical="justify"/>
      <protection locked="0"/>
    </xf>
    <xf numFmtId="0" fontId="15" fillId="0" borderId="22" xfId="2" applyFont="1" applyBorder="1" applyAlignment="1" applyProtection="1">
      <alignment horizontal="justify" vertical="justify"/>
      <protection locked="0"/>
    </xf>
    <xf numFmtId="0" fontId="21" fillId="0" borderId="14" xfId="2" applyFont="1" applyBorder="1" applyAlignment="1" applyProtection="1">
      <alignment horizontal="center" vertical="center"/>
      <protection locked="0"/>
    </xf>
    <xf numFmtId="0" fontId="21" fillId="0" borderId="12" xfId="2" applyFont="1" applyBorder="1" applyAlignment="1" applyProtection="1">
      <alignment horizontal="center" vertical="center"/>
      <protection locked="0"/>
    </xf>
    <xf numFmtId="0" fontId="15" fillId="0" borderId="15" xfId="2" applyFont="1" applyBorder="1" applyAlignment="1" applyProtection="1">
      <alignment horizontal="left" vertical="center"/>
      <protection locked="0"/>
    </xf>
    <xf numFmtId="0" fontId="15" fillId="0" borderId="19" xfId="2" applyFont="1" applyBorder="1" applyAlignment="1" applyProtection="1">
      <alignment horizontal="center" vertical="center"/>
      <protection locked="0"/>
    </xf>
    <xf numFmtId="0" fontId="15" fillId="0" borderId="17" xfId="2" applyFont="1" applyBorder="1" applyAlignment="1" applyProtection="1">
      <alignment horizontal="center" vertical="center"/>
      <protection locked="0"/>
    </xf>
    <xf numFmtId="0" fontId="15" fillId="0" borderId="18" xfId="2" applyFont="1" applyBorder="1" applyAlignment="1" applyProtection="1">
      <alignment horizontal="justify" vertical="justify"/>
      <protection locked="0"/>
    </xf>
    <xf numFmtId="3" fontId="21" fillId="9" borderId="14" xfId="2" applyNumberFormat="1" applyFont="1" applyFill="1" applyBorder="1" applyAlignment="1" applyProtection="1">
      <alignment horizontal="center" vertical="center" wrapText="1"/>
      <protection locked="0"/>
    </xf>
    <xf numFmtId="3" fontId="21" fillId="0" borderId="12" xfId="2" applyNumberFormat="1" applyFont="1" applyBorder="1" applyAlignment="1" applyProtection="1">
      <alignment horizontal="center" vertical="center" wrapText="1"/>
      <protection locked="0"/>
    </xf>
    <xf numFmtId="3" fontId="21" fillId="0" borderId="19" xfId="2" applyNumberFormat="1" applyFont="1" applyBorder="1" applyAlignment="1" applyProtection="1">
      <alignment horizontal="center" vertical="center" wrapText="1"/>
      <protection locked="0"/>
    </xf>
    <xf numFmtId="3" fontId="21" fillId="0" borderId="17" xfId="2" applyNumberFormat="1" applyFont="1" applyBorder="1" applyAlignment="1" applyProtection="1">
      <alignment horizontal="center" vertical="center" wrapText="1"/>
      <protection locked="0"/>
    </xf>
    <xf numFmtId="0" fontId="21" fillId="0" borderId="19" xfId="2" applyFont="1" applyBorder="1" applyAlignment="1" applyProtection="1">
      <alignment horizontal="center" vertical="center" wrapText="1"/>
      <protection locked="0"/>
    </xf>
    <xf numFmtId="0" fontId="21" fillId="0" borderId="17" xfId="2" applyFont="1" applyBorder="1" applyAlignment="1" applyProtection="1">
      <alignment horizontal="center" vertical="center" wrapText="1"/>
      <protection locked="0"/>
    </xf>
    <xf numFmtId="3" fontId="23" fillId="0" borderId="12" xfId="3" applyNumberFormat="1" applyFont="1" applyBorder="1" applyAlignment="1" applyProtection="1">
      <alignment horizontal="center" vertical="center" wrapText="1"/>
      <protection locked="0"/>
    </xf>
    <xf numFmtId="3" fontId="24" fillId="0" borderId="19" xfId="3" applyNumberFormat="1" applyFont="1" applyBorder="1" applyAlignment="1" applyProtection="1">
      <alignment horizontal="center" vertical="center" wrapText="1"/>
      <protection locked="0"/>
    </xf>
    <xf numFmtId="3" fontId="24" fillId="0" borderId="17" xfId="3" applyNumberFormat="1" applyFont="1" applyBorder="1" applyAlignment="1" applyProtection="1">
      <alignment horizontal="center" vertical="center" wrapText="1"/>
      <protection locked="0"/>
    </xf>
    <xf numFmtId="3" fontId="21" fillId="9" borderId="12" xfId="2" applyNumberFormat="1" applyFont="1" applyFill="1" applyBorder="1" applyAlignment="1" applyProtection="1">
      <alignment horizontal="center" vertical="center" wrapText="1"/>
      <protection locked="0"/>
    </xf>
    <xf numFmtId="3" fontId="21" fillId="9" borderId="19" xfId="2" applyNumberFormat="1" applyFont="1" applyFill="1" applyBorder="1" applyAlignment="1" applyProtection="1">
      <alignment horizontal="center" vertical="center" wrapText="1"/>
      <protection locked="0"/>
    </xf>
    <xf numFmtId="3" fontId="21" fillId="9" borderId="17" xfId="2" applyNumberFormat="1" applyFont="1" applyFill="1" applyBorder="1" applyAlignment="1" applyProtection="1">
      <alignment horizontal="center" vertical="center" wrapText="1"/>
      <protection locked="0"/>
    </xf>
    <xf numFmtId="3" fontId="21" fillId="0" borderId="14" xfId="2" applyNumberFormat="1" applyFont="1" applyBorder="1" applyAlignment="1" applyProtection="1">
      <alignment horizontal="left" vertical="center" wrapText="1"/>
      <protection locked="0"/>
    </xf>
    <xf numFmtId="3" fontId="21" fillId="11" borderId="23" xfId="2" applyNumberFormat="1" applyFont="1" applyFill="1" applyBorder="1" applyAlignment="1" applyProtection="1">
      <alignment horizontal="center" vertical="center" wrapText="1"/>
      <protection locked="0"/>
    </xf>
    <xf numFmtId="3" fontId="21" fillId="11" borderId="20" xfId="2" applyNumberFormat="1" applyFont="1" applyFill="1" applyBorder="1" applyAlignment="1" applyProtection="1">
      <alignment horizontal="center" vertical="center" wrapText="1"/>
      <protection locked="0"/>
    </xf>
    <xf numFmtId="3" fontId="21" fillId="11" borderId="24" xfId="2" applyNumberFormat="1" applyFont="1" applyFill="1" applyBorder="1" applyAlignment="1" applyProtection="1">
      <alignment horizontal="center" vertical="center" wrapText="1"/>
      <protection locked="0"/>
    </xf>
    <xf numFmtId="0" fontId="15" fillId="0" borderId="14" xfId="4" applyFont="1" applyBorder="1" applyAlignment="1">
      <alignment horizontal="center"/>
    </xf>
    <xf numFmtId="0" fontId="17" fillId="0" borderId="0" xfId="4" applyFont="1"/>
    <xf numFmtId="0" fontId="17" fillId="0" borderId="0" xfId="4" applyFont="1" applyAlignment="1">
      <alignment horizontal="center"/>
    </xf>
    <xf numFmtId="0" fontId="21" fillId="10" borderId="14" xfId="4" applyFont="1" applyFill="1" applyBorder="1" applyAlignment="1">
      <alignment horizontal="center" vertical="center"/>
    </xf>
    <xf numFmtId="0" fontId="26" fillId="0" borderId="14" xfId="2" applyFont="1" applyBorder="1" applyAlignment="1" applyProtection="1">
      <alignment horizontal="center" vertical="center" wrapText="1"/>
      <protection locked="0"/>
    </xf>
    <xf numFmtId="0" fontId="26" fillId="0" borderId="21" xfId="2" applyFont="1" applyBorder="1" applyAlignment="1" applyProtection="1">
      <alignment horizontal="center" vertical="center" wrapText="1"/>
      <protection locked="0"/>
    </xf>
  </cellXfs>
  <cellStyles count="5">
    <cellStyle name="Hipervínculo" xfId="3" builtinId="8"/>
    <cellStyle name="Moneda 3" xfId="1" xr:uid="{DE2FE94F-D5AA-4F60-80DC-870F9E469E9C}"/>
    <cellStyle name="Normal" xfId="0" builtinId="0"/>
    <cellStyle name="Normal 2" xfId="4" xr:uid="{C5E912F4-27D1-43CD-B9A5-2EC7E3044AC0}"/>
    <cellStyle name="Normal 5 16" xfId="2" xr:uid="{FAC0B1EF-E3AB-48D5-BA50-1E7595F6CE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193096</xdr:rowOff>
    </xdr:from>
    <xdr:to>
      <xdr:col>2</xdr:col>
      <xdr:colOff>881352</xdr:colOff>
      <xdr:row>3</xdr:row>
      <xdr:rowOff>970644</xdr:rowOff>
    </xdr:to>
    <xdr:pic>
      <xdr:nvPicPr>
        <xdr:cNvPr id="2" name="Imagen 1">
          <a:extLst>
            <a:ext uri="{FF2B5EF4-FFF2-40B4-BE49-F238E27FC236}">
              <a16:creationId xmlns:a16="http://schemas.microsoft.com/office/drawing/2014/main" id="{EC797CCC-3D5C-4A1A-8799-AB8C69322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25" y="793171"/>
          <a:ext cx="2662528"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F4B1F-AC7A-4B80-BA60-BF57F850CEDE}">
  <dimension ref="A1:S51"/>
  <sheetViews>
    <sheetView showGridLines="0" tabSelected="1" topLeftCell="A18" zoomScale="40" zoomScaleNormal="40" workbookViewId="0">
      <selection activeCell="I21" sqref="I21"/>
    </sheetView>
  </sheetViews>
  <sheetFormatPr baseColWidth="10" defaultColWidth="47.85546875" defaultRowHeight="20.25" x14ac:dyDescent="0.3"/>
  <cols>
    <col min="1" max="1" width="47.85546875" style="9"/>
    <col min="2" max="2" width="26.7109375" style="9" customWidth="1"/>
    <col min="3" max="3" width="109" style="13" customWidth="1"/>
    <col min="4" max="4" width="47.85546875" style="13"/>
    <col min="5" max="19" width="47.85546875" style="1"/>
    <col min="20" max="16384" width="47.85546875" style="9"/>
  </cols>
  <sheetData>
    <row r="1" spans="1:9" s="1" customFormat="1" ht="21" thickBot="1" x14ac:dyDescent="0.35">
      <c r="A1" s="9"/>
      <c r="B1" s="9"/>
      <c r="C1" s="13"/>
      <c r="D1" s="13"/>
    </row>
    <row r="2" spans="1:9" s="1" customFormat="1" ht="27" thickBot="1" x14ac:dyDescent="0.35">
      <c r="A2" s="33"/>
      <c r="B2" s="33"/>
      <c r="C2" s="33"/>
      <c r="D2" s="33"/>
      <c r="E2" s="33"/>
      <c r="F2" s="33"/>
      <c r="G2" s="33"/>
      <c r="H2" s="33"/>
      <c r="I2" s="33"/>
    </row>
    <row r="3" spans="1:9" s="1" customFormat="1" ht="53.25" customHeight="1" thickBot="1" x14ac:dyDescent="0.35">
      <c r="A3" s="34"/>
      <c r="B3" s="36" t="s">
        <v>24</v>
      </c>
      <c r="C3" s="37"/>
      <c r="D3" s="37"/>
      <c r="E3" s="37"/>
      <c r="F3" s="37"/>
      <c r="G3" s="37"/>
      <c r="H3" s="37"/>
      <c r="I3" s="38"/>
    </row>
    <row r="4" spans="1:9" s="1" customFormat="1" ht="243.75" customHeight="1" thickBot="1" x14ac:dyDescent="0.35">
      <c r="A4" s="35"/>
      <c r="B4" s="39" t="s">
        <v>0</v>
      </c>
      <c r="C4" s="40"/>
      <c r="D4" s="40"/>
      <c r="E4" s="40"/>
      <c r="F4" s="40"/>
      <c r="G4" s="40"/>
      <c r="H4" s="40"/>
      <c r="I4" s="41"/>
    </row>
    <row r="5" spans="1:9" s="1" customFormat="1" ht="90" customHeight="1" thickBot="1" x14ac:dyDescent="0.35">
      <c r="A5" s="42" t="s">
        <v>1</v>
      </c>
      <c r="B5" s="44" t="s">
        <v>2</v>
      </c>
      <c r="C5" s="14"/>
      <c r="D5" s="46" t="s">
        <v>3</v>
      </c>
      <c r="E5" s="2"/>
      <c r="F5" s="48" t="s">
        <v>24</v>
      </c>
      <c r="G5" s="49"/>
      <c r="H5" s="49"/>
      <c r="I5" s="50"/>
    </row>
    <row r="6" spans="1:9" s="1" customFormat="1" ht="21" hidden="1" thickBot="1" x14ac:dyDescent="0.35">
      <c r="A6" s="43"/>
      <c r="B6" s="45"/>
      <c r="C6" s="15"/>
      <c r="D6" s="47"/>
      <c r="E6" s="2"/>
      <c r="F6" s="51"/>
      <c r="G6" s="52"/>
      <c r="H6" s="52"/>
      <c r="I6" s="53"/>
    </row>
    <row r="7" spans="1:9" s="1" customFormat="1" ht="162" customHeight="1" thickBot="1" x14ac:dyDescent="0.35">
      <c r="A7" s="24" t="s">
        <v>4</v>
      </c>
      <c r="B7" s="25"/>
      <c r="C7" s="25"/>
      <c r="D7" s="25"/>
      <c r="E7" s="3"/>
      <c r="F7" s="12" t="s">
        <v>9</v>
      </c>
      <c r="G7" s="12" t="s">
        <v>10</v>
      </c>
      <c r="H7" s="12" t="s">
        <v>11</v>
      </c>
      <c r="I7" s="12" t="s">
        <v>12</v>
      </c>
    </row>
    <row r="8" spans="1:9" s="1" customFormat="1" ht="257.25" customHeight="1" thickBot="1" x14ac:dyDescent="0.35">
      <c r="A8" s="10">
        <v>1</v>
      </c>
      <c r="B8" s="26" t="s">
        <v>5</v>
      </c>
      <c r="C8" s="16" t="s">
        <v>13</v>
      </c>
      <c r="D8" s="20">
        <v>7</v>
      </c>
      <c r="E8" s="4"/>
      <c r="F8" s="5"/>
      <c r="G8" s="6">
        <f>ROUND(F8*19%,2)</f>
        <v>0</v>
      </c>
      <c r="H8" s="6">
        <f>ROUND(F8+G8,2)</f>
        <v>0</v>
      </c>
      <c r="I8" s="7">
        <f>ROUND(H8*D8,2)</f>
        <v>0</v>
      </c>
    </row>
    <row r="9" spans="1:9" s="1" customFormat="1" ht="277.5" customHeight="1" thickBot="1" x14ac:dyDescent="0.35">
      <c r="A9" s="10">
        <v>2</v>
      </c>
      <c r="B9" s="27"/>
      <c r="C9" s="17" t="s">
        <v>6</v>
      </c>
      <c r="D9" s="20">
        <v>12</v>
      </c>
      <c r="E9" s="4"/>
      <c r="F9" s="5"/>
      <c r="G9" s="6">
        <f t="shared" ref="G9:G18" si="0">ROUND(F9*19%,2)</f>
        <v>0</v>
      </c>
      <c r="H9" s="6">
        <f t="shared" ref="H9:H18" si="1">ROUND(F9+G9,2)</f>
        <v>0</v>
      </c>
      <c r="I9" s="7">
        <f t="shared" ref="I9:I18" si="2">ROUND(H9*D9,2)</f>
        <v>0</v>
      </c>
    </row>
    <row r="10" spans="1:9" s="1" customFormat="1" ht="259.5" customHeight="1" thickBot="1" x14ac:dyDescent="0.35">
      <c r="A10" s="10">
        <v>3</v>
      </c>
      <c r="B10" s="27"/>
      <c r="C10" s="18" t="s">
        <v>14</v>
      </c>
      <c r="D10" s="20">
        <v>7</v>
      </c>
      <c r="E10" s="4"/>
      <c r="F10" s="5"/>
      <c r="G10" s="6">
        <f t="shared" si="0"/>
        <v>0</v>
      </c>
      <c r="H10" s="6">
        <f t="shared" si="1"/>
        <v>0</v>
      </c>
      <c r="I10" s="7">
        <f t="shared" si="2"/>
        <v>0</v>
      </c>
    </row>
    <row r="11" spans="1:9" s="1" customFormat="1" ht="264.75" customHeight="1" thickBot="1" x14ac:dyDescent="0.35">
      <c r="A11" s="10">
        <v>4</v>
      </c>
      <c r="B11" s="27"/>
      <c r="C11" s="18" t="s">
        <v>15</v>
      </c>
      <c r="D11" s="21">
        <v>10</v>
      </c>
      <c r="E11" s="4"/>
      <c r="F11" s="5"/>
      <c r="G11" s="6">
        <f t="shared" si="0"/>
        <v>0</v>
      </c>
      <c r="H11" s="6">
        <f t="shared" si="1"/>
        <v>0</v>
      </c>
      <c r="I11" s="7">
        <f t="shared" si="2"/>
        <v>0</v>
      </c>
    </row>
    <row r="12" spans="1:9" s="1" customFormat="1" ht="246" customHeight="1" thickBot="1" x14ac:dyDescent="0.35">
      <c r="A12" s="10">
        <v>5</v>
      </c>
      <c r="B12" s="27"/>
      <c r="C12" s="18" t="s">
        <v>16</v>
      </c>
      <c r="D12" s="22">
        <v>13</v>
      </c>
      <c r="E12" s="4"/>
      <c r="F12" s="5"/>
      <c r="G12" s="6">
        <f>ROUND(F12*19%,2)</f>
        <v>0</v>
      </c>
      <c r="H12" s="6">
        <f t="shared" si="1"/>
        <v>0</v>
      </c>
      <c r="I12" s="7">
        <f t="shared" si="2"/>
        <v>0</v>
      </c>
    </row>
    <row r="13" spans="1:9" s="1" customFormat="1" ht="249" customHeight="1" thickBot="1" x14ac:dyDescent="0.35">
      <c r="A13" s="10">
        <v>6</v>
      </c>
      <c r="B13" s="27"/>
      <c r="C13" s="18" t="s">
        <v>17</v>
      </c>
      <c r="D13" s="21">
        <v>2</v>
      </c>
      <c r="E13" s="4"/>
      <c r="F13" s="5"/>
      <c r="G13" s="6">
        <f t="shared" si="0"/>
        <v>0</v>
      </c>
      <c r="H13" s="6">
        <f t="shared" si="1"/>
        <v>0</v>
      </c>
      <c r="I13" s="7">
        <f t="shared" si="2"/>
        <v>0</v>
      </c>
    </row>
    <row r="14" spans="1:9" s="1" customFormat="1" ht="272.25" customHeight="1" thickBot="1" x14ac:dyDescent="0.35">
      <c r="A14" s="10">
        <v>7</v>
      </c>
      <c r="B14" s="27"/>
      <c r="C14" s="18" t="s">
        <v>18</v>
      </c>
      <c r="D14" s="22">
        <v>5</v>
      </c>
      <c r="E14" s="4"/>
      <c r="F14" s="5"/>
      <c r="G14" s="6">
        <f t="shared" si="0"/>
        <v>0</v>
      </c>
      <c r="H14" s="6">
        <f t="shared" si="1"/>
        <v>0</v>
      </c>
      <c r="I14" s="7">
        <f t="shared" si="2"/>
        <v>0</v>
      </c>
    </row>
    <row r="15" spans="1:9" s="1" customFormat="1" ht="270" customHeight="1" thickBot="1" x14ac:dyDescent="0.35">
      <c r="A15" s="10">
        <v>8</v>
      </c>
      <c r="B15" s="27"/>
      <c r="C15" s="18" t="s">
        <v>19</v>
      </c>
      <c r="D15" s="21">
        <v>8</v>
      </c>
      <c r="E15" s="4"/>
      <c r="F15" s="5"/>
      <c r="G15" s="6">
        <f t="shared" si="0"/>
        <v>0</v>
      </c>
      <c r="H15" s="6">
        <f t="shared" si="1"/>
        <v>0</v>
      </c>
      <c r="I15" s="7">
        <f t="shared" si="2"/>
        <v>0</v>
      </c>
    </row>
    <row r="16" spans="1:9" s="1" customFormat="1" ht="246" customHeight="1" thickBot="1" x14ac:dyDescent="0.35">
      <c r="A16" s="10">
        <v>9</v>
      </c>
      <c r="B16" s="27"/>
      <c r="C16" s="18" t="s">
        <v>20</v>
      </c>
      <c r="D16" s="22">
        <v>1</v>
      </c>
      <c r="E16" s="4"/>
      <c r="F16" s="5"/>
      <c r="G16" s="6">
        <f t="shared" si="0"/>
        <v>0</v>
      </c>
      <c r="H16" s="6">
        <f t="shared" si="1"/>
        <v>0</v>
      </c>
      <c r="I16" s="7">
        <f t="shared" si="2"/>
        <v>0</v>
      </c>
    </row>
    <row r="17" spans="1:19" s="1" customFormat="1" ht="291" customHeight="1" thickBot="1" x14ac:dyDescent="0.35">
      <c r="A17" s="10">
        <v>10</v>
      </c>
      <c r="B17" s="27"/>
      <c r="C17" s="18" t="s">
        <v>21</v>
      </c>
      <c r="D17" s="21">
        <v>2</v>
      </c>
      <c r="E17" s="4"/>
      <c r="F17" s="5"/>
      <c r="G17" s="6">
        <f t="shared" si="0"/>
        <v>0</v>
      </c>
      <c r="H17" s="6">
        <f t="shared" si="1"/>
        <v>0</v>
      </c>
      <c r="I17" s="7">
        <f t="shared" si="2"/>
        <v>0</v>
      </c>
    </row>
    <row r="18" spans="1:19" s="1" customFormat="1" ht="282.75" customHeight="1" thickBot="1" x14ac:dyDescent="0.35">
      <c r="A18" s="10">
        <v>11</v>
      </c>
      <c r="B18" s="27"/>
      <c r="C18" s="18" t="s">
        <v>22</v>
      </c>
      <c r="D18" s="23">
        <v>1</v>
      </c>
      <c r="E18" s="4"/>
      <c r="F18" s="5"/>
      <c r="G18" s="6">
        <f t="shared" si="0"/>
        <v>0</v>
      </c>
      <c r="H18" s="6">
        <f t="shared" si="1"/>
        <v>0</v>
      </c>
      <c r="I18" s="7">
        <f t="shared" si="2"/>
        <v>0</v>
      </c>
    </row>
    <row r="19" spans="1:19" s="1" customFormat="1" ht="287.25" customHeight="1" thickBot="1" x14ac:dyDescent="0.35">
      <c r="A19" s="10">
        <v>12</v>
      </c>
      <c r="B19" s="27"/>
      <c r="C19" s="19" t="s">
        <v>23</v>
      </c>
      <c r="D19" s="23">
        <v>2</v>
      </c>
      <c r="E19" s="4"/>
      <c r="F19" s="5"/>
      <c r="G19" s="6">
        <f>ROUND(F19*19%,2)</f>
        <v>0</v>
      </c>
      <c r="H19" s="6">
        <f>ROUND(F19+G19,2)</f>
        <v>0</v>
      </c>
      <c r="I19" s="7">
        <f>ROUND(H19*D19,2)</f>
        <v>0</v>
      </c>
    </row>
    <row r="20" spans="1:19" s="1" customFormat="1" ht="104.25" customHeight="1" thickBot="1" x14ac:dyDescent="0.35">
      <c r="A20" s="11"/>
      <c r="B20" s="28" t="s">
        <v>7</v>
      </c>
      <c r="C20" s="29"/>
      <c r="D20" s="30"/>
      <c r="G20" s="31" t="s">
        <v>8</v>
      </c>
      <c r="H20" s="32"/>
      <c r="I20" s="8">
        <f>SUM(I8:I19)</f>
        <v>0</v>
      </c>
    </row>
    <row r="22" spans="1:19" s="1" customFormat="1" x14ac:dyDescent="0.3">
      <c r="A22" s="9"/>
      <c r="B22" s="9"/>
      <c r="C22" s="13"/>
      <c r="D22" s="13"/>
    </row>
    <row r="23" spans="1:19" s="1" customFormat="1" x14ac:dyDescent="0.3">
      <c r="A23" s="9"/>
      <c r="B23" s="9"/>
      <c r="C23" s="13"/>
      <c r="D23" s="13"/>
    </row>
    <row r="24" spans="1:19" s="1" customFormat="1" x14ac:dyDescent="0.3">
      <c r="A24" s="9"/>
      <c r="B24" s="9"/>
      <c r="C24" s="13"/>
      <c r="D24" s="13"/>
    </row>
    <row r="26" spans="1:19" ht="20.25" customHeight="1" x14ac:dyDescent="0.3"/>
    <row r="27" spans="1:19" s="13" customFormat="1" ht="181.5" customHeight="1" x14ac:dyDescent="0.3">
      <c r="A27" s="55"/>
      <c r="B27" s="57" t="s">
        <v>39</v>
      </c>
      <c r="C27" s="54"/>
      <c r="D27" s="54"/>
      <c r="E27" s="54"/>
      <c r="F27" s="54"/>
      <c r="G27" s="54"/>
      <c r="H27" s="54"/>
      <c r="I27" s="54"/>
      <c r="J27" s="54"/>
      <c r="K27" s="56"/>
      <c r="L27" s="1"/>
      <c r="M27" s="1"/>
      <c r="N27" s="1"/>
      <c r="O27" s="1"/>
      <c r="P27" s="1"/>
      <c r="Q27" s="1"/>
      <c r="R27" s="1"/>
      <c r="S27" s="1"/>
    </row>
    <row r="28" spans="1:19" s="13" customFormat="1" ht="41.25" customHeight="1" x14ac:dyDescent="0.3">
      <c r="A28" s="60"/>
      <c r="B28" s="61" t="s">
        <v>25</v>
      </c>
      <c r="C28" s="62"/>
      <c r="D28" s="63"/>
      <c r="E28" s="63"/>
      <c r="F28" s="63"/>
      <c r="G28" s="63"/>
      <c r="H28" s="63"/>
      <c r="I28" s="63"/>
      <c r="J28" s="63"/>
      <c r="K28" s="64"/>
      <c r="L28" s="1"/>
      <c r="M28" s="1"/>
      <c r="N28" s="1"/>
      <c r="O28" s="1"/>
      <c r="P28" s="1"/>
      <c r="Q28" s="1"/>
      <c r="R28" s="1"/>
      <c r="S28" s="1"/>
    </row>
    <row r="29" spans="1:19" s="13" customFormat="1" ht="120" customHeight="1" x14ac:dyDescent="0.3">
      <c r="A29" s="65"/>
      <c r="B29" s="66" t="s">
        <v>40</v>
      </c>
      <c r="C29" s="67"/>
      <c r="D29" s="67"/>
      <c r="E29" s="67"/>
      <c r="F29" s="67"/>
      <c r="G29" s="67"/>
      <c r="H29" s="67"/>
      <c r="I29" s="67"/>
      <c r="J29" s="67"/>
      <c r="K29" s="68"/>
      <c r="L29" s="1"/>
      <c r="M29" s="1"/>
      <c r="N29" s="1"/>
      <c r="O29" s="1"/>
      <c r="P29" s="1"/>
      <c r="Q29" s="1"/>
      <c r="R29" s="1"/>
      <c r="S29" s="1"/>
    </row>
    <row r="30" spans="1:19" s="13" customFormat="1" x14ac:dyDescent="0.3">
      <c r="A30" s="65"/>
      <c r="B30" s="69"/>
      <c r="C30" s="69"/>
      <c r="D30" s="70"/>
      <c r="E30" s="71"/>
      <c r="F30" s="71"/>
      <c r="G30" s="71"/>
      <c r="H30" s="71"/>
      <c r="I30" s="71"/>
      <c r="J30" s="71"/>
      <c r="K30" s="71"/>
      <c r="L30" s="1"/>
      <c r="M30" s="1"/>
      <c r="N30" s="1"/>
      <c r="O30" s="1"/>
      <c r="P30" s="1"/>
      <c r="Q30" s="1"/>
      <c r="R30" s="1"/>
      <c r="S30" s="1"/>
    </row>
    <row r="31" spans="1:19" s="13" customFormat="1" ht="21" thickBot="1" x14ac:dyDescent="0.35">
      <c r="A31" s="65"/>
      <c r="B31" s="105" t="s">
        <v>26</v>
      </c>
      <c r="C31" s="105"/>
      <c r="D31" s="105"/>
      <c r="E31" s="106"/>
      <c r="F31" s="105"/>
      <c r="G31" s="105"/>
      <c r="H31" s="105"/>
      <c r="I31" s="105"/>
      <c r="J31" s="105"/>
      <c r="K31" s="105"/>
      <c r="L31" s="1"/>
      <c r="M31" s="1"/>
      <c r="N31" s="1"/>
      <c r="O31" s="1"/>
      <c r="P31" s="1"/>
      <c r="Q31" s="1"/>
      <c r="R31" s="1"/>
      <c r="S31" s="1"/>
    </row>
    <row r="32" spans="1:19" s="13" customFormat="1" ht="21" thickBot="1" x14ac:dyDescent="0.35">
      <c r="B32" s="72" t="s">
        <v>27</v>
      </c>
      <c r="C32" s="73"/>
      <c r="D32" s="73"/>
      <c r="E32" s="74"/>
      <c r="F32" s="75"/>
      <c r="G32" s="76"/>
      <c r="H32" s="76"/>
      <c r="I32" s="76"/>
      <c r="J32" s="76"/>
      <c r="K32" s="76"/>
      <c r="L32" s="1"/>
      <c r="M32" s="1"/>
      <c r="N32" s="1"/>
      <c r="O32" s="1"/>
      <c r="P32" s="1"/>
      <c r="Q32" s="1"/>
      <c r="R32" s="1"/>
      <c r="S32" s="1"/>
    </row>
    <row r="33" spans="2:19" s="13" customFormat="1" ht="129.75" customHeight="1" thickBot="1" x14ac:dyDescent="0.35">
      <c r="B33" s="77" t="s">
        <v>41</v>
      </c>
      <c r="C33" s="77"/>
      <c r="D33" s="77"/>
      <c r="E33" s="78"/>
      <c r="F33" s="77"/>
      <c r="G33" s="77"/>
      <c r="H33" s="77"/>
      <c r="I33" s="77"/>
      <c r="J33" s="77"/>
      <c r="K33" s="77"/>
      <c r="L33" s="1"/>
      <c r="M33" s="1"/>
      <c r="N33" s="1"/>
      <c r="O33" s="1"/>
      <c r="P33" s="1"/>
      <c r="Q33" s="1"/>
      <c r="R33" s="1"/>
      <c r="S33" s="1"/>
    </row>
    <row r="34" spans="2:19" s="13" customFormat="1" ht="21" thickBot="1" x14ac:dyDescent="0.35">
      <c r="B34" s="79" t="s">
        <v>28</v>
      </c>
      <c r="C34" s="80"/>
      <c r="D34" s="80"/>
      <c r="E34" s="81"/>
      <c r="F34" s="82"/>
      <c r="G34" s="82"/>
      <c r="H34" s="82"/>
      <c r="I34" s="82"/>
      <c r="J34" s="82"/>
      <c r="K34" s="83"/>
      <c r="L34" s="1"/>
      <c r="M34" s="1"/>
      <c r="N34" s="1"/>
      <c r="O34" s="1"/>
      <c r="P34" s="1"/>
      <c r="Q34" s="1"/>
      <c r="R34" s="1"/>
      <c r="S34" s="1"/>
    </row>
    <row r="35" spans="2:19" s="13" customFormat="1" ht="123.75" customHeight="1" x14ac:dyDescent="0.3">
      <c r="B35" s="77" t="s">
        <v>42</v>
      </c>
      <c r="C35" s="77"/>
      <c r="D35" s="77"/>
      <c r="E35" s="84"/>
      <c r="F35" s="77"/>
      <c r="G35" s="77"/>
      <c r="H35" s="77"/>
      <c r="I35" s="77"/>
      <c r="J35" s="77"/>
      <c r="K35" s="77"/>
      <c r="L35" s="1"/>
      <c r="M35" s="1"/>
      <c r="N35" s="1"/>
      <c r="O35" s="1"/>
      <c r="P35" s="1"/>
      <c r="Q35" s="1"/>
      <c r="R35" s="1"/>
      <c r="S35" s="1"/>
    </row>
    <row r="36" spans="2:19" s="13" customFormat="1" ht="39.950000000000003" customHeight="1" x14ac:dyDescent="0.3">
      <c r="B36" s="85" t="s">
        <v>29</v>
      </c>
      <c r="C36" s="85"/>
      <c r="D36" s="85"/>
      <c r="E36" s="86"/>
      <c r="F36" s="87"/>
      <c r="G36" s="87"/>
      <c r="H36" s="87"/>
      <c r="I36" s="87"/>
      <c r="J36" s="87"/>
      <c r="K36" s="88"/>
      <c r="L36" s="1"/>
      <c r="M36" s="1"/>
      <c r="N36" s="1"/>
      <c r="O36" s="1"/>
      <c r="P36" s="1"/>
      <c r="Q36" s="1"/>
      <c r="R36" s="1"/>
      <c r="S36" s="1"/>
    </row>
    <row r="37" spans="2:19" s="13" customFormat="1" ht="39.950000000000003" customHeight="1" x14ac:dyDescent="0.3">
      <c r="B37" s="85" t="s">
        <v>30</v>
      </c>
      <c r="C37" s="85"/>
      <c r="D37" s="85"/>
      <c r="E37" s="86"/>
      <c r="F37" s="87"/>
      <c r="G37" s="87"/>
      <c r="H37" s="87"/>
      <c r="I37" s="87"/>
      <c r="J37" s="87"/>
      <c r="K37" s="88"/>
      <c r="L37" s="1"/>
      <c r="M37" s="1"/>
      <c r="N37" s="1"/>
      <c r="O37" s="1"/>
      <c r="P37" s="1"/>
      <c r="Q37" s="1"/>
      <c r="R37" s="1"/>
      <c r="S37" s="1"/>
    </row>
    <row r="38" spans="2:19" s="13" customFormat="1" ht="39.950000000000003" customHeight="1" x14ac:dyDescent="0.3">
      <c r="B38" s="85" t="s">
        <v>31</v>
      </c>
      <c r="C38" s="85"/>
      <c r="D38" s="85"/>
      <c r="E38" s="86"/>
      <c r="F38" s="87"/>
      <c r="G38" s="87"/>
      <c r="H38" s="87"/>
      <c r="I38" s="87"/>
      <c r="J38" s="87"/>
      <c r="K38" s="88"/>
      <c r="L38" s="1"/>
      <c r="M38" s="1"/>
      <c r="N38" s="1"/>
      <c r="O38" s="1"/>
      <c r="P38" s="1"/>
      <c r="Q38" s="1"/>
      <c r="R38" s="1"/>
      <c r="S38" s="1"/>
    </row>
    <row r="39" spans="2:19" s="13" customFormat="1" ht="39.950000000000003" customHeight="1" x14ac:dyDescent="0.3">
      <c r="B39" s="85" t="s">
        <v>32</v>
      </c>
      <c r="C39" s="85"/>
      <c r="D39" s="85"/>
      <c r="E39" s="73"/>
      <c r="F39" s="89"/>
      <c r="G39" s="89"/>
      <c r="H39" s="89"/>
      <c r="I39" s="89"/>
      <c r="J39" s="89"/>
      <c r="K39" s="90"/>
      <c r="L39" s="1"/>
      <c r="M39" s="1"/>
      <c r="N39" s="1"/>
      <c r="O39" s="1"/>
      <c r="P39" s="1"/>
      <c r="Q39" s="1"/>
      <c r="R39" s="1"/>
      <c r="S39" s="1"/>
    </row>
    <row r="40" spans="2:19" s="13" customFormat="1" ht="39.950000000000003" customHeight="1" x14ac:dyDescent="0.3">
      <c r="B40" s="85" t="s">
        <v>33</v>
      </c>
      <c r="C40" s="85"/>
      <c r="D40" s="85"/>
      <c r="E40" s="91"/>
      <c r="F40" s="92"/>
      <c r="G40" s="92"/>
      <c r="H40" s="92"/>
      <c r="I40" s="92"/>
      <c r="J40" s="92"/>
      <c r="K40" s="93"/>
      <c r="L40" s="1"/>
      <c r="M40" s="1"/>
      <c r="N40" s="1"/>
      <c r="O40" s="1"/>
      <c r="P40" s="1"/>
      <c r="Q40" s="1"/>
      <c r="R40" s="1"/>
      <c r="S40" s="1"/>
    </row>
    <row r="41" spans="2:19" s="13" customFormat="1" ht="39.950000000000003" customHeight="1" x14ac:dyDescent="0.3">
      <c r="B41" s="85" t="s">
        <v>34</v>
      </c>
      <c r="C41" s="85"/>
      <c r="D41" s="85"/>
      <c r="E41" s="86"/>
      <c r="F41" s="87"/>
      <c r="G41" s="87"/>
      <c r="H41" s="87"/>
      <c r="I41" s="87"/>
      <c r="J41" s="87"/>
      <c r="K41" s="88"/>
      <c r="L41" s="1"/>
      <c r="M41" s="1"/>
      <c r="N41" s="1"/>
      <c r="O41" s="1"/>
      <c r="P41" s="1"/>
      <c r="Q41" s="1"/>
      <c r="R41" s="1"/>
      <c r="S41" s="1"/>
    </row>
    <row r="42" spans="2:19" s="13" customFormat="1" ht="39.950000000000003" customHeight="1" x14ac:dyDescent="0.3">
      <c r="B42" s="94" t="s">
        <v>35</v>
      </c>
      <c r="C42" s="95"/>
      <c r="D42" s="96"/>
      <c r="E42" s="97" t="s">
        <v>36</v>
      </c>
      <c r="F42" s="97"/>
      <c r="G42" s="97"/>
      <c r="H42" s="97"/>
      <c r="I42" s="97"/>
      <c r="J42" s="97"/>
      <c r="K42" s="97"/>
      <c r="L42" s="1"/>
      <c r="M42" s="1"/>
      <c r="N42" s="1"/>
      <c r="O42" s="1"/>
      <c r="P42" s="1"/>
      <c r="Q42" s="1"/>
      <c r="R42" s="1"/>
      <c r="S42" s="1"/>
    </row>
    <row r="43" spans="2:19" s="13" customFormat="1" ht="39.950000000000003" customHeight="1" x14ac:dyDescent="0.3">
      <c r="B43" s="85" t="s">
        <v>37</v>
      </c>
      <c r="C43" s="94"/>
      <c r="D43" s="94"/>
      <c r="E43" s="97" t="s">
        <v>38</v>
      </c>
      <c r="F43" s="97"/>
      <c r="G43" s="97"/>
      <c r="H43" s="97"/>
      <c r="I43" s="97"/>
      <c r="J43" s="97"/>
      <c r="K43" s="97"/>
      <c r="L43" s="1"/>
      <c r="M43" s="1"/>
      <c r="N43" s="1"/>
      <c r="O43" s="1"/>
      <c r="P43" s="1"/>
      <c r="Q43" s="1"/>
      <c r="R43" s="1"/>
      <c r="S43" s="1"/>
    </row>
    <row r="44" spans="2:19" s="13" customFormat="1" ht="57.75" customHeight="1" x14ac:dyDescent="0.3">
      <c r="B44" s="98" t="s">
        <v>44</v>
      </c>
      <c r="C44" s="99"/>
      <c r="D44" s="100"/>
      <c r="E44" s="86"/>
      <c r="F44" s="87"/>
      <c r="G44" s="87"/>
      <c r="H44" s="87"/>
      <c r="I44" s="87"/>
      <c r="J44" s="87"/>
      <c r="K44" s="88"/>
      <c r="L44" s="1"/>
      <c r="M44" s="1"/>
      <c r="N44" s="1"/>
      <c r="O44" s="1"/>
      <c r="P44" s="1"/>
      <c r="Q44" s="1"/>
      <c r="R44" s="1"/>
      <c r="S44" s="1"/>
    </row>
    <row r="45" spans="2:19" s="13" customFormat="1" ht="65.25" customHeight="1" x14ac:dyDescent="0.3">
      <c r="B45" s="104" t="s">
        <v>43</v>
      </c>
      <c r="C45" s="104"/>
      <c r="D45" s="104"/>
      <c r="E45" s="101"/>
      <c r="F45" s="101"/>
      <c r="G45" s="101"/>
      <c r="H45" s="101"/>
      <c r="I45" s="101"/>
      <c r="J45" s="101"/>
      <c r="K45" s="101"/>
      <c r="L45" s="1"/>
      <c r="M45" s="1"/>
      <c r="N45" s="1"/>
      <c r="O45" s="1"/>
      <c r="P45" s="1"/>
      <c r="Q45" s="1"/>
      <c r="R45" s="1"/>
      <c r="S45" s="1"/>
    </row>
    <row r="46" spans="2:19" s="13" customFormat="1" x14ac:dyDescent="0.3">
      <c r="B46" s="104"/>
      <c r="C46" s="104"/>
      <c r="D46" s="104"/>
      <c r="E46" s="101"/>
      <c r="F46" s="101"/>
      <c r="G46" s="101"/>
      <c r="H46" s="101"/>
      <c r="I46" s="101"/>
      <c r="J46" s="101"/>
      <c r="K46" s="101"/>
      <c r="L46" s="1"/>
      <c r="M46" s="1"/>
      <c r="N46" s="1"/>
      <c r="O46" s="1"/>
      <c r="P46" s="1"/>
      <c r="Q46" s="1"/>
      <c r="R46" s="1"/>
      <c r="S46" s="1"/>
    </row>
    <row r="47" spans="2:19" s="13" customFormat="1" x14ac:dyDescent="0.3">
      <c r="B47" s="104"/>
      <c r="C47" s="104"/>
      <c r="D47" s="104"/>
      <c r="E47" s="101"/>
      <c r="F47" s="101"/>
      <c r="G47" s="101"/>
      <c r="H47" s="101"/>
      <c r="I47" s="101"/>
      <c r="J47" s="101"/>
      <c r="K47" s="101"/>
      <c r="L47" s="1"/>
      <c r="M47" s="1"/>
      <c r="N47" s="1"/>
      <c r="O47" s="1"/>
      <c r="P47" s="1"/>
      <c r="Q47" s="1"/>
      <c r="R47" s="1"/>
      <c r="S47" s="1"/>
    </row>
    <row r="48" spans="2:19" s="13" customFormat="1" x14ac:dyDescent="0.3">
      <c r="B48" s="104"/>
      <c r="C48" s="104"/>
      <c r="D48" s="104"/>
      <c r="E48" s="101"/>
      <c r="F48" s="101"/>
      <c r="G48" s="101"/>
      <c r="H48" s="101"/>
      <c r="I48" s="101"/>
      <c r="J48" s="101"/>
      <c r="K48" s="101"/>
      <c r="L48" s="1"/>
      <c r="M48" s="1"/>
      <c r="N48" s="1"/>
      <c r="O48" s="1"/>
      <c r="P48" s="1"/>
      <c r="Q48" s="1"/>
      <c r="R48" s="1"/>
      <c r="S48" s="1"/>
    </row>
    <row r="49" spans="2:19" s="13" customFormat="1" x14ac:dyDescent="0.3">
      <c r="B49" s="102"/>
      <c r="C49" s="102"/>
      <c r="D49" s="102"/>
      <c r="E49" s="103"/>
      <c r="F49" s="102"/>
      <c r="G49" s="102"/>
      <c r="H49" s="102"/>
      <c r="I49" s="102"/>
      <c r="J49" s="102"/>
      <c r="K49" s="102"/>
      <c r="L49" s="1"/>
      <c r="M49" s="1"/>
      <c r="N49" s="1"/>
      <c r="O49" s="1"/>
      <c r="P49" s="1"/>
      <c r="Q49" s="1"/>
      <c r="R49" s="1"/>
      <c r="S49" s="1"/>
    </row>
    <row r="50" spans="2:19" x14ac:dyDescent="0.3">
      <c r="B50" s="58"/>
      <c r="C50" s="58"/>
      <c r="D50" s="58"/>
      <c r="E50" s="59"/>
      <c r="F50" s="58"/>
      <c r="G50" s="58"/>
      <c r="H50" s="58"/>
      <c r="I50" s="58"/>
      <c r="J50" s="58"/>
      <c r="K50" s="58"/>
    </row>
    <row r="51" spans="2:19" x14ac:dyDescent="0.3">
      <c r="B51" s="58"/>
      <c r="C51" s="58"/>
      <c r="D51" s="58"/>
      <c r="E51" s="59"/>
      <c r="F51" s="58"/>
      <c r="G51" s="58"/>
      <c r="H51" s="58"/>
      <c r="I51" s="58"/>
      <c r="J51" s="58"/>
      <c r="K51" s="58"/>
    </row>
  </sheetData>
  <mergeCells count="42">
    <mergeCell ref="F32:K32"/>
    <mergeCell ref="B33:K33"/>
    <mergeCell ref="B34:D34"/>
    <mergeCell ref="F34:K34"/>
    <mergeCell ref="B36:D36"/>
    <mergeCell ref="E36:K36"/>
    <mergeCell ref="B45:D48"/>
    <mergeCell ref="E45:K48"/>
    <mergeCell ref="B42:D42"/>
    <mergeCell ref="E42:K42"/>
    <mergeCell ref="B43:D43"/>
    <mergeCell ref="E43:K43"/>
    <mergeCell ref="B44:D44"/>
    <mergeCell ref="E44:K44"/>
    <mergeCell ref="B39:D39"/>
    <mergeCell ref="E39:K39"/>
    <mergeCell ref="B40:D40"/>
    <mergeCell ref="E40:K40"/>
    <mergeCell ref="B41:D41"/>
    <mergeCell ref="E41:K41"/>
    <mergeCell ref="B37:D37"/>
    <mergeCell ref="E37:K37"/>
    <mergeCell ref="B38:D38"/>
    <mergeCell ref="E38:K38"/>
    <mergeCell ref="B35:K35"/>
    <mergeCell ref="B27:K27"/>
    <mergeCell ref="B28:K28"/>
    <mergeCell ref="B29:K29"/>
    <mergeCell ref="B31:K31"/>
    <mergeCell ref="B32:D32"/>
    <mergeCell ref="A7:D7"/>
    <mergeCell ref="B8:B19"/>
    <mergeCell ref="B20:D20"/>
    <mergeCell ref="G20:H20"/>
    <mergeCell ref="A2:I2"/>
    <mergeCell ref="A3:A4"/>
    <mergeCell ref="B3:I3"/>
    <mergeCell ref="B4:I4"/>
    <mergeCell ref="A5:A6"/>
    <mergeCell ref="B5:B6"/>
    <mergeCell ref="D5:D6"/>
    <mergeCell ref="F5:I6"/>
  </mergeCells>
  <pageMargins left="0.7" right="0.7" top="0.75" bottom="0.75" header="0.3" footer="0.3"/>
  <pageSetup paperSize="9" orientation="portrait" horizontalDpi="4294967293"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 GRUPO  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Maria Catalina Karam Palacios</cp:lastModifiedBy>
  <dcterms:created xsi:type="dcterms:W3CDTF">2026-06-05T15:33:54Z</dcterms:created>
  <dcterms:modified xsi:type="dcterms:W3CDTF">2026-06-05T15:51:54Z</dcterms:modified>
</cp:coreProperties>
</file>