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SENA\CONTRATACION 2026\BIENES Y  SERVICIOS\PROCESO MC 14 VACUNAS\"/>
    </mc:Choice>
  </mc:AlternateContent>
  <xr:revisionPtr revIDLastSave="0" documentId="13_ncr:1_{ECB1E194-FA46-4326-8C25-C31DC49E8609}" xr6:coauthVersionLast="47" xr6:coauthVersionMax="47" xr10:uidLastSave="{00000000-0000-0000-0000-000000000000}"/>
  <bookViews>
    <workbookView xWindow="-108" yWindow="-108" windowWidth="23256" windowHeight="12456" xr2:uid="{76AA2B41-7BF2-49CC-A80B-633B7363F97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H10" i="1" s="1"/>
  <c r="F9" i="1"/>
  <c r="H9" i="1" s="1"/>
  <c r="F8" i="1"/>
  <c r="H8" i="1" s="1"/>
  <c r="F7" i="1"/>
  <c r="H7" i="1" s="1"/>
  <c r="D11" i="1"/>
  <c r="G11" i="1"/>
  <c r="C11" i="1"/>
  <c r="F11" i="1" l="1"/>
  <c r="H11" i="1"/>
</calcChain>
</file>

<file path=xl/sharedStrings.xml><?xml version="1.0" encoding="utf-8"?>
<sst xmlns="http://schemas.openxmlformats.org/spreadsheetml/2006/main" count="11" uniqueCount="11">
  <si>
    <t xml:space="preserve">VACUNA INFLUENZA </t>
  </si>
  <si>
    <t xml:space="preserve">TETANOS </t>
  </si>
  <si>
    <t xml:space="preserve">VARICELA </t>
  </si>
  <si>
    <t xml:space="preserve">HEPATITIS B </t>
  </si>
  <si>
    <t xml:space="preserve">PROMEDIO </t>
  </si>
  <si>
    <t xml:space="preserve">TOTAL </t>
  </si>
  <si>
    <t xml:space="preserve">No  DE VACUNAS </t>
  </si>
  <si>
    <t xml:space="preserve">VALOR TOTAL </t>
  </si>
  <si>
    <t xml:space="preserve">VACUNA </t>
  </si>
  <si>
    <t>No</t>
  </si>
  <si>
    <t>ESTUDIO DE MERCADO  SUMINISTRO VACUNAS CSCLI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</si>
</sst>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40014-AB31-4C8D-88E2-986FAA49E705}">
  <dimension ref="A2:H12"/>
  <sheetViews>
    <sheetView tabSelected="1" topLeftCell="D1" zoomScale="70" zoomScaleNormal="70" workbookViewId="0">
      <selection activeCell="J23" sqref="J23"/>
    </sheetView>
  </sheetViews>
  <sheetFormatPr baseColWidth="10" defaultRowHeight="14.4" x14ac:dyDescent="0.3"/>
  <cols>
    <col min="1" max="1" width="5.5546875" customWidth="1"/>
    <col min="2" max="2" width="27.5546875" customWidth="1"/>
    <col min="3" max="3" width="29.5546875" customWidth="1"/>
    <col min="4" max="5" width="22.88671875" customWidth="1"/>
    <col min="6" max="6" width="18" customWidth="1"/>
    <col min="7" max="7" width="19.109375" customWidth="1"/>
    <col min="8" max="8" width="33.6640625" customWidth="1"/>
  </cols>
  <sheetData>
    <row r="2" spans="1:8" ht="18" x14ac:dyDescent="0.35">
      <c r="A2" s="9" t="s">
        <v>10</v>
      </c>
      <c r="B2" s="9"/>
      <c r="C2" s="9"/>
      <c r="D2" s="9"/>
      <c r="E2" s="9"/>
      <c r="F2" s="3"/>
      <c r="G2" s="3"/>
      <c r="H2" s="3"/>
    </row>
    <row r="3" spans="1:8" ht="17.399999999999999" x14ac:dyDescent="0.35">
      <c r="B3" s="3"/>
      <c r="C3" s="3"/>
      <c r="D3" s="3"/>
      <c r="E3" s="3"/>
      <c r="F3" s="3"/>
      <c r="G3" s="3"/>
      <c r="H3" s="3"/>
    </row>
    <row r="4" spans="1:8" ht="17.399999999999999" x14ac:dyDescent="0.35">
      <c r="B4" s="3"/>
      <c r="C4" s="3"/>
      <c r="D4" s="3"/>
      <c r="E4" s="3"/>
      <c r="F4" s="3"/>
      <c r="G4" s="3"/>
      <c r="H4" s="3"/>
    </row>
    <row r="5" spans="1:8" ht="17.399999999999999" x14ac:dyDescent="0.35">
      <c r="B5" s="3"/>
      <c r="C5" s="3"/>
      <c r="D5" s="3"/>
      <c r="E5" s="3"/>
      <c r="F5" s="3"/>
      <c r="G5" s="3"/>
      <c r="H5" s="3"/>
    </row>
    <row r="6" spans="1:8" ht="17.399999999999999" x14ac:dyDescent="0.35">
      <c r="A6" s="2" t="s">
        <v>9</v>
      </c>
      <c r="B6" s="4" t="s">
        <v>8</v>
      </c>
      <c r="C6" s="4">
        <v>1</v>
      </c>
      <c r="D6" s="4">
        <v>2</v>
      </c>
      <c r="E6" s="4">
        <v>3</v>
      </c>
      <c r="F6" s="4" t="s">
        <v>4</v>
      </c>
      <c r="G6" s="4" t="s">
        <v>6</v>
      </c>
      <c r="H6" s="4" t="s">
        <v>7</v>
      </c>
    </row>
    <row r="7" spans="1:8" ht="17.399999999999999" x14ac:dyDescent="0.35">
      <c r="A7" s="2">
        <v>1</v>
      </c>
      <c r="B7" s="5" t="s">
        <v>1</v>
      </c>
      <c r="C7" s="6">
        <v>18500</v>
      </c>
      <c r="D7" s="6">
        <v>25000</v>
      </c>
      <c r="E7" s="6">
        <v>20000</v>
      </c>
      <c r="F7" s="6">
        <f>(C7+D7+E7)/3</f>
        <v>21166.666666666668</v>
      </c>
      <c r="G7" s="6">
        <v>431</v>
      </c>
      <c r="H7" s="6">
        <f>G7*F7</f>
        <v>9122833.333333334</v>
      </c>
    </row>
    <row r="8" spans="1:8" ht="17.399999999999999" x14ac:dyDescent="0.35">
      <c r="A8" s="2">
        <v>2</v>
      </c>
      <c r="B8" s="5" t="s">
        <v>3</v>
      </c>
      <c r="C8" s="6">
        <v>42000</v>
      </c>
      <c r="D8" s="6">
        <v>40000</v>
      </c>
      <c r="E8" s="6">
        <v>32000</v>
      </c>
      <c r="F8" s="6">
        <f>(C8+D8+E8)/3</f>
        <v>38000</v>
      </c>
      <c r="G8" s="6">
        <v>300</v>
      </c>
      <c r="H8" s="6">
        <f>G8*F8</f>
        <v>11400000</v>
      </c>
    </row>
    <row r="9" spans="1:8" ht="17.399999999999999" x14ac:dyDescent="0.35">
      <c r="A9" s="2">
        <v>3</v>
      </c>
      <c r="B9" s="5" t="s">
        <v>0</v>
      </c>
      <c r="C9" s="6">
        <v>50000</v>
      </c>
      <c r="D9" s="6">
        <v>60000</v>
      </c>
      <c r="E9" s="6">
        <v>48000</v>
      </c>
      <c r="F9" s="6">
        <f>(C9+D9+E9)/3</f>
        <v>52666.666666666664</v>
      </c>
      <c r="G9" s="6">
        <v>130</v>
      </c>
      <c r="H9" s="6">
        <f t="shared" ref="H9" si="0">G9*F9</f>
        <v>6846666.666666666</v>
      </c>
    </row>
    <row r="10" spans="1:8" ht="17.399999999999999" x14ac:dyDescent="0.35">
      <c r="A10" s="2">
        <v>4</v>
      </c>
      <c r="B10" s="5" t="s">
        <v>2</v>
      </c>
      <c r="C10" s="6">
        <v>152000</v>
      </c>
      <c r="D10" s="6">
        <v>160000</v>
      </c>
      <c r="E10" s="6">
        <v>135000</v>
      </c>
      <c r="F10" s="6">
        <f>(C10+D10+E10)/3</f>
        <v>149000</v>
      </c>
      <c r="G10" s="6">
        <v>172</v>
      </c>
      <c r="H10" s="6">
        <f>G10*F10</f>
        <v>25628000</v>
      </c>
    </row>
    <row r="11" spans="1:8" ht="17.399999999999999" x14ac:dyDescent="0.35">
      <c r="A11" s="1"/>
      <c r="B11" s="7" t="s">
        <v>5</v>
      </c>
      <c r="C11" s="8">
        <f>SUM(C7:C10)</f>
        <v>262500</v>
      </c>
      <c r="D11" s="8">
        <f>SUM(D7:D10)</f>
        <v>285000</v>
      </c>
      <c r="E11" s="8"/>
      <c r="F11" s="8">
        <f>SUM(F7:F10)</f>
        <v>260833.33333333334</v>
      </c>
      <c r="G11" s="8">
        <f>SUM(G7:G10)</f>
        <v>1033</v>
      </c>
      <c r="H11" s="8">
        <f>SUM(H7:H10)</f>
        <v>52997500</v>
      </c>
    </row>
    <row r="12" spans="1:8" ht="17.399999999999999" x14ac:dyDescent="0.35">
      <c r="B12" s="3"/>
      <c r="C12" s="3"/>
      <c r="D12" s="3"/>
      <c r="E12" s="3"/>
      <c r="F12" s="3"/>
      <c r="G12" s="3"/>
      <c r="H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ERAZO</cp:lastModifiedBy>
  <dcterms:created xsi:type="dcterms:W3CDTF">2024-04-08T23:20:31Z</dcterms:created>
  <dcterms:modified xsi:type="dcterms:W3CDTF">2026-06-05T19:51:51Z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2025-03-31T13:36:33Z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59c29d17-4ce0-4926-8848-b34ef2ff12be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