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BACK UP 07.07.2022\2026\SGH\EXAMENES MEDICOS\"/>
    </mc:Choice>
  </mc:AlternateContent>
  <xr:revisionPtr revIDLastSave="0" documentId="13_ncr:1_{795A839D-A525-46C2-9541-6D164795D1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SUMEN " sheetId="2" r:id="rId1"/>
  </sheets>
  <definedNames>
    <definedName name="_xlnm.Print_Area" localSheetId="0">'RESUMEN '!$A$1:$CP$46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N37" i="2" l="1"/>
  <c r="CN7" i="2"/>
  <c r="CO7" i="2"/>
  <c r="CN8" i="2"/>
  <c r="CO8" i="2"/>
  <c r="CN9" i="2"/>
  <c r="CO9" i="2"/>
  <c r="CN10" i="2"/>
  <c r="CO10" i="2"/>
  <c r="CN11" i="2"/>
  <c r="CO11" i="2"/>
  <c r="CN12" i="2"/>
  <c r="CO12" i="2"/>
  <c r="CN13" i="2"/>
  <c r="CO13" i="2"/>
  <c r="CN14" i="2"/>
  <c r="CO14" i="2"/>
  <c r="CN15" i="2"/>
  <c r="CO15" i="2"/>
  <c r="CN16" i="2"/>
  <c r="CO16" i="2"/>
  <c r="CN17" i="2"/>
  <c r="CO17" i="2"/>
  <c r="CN18" i="2"/>
  <c r="CO18" i="2"/>
  <c r="CN19" i="2"/>
  <c r="CO19" i="2"/>
  <c r="CN20" i="2"/>
  <c r="CO20" i="2"/>
  <c r="CN21" i="2"/>
  <c r="CO21" i="2"/>
  <c r="CN22" i="2"/>
  <c r="CO22" i="2"/>
  <c r="CN23" i="2"/>
  <c r="CO23" i="2"/>
  <c r="CN24" i="2"/>
  <c r="CO24" i="2"/>
  <c r="CN25" i="2"/>
  <c r="CO25" i="2"/>
  <c r="CN26" i="2"/>
  <c r="CO26" i="2"/>
  <c r="CN27" i="2"/>
  <c r="CO27" i="2"/>
  <c r="CN28" i="2"/>
  <c r="CO28" i="2"/>
  <c r="CN29" i="2"/>
  <c r="CO29" i="2"/>
  <c r="CN30" i="2"/>
  <c r="CO30" i="2"/>
  <c r="CN31" i="2"/>
  <c r="CO31" i="2"/>
  <c r="CN32" i="2"/>
  <c r="CO32" i="2"/>
  <c r="CN33" i="2"/>
  <c r="CO33" i="2"/>
  <c r="CN34" i="2"/>
  <c r="CO34" i="2"/>
  <c r="CN35" i="2"/>
  <c r="CO35" i="2"/>
  <c r="CN36" i="2"/>
  <c r="CO36" i="2"/>
  <c r="CJ7" i="2"/>
  <c r="CK7" i="2"/>
  <c r="CJ8" i="2"/>
  <c r="CK8" i="2"/>
  <c r="CJ9" i="2"/>
  <c r="CK9" i="2"/>
  <c r="CJ10" i="2"/>
  <c r="CK10" i="2"/>
  <c r="CJ11" i="2"/>
  <c r="CK11" i="2"/>
  <c r="CJ12" i="2"/>
  <c r="CK12" i="2"/>
  <c r="CJ13" i="2"/>
  <c r="CK13" i="2"/>
  <c r="CJ14" i="2"/>
  <c r="CK14" i="2"/>
  <c r="CJ15" i="2"/>
  <c r="CK15" i="2"/>
  <c r="CJ16" i="2"/>
  <c r="CK16" i="2"/>
  <c r="CJ17" i="2"/>
  <c r="CK17" i="2"/>
  <c r="CJ18" i="2"/>
  <c r="CK18" i="2"/>
  <c r="CJ19" i="2"/>
  <c r="CK19" i="2"/>
  <c r="CJ20" i="2"/>
  <c r="CK20" i="2"/>
  <c r="CJ21" i="2"/>
  <c r="CK21" i="2"/>
  <c r="CJ22" i="2"/>
  <c r="CK22" i="2"/>
  <c r="CJ23" i="2"/>
  <c r="CK23" i="2"/>
  <c r="CJ24" i="2"/>
  <c r="CK24" i="2"/>
  <c r="CJ25" i="2"/>
  <c r="CK25" i="2"/>
  <c r="CJ26" i="2"/>
  <c r="CK26" i="2"/>
  <c r="CJ27" i="2"/>
  <c r="CK27" i="2"/>
  <c r="CJ28" i="2"/>
  <c r="CK28" i="2"/>
  <c r="CJ29" i="2"/>
  <c r="CK29" i="2"/>
  <c r="CJ30" i="2"/>
  <c r="CK30" i="2"/>
  <c r="CJ31" i="2"/>
  <c r="CK31" i="2"/>
  <c r="CJ32" i="2"/>
  <c r="CK32" i="2"/>
  <c r="CJ33" i="2"/>
  <c r="CK33" i="2"/>
  <c r="CJ34" i="2"/>
  <c r="CK34" i="2"/>
  <c r="CJ35" i="2"/>
  <c r="CK35" i="2"/>
  <c r="CJ36" i="2"/>
  <c r="CK36" i="2"/>
  <c r="CF7" i="2"/>
  <c r="CG7" i="2"/>
  <c r="CF8" i="2"/>
  <c r="CG8" i="2"/>
  <c r="CF9" i="2"/>
  <c r="CG9" i="2"/>
  <c r="CF10" i="2"/>
  <c r="CG10" i="2"/>
  <c r="CF11" i="2"/>
  <c r="CG11" i="2"/>
  <c r="CF12" i="2"/>
  <c r="CG12" i="2"/>
  <c r="CF13" i="2"/>
  <c r="CG13" i="2"/>
  <c r="CF14" i="2"/>
  <c r="CG14" i="2"/>
  <c r="CF15" i="2"/>
  <c r="CG15" i="2"/>
  <c r="CF16" i="2"/>
  <c r="CG16" i="2"/>
  <c r="CF17" i="2"/>
  <c r="CG17" i="2"/>
  <c r="CF18" i="2"/>
  <c r="CG18" i="2"/>
  <c r="CF19" i="2"/>
  <c r="CG19" i="2"/>
  <c r="CF20" i="2"/>
  <c r="CG20" i="2"/>
  <c r="CF21" i="2"/>
  <c r="CG21" i="2"/>
  <c r="CF22" i="2"/>
  <c r="CG22" i="2"/>
  <c r="CF23" i="2"/>
  <c r="CG23" i="2"/>
  <c r="CF24" i="2"/>
  <c r="CG24" i="2"/>
  <c r="CF25" i="2"/>
  <c r="CG25" i="2"/>
  <c r="CF26" i="2"/>
  <c r="CG26" i="2"/>
  <c r="CF27" i="2"/>
  <c r="CG27" i="2"/>
  <c r="CF28" i="2"/>
  <c r="CG28" i="2"/>
  <c r="CF29" i="2"/>
  <c r="CG29" i="2"/>
  <c r="CF30" i="2"/>
  <c r="CG30" i="2"/>
  <c r="CF31" i="2"/>
  <c r="CG31" i="2"/>
  <c r="CF32" i="2"/>
  <c r="CG32" i="2"/>
  <c r="CF33" i="2"/>
  <c r="CG33" i="2"/>
  <c r="CF34" i="2"/>
  <c r="CG34" i="2"/>
  <c r="CF35" i="2"/>
  <c r="CG35" i="2"/>
  <c r="CF36" i="2"/>
  <c r="CG36" i="2"/>
  <c r="CB7" i="2"/>
  <c r="CC7" i="2"/>
  <c r="CB8" i="2"/>
  <c r="CC8" i="2"/>
  <c r="CB9" i="2"/>
  <c r="CC9" i="2"/>
  <c r="CB10" i="2"/>
  <c r="CC10" i="2"/>
  <c r="CB11" i="2"/>
  <c r="CC11" i="2"/>
  <c r="CB12" i="2"/>
  <c r="CC12" i="2"/>
  <c r="CB13" i="2"/>
  <c r="CC13" i="2"/>
  <c r="CB14" i="2"/>
  <c r="CC14" i="2"/>
  <c r="CB15" i="2"/>
  <c r="CC15" i="2"/>
  <c r="CB16" i="2"/>
  <c r="CC16" i="2"/>
  <c r="CB17" i="2"/>
  <c r="CC17" i="2"/>
  <c r="CB18" i="2"/>
  <c r="CC18" i="2"/>
  <c r="CB19" i="2"/>
  <c r="CC19" i="2"/>
  <c r="CB20" i="2"/>
  <c r="CC20" i="2"/>
  <c r="CB21" i="2"/>
  <c r="CC21" i="2"/>
  <c r="CB22" i="2"/>
  <c r="CC22" i="2"/>
  <c r="CB23" i="2"/>
  <c r="CC23" i="2"/>
  <c r="CB24" i="2"/>
  <c r="CC24" i="2"/>
  <c r="CB25" i="2"/>
  <c r="CC25" i="2"/>
  <c r="CB26" i="2"/>
  <c r="CC26" i="2"/>
  <c r="CB27" i="2"/>
  <c r="CC27" i="2"/>
  <c r="CB28" i="2"/>
  <c r="CC28" i="2"/>
  <c r="CB29" i="2"/>
  <c r="CC29" i="2"/>
  <c r="CB30" i="2"/>
  <c r="CC30" i="2"/>
  <c r="CB31" i="2"/>
  <c r="CC31" i="2"/>
  <c r="CB32" i="2"/>
  <c r="CC32" i="2"/>
  <c r="CB33" i="2"/>
  <c r="CC33" i="2"/>
  <c r="CB34" i="2"/>
  <c r="CC34" i="2"/>
  <c r="CB35" i="2"/>
  <c r="CC35" i="2"/>
  <c r="CB36" i="2"/>
  <c r="CC36" i="2"/>
  <c r="CO6" i="2"/>
  <c r="CK6" i="2"/>
  <c r="CG6" i="2"/>
  <c r="CC6" i="2"/>
  <c r="CN6" i="2"/>
  <c r="CJ6" i="2"/>
  <c r="CF6" i="2"/>
  <c r="CB6" i="2"/>
  <c r="BX7" i="2"/>
  <c r="BY7" i="2"/>
  <c r="BX8" i="2"/>
  <c r="BY8" i="2"/>
  <c r="BX9" i="2"/>
  <c r="BY9" i="2"/>
  <c r="BX10" i="2"/>
  <c r="BY10" i="2"/>
  <c r="BX11" i="2"/>
  <c r="BY11" i="2"/>
  <c r="BX12" i="2"/>
  <c r="BY12" i="2"/>
  <c r="BX13" i="2"/>
  <c r="BY13" i="2"/>
  <c r="BX14" i="2"/>
  <c r="BY14" i="2"/>
  <c r="BX15" i="2"/>
  <c r="BY15" i="2"/>
  <c r="BX16" i="2"/>
  <c r="BY16" i="2"/>
  <c r="BX17" i="2"/>
  <c r="BY17" i="2"/>
  <c r="BX18" i="2"/>
  <c r="BY18" i="2"/>
  <c r="BX19" i="2"/>
  <c r="BY19" i="2"/>
  <c r="BX20" i="2"/>
  <c r="BY20" i="2"/>
  <c r="BX21" i="2"/>
  <c r="BY21" i="2"/>
  <c r="BX22" i="2"/>
  <c r="BY22" i="2"/>
  <c r="BX23" i="2"/>
  <c r="BY23" i="2"/>
  <c r="BX24" i="2"/>
  <c r="BY24" i="2"/>
  <c r="BX25" i="2"/>
  <c r="BY25" i="2"/>
  <c r="BX26" i="2"/>
  <c r="BY26" i="2"/>
  <c r="BX27" i="2"/>
  <c r="BY27" i="2"/>
  <c r="BX28" i="2"/>
  <c r="BY28" i="2"/>
  <c r="BX29" i="2"/>
  <c r="BY29" i="2"/>
  <c r="BX30" i="2"/>
  <c r="BY30" i="2"/>
  <c r="BX31" i="2"/>
  <c r="BY31" i="2"/>
  <c r="BX32" i="2"/>
  <c r="BY32" i="2"/>
  <c r="BX33" i="2"/>
  <c r="BY33" i="2"/>
  <c r="BX34" i="2"/>
  <c r="BY34" i="2"/>
  <c r="BX35" i="2"/>
  <c r="BY35" i="2"/>
  <c r="BX36" i="2"/>
  <c r="BY36" i="2"/>
  <c r="BY6" i="2"/>
  <c r="BX6" i="2"/>
  <c r="BT7" i="2"/>
  <c r="BU7" i="2"/>
  <c r="BT8" i="2"/>
  <c r="BU8" i="2"/>
  <c r="BT9" i="2"/>
  <c r="BU9" i="2"/>
  <c r="BT10" i="2"/>
  <c r="BU10" i="2"/>
  <c r="BT11" i="2"/>
  <c r="BU11" i="2"/>
  <c r="BT12" i="2"/>
  <c r="BU12" i="2"/>
  <c r="BT13" i="2"/>
  <c r="BU13" i="2"/>
  <c r="BT14" i="2"/>
  <c r="BU14" i="2"/>
  <c r="BT15" i="2"/>
  <c r="BU15" i="2"/>
  <c r="BT16" i="2"/>
  <c r="BU16" i="2"/>
  <c r="BT17" i="2"/>
  <c r="BU17" i="2"/>
  <c r="BT18" i="2"/>
  <c r="BU18" i="2"/>
  <c r="BT19" i="2"/>
  <c r="BU19" i="2"/>
  <c r="BT20" i="2"/>
  <c r="BU20" i="2"/>
  <c r="BT21" i="2"/>
  <c r="BU21" i="2"/>
  <c r="BT22" i="2"/>
  <c r="BU22" i="2"/>
  <c r="BT23" i="2"/>
  <c r="BU23" i="2"/>
  <c r="BT24" i="2"/>
  <c r="BU24" i="2"/>
  <c r="BT25" i="2"/>
  <c r="BU25" i="2"/>
  <c r="BT26" i="2"/>
  <c r="BU26" i="2"/>
  <c r="BT27" i="2"/>
  <c r="BU27" i="2"/>
  <c r="BT28" i="2"/>
  <c r="BU28" i="2"/>
  <c r="BT29" i="2"/>
  <c r="BU29" i="2"/>
  <c r="BT30" i="2"/>
  <c r="BU30" i="2"/>
  <c r="BT31" i="2"/>
  <c r="BU31" i="2"/>
  <c r="BT32" i="2"/>
  <c r="BU32" i="2"/>
  <c r="BT33" i="2"/>
  <c r="BU33" i="2"/>
  <c r="BT34" i="2"/>
  <c r="BU34" i="2"/>
  <c r="BT35" i="2"/>
  <c r="BU35" i="2"/>
  <c r="BT36" i="2"/>
  <c r="BU36" i="2"/>
  <c r="BP7" i="2"/>
  <c r="BQ7" i="2"/>
  <c r="BP8" i="2"/>
  <c r="BQ8" i="2"/>
  <c r="BP9" i="2"/>
  <c r="BQ9" i="2"/>
  <c r="BP10" i="2"/>
  <c r="BQ10" i="2"/>
  <c r="BP11" i="2"/>
  <c r="BQ11" i="2"/>
  <c r="BP12" i="2"/>
  <c r="BQ12" i="2"/>
  <c r="BP13" i="2"/>
  <c r="BQ13" i="2"/>
  <c r="BP14" i="2"/>
  <c r="BQ14" i="2"/>
  <c r="BP15" i="2"/>
  <c r="BQ15" i="2"/>
  <c r="BP16" i="2"/>
  <c r="BQ16" i="2"/>
  <c r="BP17" i="2"/>
  <c r="BQ17" i="2"/>
  <c r="BP18" i="2"/>
  <c r="BQ18" i="2"/>
  <c r="BP19" i="2"/>
  <c r="BQ19" i="2"/>
  <c r="BP20" i="2"/>
  <c r="BQ20" i="2"/>
  <c r="BP21" i="2"/>
  <c r="BQ21" i="2"/>
  <c r="BP22" i="2"/>
  <c r="BQ22" i="2"/>
  <c r="BP23" i="2"/>
  <c r="BQ23" i="2"/>
  <c r="BP24" i="2"/>
  <c r="BQ24" i="2"/>
  <c r="BP25" i="2"/>
  <c r="BQ25" i="2"/>
  <c r="BP26" i="2"/>
  <c r="BQ26" i="2"/>
  <c r="BP27" i="2"/>
  <c r="BQ27" i="2"/>
  <c r="BP28" i="2"/>
  <c r="BQ28" i="2"/>
  <c r="BP29" i="2"/>
  <c r="BQ29" i="2"/>
  <c r="BP30" i="2"/>
  <c r="BQ30" i="2"/>
  <c r="BP31" i="2"/>
  <c r="BQ31" i="2"/>
  <c r="BP32" i="2"/>
  <c r="BQ32" i="2"/>
  <c r="BP33" i="2"/>
  <c r="BQ33" i="2"/>
  <c r="BP34" i="2"/>
  <c r="BQ34" i="2"/>
  <c r="BP35" i="2"/>
  <c r="BQ35" i="2"/>
  <c r="BP36" i="2"/>
  <c r="BQ36" i="2"/>
  <c r="BU6" i="2"/>
  <c r="BT6" i="2"/>
  <c r="BQ6" i="2"/>
  <c r="BP6" i="2"/>
  <c r="BL7" i="2"/>
  <c r="BM7" i="2"/>
  <c r="BL8" i="2"/>
  <c r="BM8" i="2"/>
  <c r="BL9" i="2"/>
  <c r="BM9" i="2"/>
  <c r="BL10" i="2"/>
  <c r="BM10" i="2"/>
  <c r="BL11" i="2"/>
  <c r="BM11" i="2"/>
  <c r="BL12" i="2"/>
  <c r="BM12" i="2"/>
  <c r="BL13" i="2"/>
  <c r="BM13" i="2"/>
  <c r="BL14" i="2"/>
  <c r="BM14" i="2"/>
  <c r="BL15" i="2"/>
  <c r="BM15" i="2"/>
  <c r="BL16" i="2"/>
  <c r="BM16" i="2"/>
  <c r="BL17" i="2"/>
  <c r="BM17" i="2"/>
  <c r="BL18" i="2"/>
  <c r="BM18" i="2"/>
  <c r="BL19" i="2"/>
  <c r="BM19" i="2"/>
  <c r="BL20" i="2"/>
  <c r="BM20" i="2"/>
  <c r="BL21" i="2"/>
  <c r="BM21" i="2"/>
  <c r="BL22" i="2"/>
  <c r="BM22" i="2"/>
  <c r="BL23" i="2"/>
  <c r="BM23" i="2"/>
  <c r="BL24" i="2"/>
  <c r="BM24" i="2"/>
  <c r="BL25" i="2"/>
  <c r="BM25" i="2"/>
  <c r="BL26" i="2"/>
  <c r="BM26" i="2"/>
  <c r="BL27" i="2"/>
  <c r="BM27" i="2"/>
  <c r="BL28" i="2"/>
  <c r="BM28" i="2"/>
  <c r="BL29" i="2"/>
  <c r="BM29" i="2"/>
  <c r="BL30" i="2"/>
  <c r="BM30" i="2"/>
  <c r="BL31" i="2"/>
  <c r="BM31" i="2"/>
  <c r="BL32" i="2"/>
  <c r="BM32" i="2"/>
  <c r="BL33" i="2"/>
  <c r="BM33" i="2"/>
  <c r="BL34" i="2"/>
  <c r="BM34" i="2"/>
  <c r="BL35" i="2"/>
  <c r="BM35" i="2"/>
  <c r="BL36" i="2"/>
  <c r="BM36" i="2"/>
  <c r="BM6" i="2"/>
  <c r="BL6" i="2"/>
  <c r="BH7" i="2"/>
  <c r="BI7" i="2"/>
  <c r="BH8" i="2"/>
  <c r="BI8" i="2"/>
  <c r="BH9" i="2"/>
  <c r="BI9" i="2"/>
  <c r="BH10" i="2"/>
  <c r="BI10" i="2"/>
  <c r="BH11" i="2"/>
  <c r="BI11" i="2"/>
  <c r="BH12" i="2"/>
  <c r="BI12" i="2"/>
  <c r="BH13" i="2"/>
  <c r="BI13" i="2"/>
  <c r="BH14" i="2"/>
  <c r="BI14" i="2"/>
  <c r="BH15" i="2"/>
  <c r="BI15" i="2"/>
  <c r="BH16" i="2"/>
  <c r="BI16" i="2"/>
  <c r="BH17" i="2"/>
  <c r="BI17" i="2"/>
  <c r="BH18" i="2"/>
  <c r="BI18" i="2"/>
  <c r="BH19" i="2"/>
  <c r="BI19" i="2"/>
  <c r="BH20" i="2"/>
  <c r="BI20" i="2"/>
  <c r="BH21" i="2"/>
  <c r="BI21" i="2"/>
  <c r="BH22" i="2"/>
  <c r="BI22" i="2"/>
  <c r="BH23" i="2"/>
  <c r="BI23" i="2"/>
  <c r="BH24" i="2"/>
  <c r="BI24" i="2"/>
  <c r="BH25" i="2"/>
  <c r="BI25" i="2"/>
  <c r="BH26" i="2"/>
  <c r="BI26" i="2"/>
  <c r="BH27" i="2"/>
  <c r="BI27" i="2"/>
  <c r="BH28" i="2"/>
  <c r="BI28" i="2"/>
  <c r="BH29" i="2"/>
  <c r="BI29" i="2"/>
  <c r="BH30" i="2"/>
  <c r="BI30" i="2"/>
  <c r="BH31" i="2"/>
  <c r="BI31" i="2"/>
  <c r="BH32" i="2"/>
  <c r="BI32" i="2"/>
  <c r="BH33" i="2"/>
  <c r="BI33" i="2"/>
  <c r="BH34" i="2"/>
  <c r="BI34" i="2"/>
  <c r="BH35" i="2"/>
  <c r="BI35" i="2"/>
  <c r="BH36" i="2"/>
  <c r="BI36" i="2"/>
  <c r="BI6" i="2"/>
  <c r="BH6" i="2"/>
  <c r="BE7" i="2"/>
  <c r="BE8" i="2"/>
  <c r="BE9" i="2"/>
  <c r="BE10" i="2"/>
  <c r="BE11" i="2"/>
  <c r="BE12" i="2"/>
  <c r="BE13" i="2"/>
  <c r="BE14" i="2"/>
  <c r="BE15" i="2"/>
  <c r="BE16" i="2"/>
  <c r="BE17" i="2"/>
  <c r="BE18" i="2"/>
  <c r="BE19" i="2"/>
  <c r="BE20" i="2"/>
  <c r="BE21" i="2"/>
  <c r="BE22" i="2"/>
  <c r="BE23" i="2"/>
  <c r="BE24" i="2"/>
  <c r="BE25" i="2"/>
  <c r="BE26" i="2"/>
  <c r="BE27" i="2"/>
  <c r="BE28" i="2"/>
  <c r="BE29" i="2"/>
  <c r="BE30" i="2"/>
  <c r="BE31" i="2"/>
  <c r="BE32" i="2"/>
  <c r="BE33" i="2"/>
  <c r="BE34" i="2"/>
  <c r="BE35" i="2"/>
  <c r="BE36" i="2"/>
  <c r="BE6" i="2"/>
  <c r="BA7" i="2"/>
  <c r="BA8" i="2"/>
  <c r="BA9" i="2"/>
  <c r="BA10" i="2"/>
  <c r="BA11" i="2"/>
  <c r="BA12" i="2"/>
  <c r="BA13" i="2"/>
  <c r="BA14" i="2"/>
  <c r="BA15" i="2"/>
  <c r="BA16" i="2"/>
  <c r="BA17" i="2"/>
  <c r="BA18" i="2"/>
  <c r="BA19" i="2"/>
  <c r="BA20" i="2"/>
  <c r="BA21" i="2"/>
  <c r="BA22" i="2"/>
  <c r="BA23" i="2"/>
  <c r="BA24" i="2"/>
  <c r="BA25" i="2"/>
  <c r="BA26" i="2"/>
  <c r="BA27" i="2"/>
  <c r="BA28" i="2"/>
  <c r="BA29" i="2"/>
  <c r="BA30" i="2"/>
  <c r="BA31" i="2"/>
  <c r="BA32" i="2"/>
  <c r="BA33" i="2"/>
  <c r="BA34" i="2"/>
  <c r="BA35" i="2"/>
  <c r="BA36" i="2"/>
  <c r="BA6" i="2"/>
  <c r="BD7" i="2"/>
  <c r="BD8" i="2"/>
  <c r="BD9" i="2"/>
  <c r="BD10" i="2"/>
  <c r="BD11" i="2"/>
  <c r="BD12" i="2"/>
  <c r="BD13" i="2"/>
  <c r="BD14" i="2"/>
  <c r="BD15" i="2"/>
  <c r="BD16" i="2"/>
  <c r="BD17" i="2"/>
  <c r="BD18" i="2"/>
  <c r="BD19" i="2"/>
  <c r="BD20" i="2"/>
  <c r="BD21" i="2"/>
  <c r="BD22" i="2"/>
  <c r="BD23" i="2"/>
  <c r="BD24" i="2"/>
  <c r="BD25" i="2"/>
  <c r="BD26" i="2"/>
  <c r="BD27" i="2"/>
  <c r="BD28" i="2"/>
  <c r="BD29" i="2"/>
  <c r="BD30" i="2"/>
  <c r="BD31" i="2"/>
  <c r="BD32" i="2"/>
  <c r="BD33" i="2"/>
  <c r="BD34" i="2"/>
  <c r="BD35" i="2"/>
  <c r="BD3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0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BD6" i="2"/>
  <c r="AZ6" i="2"/>
  <c r="AV7" i="2"/>
  <c r="AW7" i="2"/>
  <c r="AV8" i="2"/>
  <c r="AW8" i="2"/>
  <c r="AV9" i="2"/>
  <c r="AW9" i="2"/>
  <c r="AV10" i="2"/>
  <c r="AW10" i="2"/>
  <c r="AV11" i="2"/>
  <c r="AW11" i="2"/>
  <c r="AV12" i="2"/>
  <c r="AW12" i="2"/>
  <c r="AV13" i="2"/>
  <c r="AW13" i="2"/>
  <c r="AV14" i="2"/>
  <c r="AW14" i="2"/>
  <c r="AV15" i="2"/>
  <c r="AW15" i="2"/>
  <c r="AV16" i="2"/>
  <c r="AW16" i="2"/>
  <c r="AV17" i="2"/>
  <c r="AW17" i="2"/>
  <c r="AV18" i="2"/>
  <c r="AW18" i="2"/>
  <c r="AV19" i="2"/>
  <c r="AW19" i="2"/>
  <c r="AV20" i="2"/>
  <c r="AW20" i="2"/>
  <c r="AV21" i="2"/>
  <c r="AW21" i="2"/>
  <c r="AV22" i="2"/>
  <c r="AW22" i="2"/>
  <c r="AV23" i="2"/>
  <c r="AW23" i="2"/>
  <c r="AV24" i="2"/>
  <c r="AW24" i="2"/>
  <c r="AV25" i="2"/>
  <c r="AW25" i="2"/>
  <c r="AV26" i="2"/>
  <c r="AW26" i="2"/>
  <c r="AV27" i="2"/>
  <c r="AW27" i="2"/>
  <c r="AV28" i="2"/>
  <c r="AW28" i="2"/>
  <c r="AV29" i="2"/>
  <c r="AW29" i="2"/>
  <c r="AV30" i="2"/>
  <c r="AW30" i="2"/>
  <c r="AV31" i="2"/>
  <c r="AW31" i="2"/>
  <c r="AV32" i="2"/>
  <c r="AW32" i="2"/>
  <c r="AV33" i="2"/>
  <c r="AW33" i="2"/>
  <c r="AV34" i="2"/>
  <c r="AW34" i="2"/>
  <c r="AV35" i="2"/>
  <c r="AW35" i="2"/>
  <c r="AV36" i="2"/>
  <c r="AW36" i="2"/>
  <c r="AR7" i="2"/>
  <c r="AS7" i="2"/>
  <c r="AR8" i="2"/>
  <c r="AS8" i="2"/>
  <c r="AR9" i="2"/>
  <c r="AS9" i="2"/>
  <c r="AR10" i="2"/>
  <c r="AS10" i="2"/>
  <c r="AR11" i="2"/>
  <c r="AS11" i="2"/>
  <c r="AR12" i="2"/>
  <c r="AS12" i="2"/>
  <c r="AR13" i="2"/>
  <c r="AS13" i="2"/>
  <c r="AR14" i="2"/>
  <c r="AS14" i="2"/>
  <c r="AR15" i="2"/>
  <c r="AS15" i="2"/>
  <c r="AR16" i="2"/>
  <c r="AS16" i="2"/>
  <c r="AR17" i="2"/>
  <c r="AS17" i="2"/>
  <c r="AR18" i="2"/>
  <c r="AS18" i="2"/>
  <c r="AR19" i="2"/>
  <c r="AS19" i="2"/>
  <c r="AR20" i="2"/>
  <c r="AS20" i="2"/>
  <c r="AR21" i="2"/>
  <c r="AS21" i="2"/>
  <c r="AR22" i="2"/>
  <c r="AS22" i="2"/>
  <c r="AR23" i="2"/>
  <c r="AS23" i="2"/>
  <c r="AR24" i="2"/>
  <c r="AS24" i="2"/>
  <c r="AR25" i="2"/>
  <c r="AS25" i="2"/>
  <c r="AR26" i="2"/>
  <c r="AS26" i="2"/>
  <c r="AR27" i="2"/>
  <c r="AS27" i="2"/>
  <c r="AR28" i="2"/>
  <c r="AS28" i="2"/>
  <c r="AR29" i="2"/>
  <c r="AS29" i="2"/>
  <c r="AR30" i="2"/>
  <c r="AS30" i="2"/>
  <c r="AR31" i="2"/>
  <c r="AS31" i="2"/>
  <c r="AR32" i="2"/>
  <c r="AS32" i="2"/>
  <c r="AR33" i="2"/>
  <c r="AS33" i="2"/>
  <c r="AR34" i="2"/>
  <c r="AS34" i="2"/>
  <c r="AR35" i="2"/>
  <c r="AS35" i="2"/>
  <c r="AR36" i="2"/>
  <c r="AS3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O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W6" i="2"/>
  <c r="AV6" i="2"/>
  <c r="AR6" i="2"/>
  <c r="AS6" i="2"/>
  <c r="AN6" i="2"/>
  <c r="AO6" i="2"/>
  <c r="AJ7" i="2"/>
  <c r="AK7" i="2"/>
  <c r="AJ8" i="2"/>
  <c r="AK8" i="2"/>
  <c r="AJ9" i="2"/>
  <c r="AK9" i="2"/>
  <c r="AJ10" i="2"/>
  <c r="AK10" i="2"/>
  <c r="AJ11" i="2"/>
  <c r="AK11" i="2"/>
  <c r="AJ12" i="2"/>
  <c r="AK12" i="2"/>
  <c r="AJ13" i="2"/>
  <c r="AK13" i="2"/>
  <c r="AJ14" i="2"/>
  <c r="AK14" i="2"/>
  <c r="AJ15" i="2"/>
  <c r="AK15" i="2"/>
  <c r="AJ16" i="2"/>
  <c r="AK16" i="2"/>
  <c r="AJ17" i="2"/>
  <c r="AK17" i="2"/>
  <c r="AJ18" i="2"/>
  <c r="AK18" i="2"/>
  <c r="AJ19" i="2"/>
  <c r="AK19" i="2"/>
  <c r="AJ20" i="2"/>
  <c r="AK20" i="2"/>
  <c r="AJ21" i="2"/>
  <c r="AK21" i="2"/>
  <c r="AJ22" i="2"/>
  <c r="AK22" i="2"/>
  <c r="AJ23" i="2"/>
  <c r="AK23" i="2"/>
  <c r="AJ24" i="2"/>
  <c r="AK24" i="2"/>
  <c r="AJ25" i="2"/>
  <c r="AK25" i="2"/>
  <c r="AJ26" i="2"/>
  <c r="AK26" i="2"/>
  <c r="AJ27" i="2"/>
  <c r="AK27" i="2"/>
  <c r="AJ28" i="2"/>
  <c r="AK28" i="2"/>
  <c r="AJ29" i="2"/>
  <c r="AK29" i="2"/>
  <c r="AJ30" i="2"/>
  <c r="AK30" i="2"/>
  <c r="AJ31" i="2"/>
  <c r="AK31" i="2"/>
  <c r="AJ32" i="2"/>
  <c r="AK32" i="2"/>
  <c r="AJ33" i="2"/>
  <c r="AK33" i="2"/>
  <c r="AJ34" i="2"/>
  <c r="AK34" i="2"/>
  <c r="AJ35" i="2"/>
  <c r="AK35" i="2"/>
  <c r="AJ36" i="2"/>
  <c r="AK36" i="2"/>
  <c r="AJ6" i="2"/>
  <c r="AK6" i="2"/>
  <c r="AF7" i="2"/>
  <c r="AG7" i="2"/>
  <c r="AF8" i="2"/>
  <c r="AG8" i="2"/>
  <c r="AF9" i="2"/>
  <c r="AG9" i="2"/>
  <c r="AF10" i="2"/>
  <c r="AG10" i="2"/>
  <c r="AF11" i="2"/>
  <c r="AG11" i="2"/>
  <c r="AF12" i="2"/>
  <c r="AG12" i="2"/>
  <c r="AF13" i="2"/>
  <c r="AG13" i="2"/>
  <c r="AF14" i="2"/>
  <c r="AG14" i="2"/>
  <c r="AF15" i="2"/>
  <c r="AG15" i="2"/>
  <c r="AF16" i="2"/>
  <c r="AG16" i="2"/>
  <c r="AF17" i="2"/>
  <c r="AG17" i="2"/>
  <c r="AF18" i="2"/>
  <c r="AG18" i="2"/>
  <c r="AF19" i="2"/>
  <c r="AG19" i="2"/>
  <c r="AF20" i="2"/>
  <c r="AG20" i="2"/>
  <c r="AF21" i="2"/>
  <c r="AG21" i="2"/>
  <c r="AF22" i="2"/>
  <c r="AG22" i="2"/>
  <c r="AF23" i="2"/>
  <c r="AG23" i="2"/>
  <c r="AF24" i="2"/>
  <c r="AG24" i="2"/>
  <c r="AF25" i="2"/>
  <c r="AG25" i="2"/>
  <c r="AF26" i="2"/>
  <c r="AG26" i="2"/>
  <c r="AF27" i="2"/>
  <c r="AG27" i="2"/>
  <c r="AF28" i="2"/>
  <c r="AG28" i="2"/>
  <c r="AF29" i="2"/>
  <c r="AG29" i="2"/>
  <c r="AF30" i="2"/>
  <c r="AG30" i="2"/>
  <c r="AF31" i="2"/>
  <c r="AG31" i="2"/>
  <c r="AF32" i="2"/>
  <c r="AG32" i="2"/>
  <c r="AF33" i="2"/>
  <c r="AG33" i="2"/>
  <c r="AF34" i="2"/>
  <c r="AG34" i="2"/>
  <c r="AF35" i="2"/>
  <c r="AG35" i="2"/>
  <c r="AF36" i="2"/>
  <c r="AG36" i="2"/>
  <c r="AG6" i="2"/>
  <c r="AF6" i="2"/>
  <c r="AB7" i="2"/>
  <c r="AC7" i="2"/>
  <c r="AB8" i="2"/>
  <c r="AC8" i="2"/>
  <c r="AB9" i="2"/>
  <c r="AC9" i="2"/>
  <c r="AB10" i="2"/>
  <c r="AC10" i="2"/>
  <c r="AB11" i="2"/>
  <c r="AC11" i="2"/>
  <c r="AB12" i="2"/>
  <c r="AC12" i="2"/>
  <c r="AB13" i="2"/>
  <c r="AC13" i="2"/>
  <c r="AB14" i="2"/>
  <c r="AC14" i="2"/>
  <c r="AB15" i="2"/>
  <c r="AC15" i="2"/>
  <c r="AB16" i="2"/>
  <c r="AC16" i="2"/>
  <c r="AB17" i="2"/>
  <c r="AC17" i="2"/>
  <c r="AB18" i="2"/>
  <c r="AC18" i="2"/>
  <c r="AB19" i="2"/>
  <c r="AC19" i="2"/>
  <c r="AB20" i="2"/>
  <c r="AC20" i="2"/>
  <c r="AB21" i="2"/>
  <c r="AC21" i="2"/>
  <c r="AB22" i="2"/>
  <c r="AC22" i="2"/>
  <c r="AB23" i="2"/>
  <c r="AC23" i="2"/>
  <c r="AB24" i="2"/>
  <c r="AC24" i="2"/>
  <c r="AB25" i="2"/>
  <c r="AC25" i="2"/>
  <c r="AB26" i="2"/>
  <c r="AC26" i="2"/>
  <c r="AB27" i="2"/>
  <c r="AC27" i="2"/>
  <c r="AB28" i="2"/>
  <c r="AC28" i="2"/>
  <c r="AB29" i="2"/>
  <c r="AC29" i="2"/>
  <c r="AB30" i="2"/>
  <c r="AC30" i="2"/>
  <c r="AB31" i="2"/>
  <c r="AC31" i="2"/>
  <c r="AB32" i="2"/>
  <c r="AC32" i="2"/>
  <c r="AB33" i="2"/>
  <c r="AC33" i="2"/>
  <c r="AB34" i="2"/>
  <c r="AC34" i="2"/>
  <c r="AB35" i="2"/>
  <c r="AC35" i="2"/>
  <c r="AB36" i="2"/>
  <c r="AC36" i="2"/>
  <c r="AB6" i="2"/>
  <c r="AC6" i="2"/>
  <c r="X7" i="2"/>
  <c r="Y7" i="2"/>
  <c r="X8" i="2"/>
  <c r="Y8" i="2"/>
  <c r="X9" i="2"/>
  <c r="Y9" i="2"/>
  <c r="X10" i="2"/>
  <c r="Y10" i="2"/>
  <c r="X11" i="2"/>
  <c r="Y11" i="2"/>
  <c r="X12" i="2"/>
  <c r="Y12" i="2"/>
  <c r="X13" i="2"/>
  <c r="Y13" i="2"/>
  <c r="X14" i="2"/>
  <c r="Y14" i="2"/>
  <c r="X15" i="2"/>
  <c r="Y15" i="2"/>
  <c r="X16" i="2"/>
  <c r="Y16" i="2"/>
  <c r="X17" i="2"/>
  <c r="Y17" i="2"/>
  <c r="X18" i="2"/>
  <c r="Y18" i="2"/>
  <c r="X19" i="2"/>
  <c r="Y19" i="2"/>
  <c r="X20" i="2"/>
  <c r="Y20" i="2"/>
  <c r="X21" i="2"/>
  <c r="Y21" i="2"/>
  <c r="X22" i="2"/>
  <c r="Y22" i="2"/>
  <c r="X23" i="2"/>
  <c r="Y23" i="2"/>
  <c r="X24" i="2"/>
  <c r="Y24" i="2"/>
  <c r="X25" i="2"/>
  <c r="Y25" i="2"/>
  <c r="X26" i="2"/>
  <c r="Y26" i="2"/>
  <c r="X27" i="2"/>
  <c r="Y27" i="2"/>
  <c r="X28" i="2"/>
  <c r="Y28" i="2"/>
  <c r="X29" i="2"/>
  <c r="Y29" i="2"/>
  <c r="X30" i="2"/>
  <c r="Y30" i="2"/>
  <c r="X31" i="2"/>
  <c r="Y31" i="2"/>
  <c r="X32" i="2"/>
  <c r="Y32" i="2"/>
  <c r="X33" i="2"/>
  <c r="Y33" i="2"/>
  <c r="X34" i="2"/>
  <c r="Y34" i="2"/>
  <c r="X35" i="2"/>
  <c r="Y35" i="2"/>
  <c r="X36" i="2"/>
  <c r="Y36" i="2"/>
  <c r="Y6" i="2"/>
  <c r="X6" i="2"/>
  <c r="T7" i="2"/>
  <c r="U7" i="2"/>
  <c r="T8" i="2"/>
  <c r="U8" i="2"/>
  <c r="T9" i="2"/>
  <c r="U9" i="2"/>
  <c r="T10" i="2"/>
  <c r="U10" i="2"/>
  <c r="T11" i="2"/>
  <c r="U11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1" i="2"/>
  <c r="U21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0" i="2"/>
  <c r="U30" i="2"/>
  <c r="T31" i="2"/>
  <c r="U31" i="2"/>
  <c r="T32" i="2"/>
  <c r="U32" i="2"/>
  <c r="T33" i="2"/>
  <c r="U33" i="2"/>
  <c r="T34" i="2"/>
  <c r="U34" i="2"/>
  <c r="T35" i="2"/>
  <c r="U35" i="2"/>
  <c r="T36" i="2"/>
  <c r="U36" i="2"/>
  <c r="U6" i="2"/>
  <c r="T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Q6" i="2"/>
  <c r="P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M6" i="2"/>
  <c r="L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I6" i="2"/>
  <c r="H6" i="2"/>
  <c r="C37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E6" i="2"/>
  <c r="D6" i="2"/>
  <c r="D37" i="2" l="1"/>
  <c r="B37" i="2"/>
  <c r="F37" i="2"/>
  <c r="J37" i="2"/>
  <c r="N37" i="2"/>
  <c r="R37" i="2"/>
  <c r="V37" i="2"/>
  <c r="Z37" i="2"/>
  <c r="AD37" i="2"/>
  <c r="AH37" i="2"/>
  <c r="AL37" i="2"/>
  <c r="AP37" i="2"/>
  <c r="AT37" i="2"/>
  <c r="AX37" i="2"/>
  <c r="BB37" i="2"/>
  <c r="BF37" i="2"/>
  <c r="BJ37" i="2"/>
  <c r="BN37" i="2"/>
  <c r="BR37" i="2"/>
  <c r="BV37" i="2"/>
  <c r="BZ37" i="2"/>
  <c r="CD37" i="2"/>
  <c r="CH37" i="2"/>
  <c r="CL37" i="2"/>
</calcChain>
</file>

<file path=xl/sharedStrings.xml><?xml version="1.0" encoding="utf-8"?>
<sst xmlns="http://schemas.openxmlformats.org/spreadsheetml/2006/main" count="151" uniqueCount="63">
  <si>
    <t>Sede</t>
  </si>
  <si>
    <t>Evaluaciones médicas ocupacionales de pre-ingreso, egreso, retorno laboral, por seguimiento o control, cambio de ocupación y post-incapacidad</t>
  </si>
  <si>
    <t>Audiometría</t>
  </si>
  <si>
    <t>Optometría</t>
  </si>
  <si>
    <t>Espirometría</t>
  </si>
  <si>
    <t>Pruebas psicologicas</t>
  </si>
  <si>
    <t>Electrocardiograma</t>
  </si>
  <si>
    <t>Hemograma (HEMOGRAMA TIPO IV )</t>
  </si>
  <si>
    <t>Glicemia basal</t>
  </si>
  <si>
    <t>Perfil lipídico (Colesterol total, LDL, HDL y triglicéridos)</t>
  </si>
  <si>
    <t>Vacunación (Dosis)</t>
  </si>
  <si>
    <t>Evaluación médica Osteomuscular (Énfasis miembro superior y espalda)</t>
  </si>
  <si>
    <t>Evaluación médica  con énfasis alturas</t>
  </si>
  <si>
    <t>Pruebas de alcoholemia, alcoholimetría y sustancias psicoactivas</t>
  </si>
  <si>
    <t>(CESQT) Cuestionario para la Evaluación del Síndrome de Quemarse por el Trabajo (b)</t>
  </si>
  <si>
    <t>(CIT) Cuestionario de Impacto del Trauma</t>
  </si>
  <si>
    <t>(IDER) Inventario de Depresión Estado-Rasgo</t>
  </si>
  <si>
    <t>(ISRA) Inventario de Situaciones y Respuestas de Ansiedad (b)</t>
  </si>
  <si>
    <t>(16 PF-5) Cuestionario Factorial de Personalidad (b)</t>
  </si>
  <si>
    <t>(COPE-28) Inventario de Estimación del Afrontamiento (COPE)</t>
  </si>
  <si>
    <t>(EVT) Escala de Violencia en el Trabajo (Mobbing)</t>
  </si>
  <si>
    <t>Tétano</t>
  </si>
  <si>
    <t>Hepatitis B</t>
  </si>
  <si>
    <t>Titulación hepatitis B</t>
  </si>
  <si>
    <t>Bogotá y Cundinamarca</t>
  </si>
  <si>
    <t xml:space="preserve">Bolivar – Cartagena (Satélite) </t>
  </si>
  <si>
    <t>Atlántico - Barranquilla</t>
  </si>
  <si>
    <t xml:space="preserve">Cesar – Valledupar </t>
  </si>
  <si>
    <t>Sincelejo - Sucre</t>
  </si>
  <si>
    <t>Córdoba – Monteria</t>
  </si>
  <si>
    <t>Norte de Santander – Cúcuta</t>
  </si>
  <si>
    <t>Urabá Región – Apartado</t>
  </si>
  <si>
    <t>Santander - Barrancabermeja</t>
  </si>
  <si>
    <t>Antioquia - Medellín</t>
  </si>
  <si>
    <t xml:space="preserve">Chocó – Quibdó </t>
  </si>
  <si>
    <t>Arauca- Arauca</t>
  </si>
  <si>
    <t>Casanare - Yopal</t>
  </si>
  <si>
    <t>Tolima – Ibagué</t>
  </si>
  <si>
    <t>Valle del Cauca - Cali</t>
  </si>
  <si>
    <t>Cauca - Popayán</t>
  </si>
  <si>
    <t>Buenaventura – Valle del Cauca (Satélite)</t>
  </si>
  <si>
    <t>Nariño - Tumaco</t>
  </si>
  <si>
    <t xml:space="preserve">Nariño - Pasto </t>
  </si>
  <si>
    <t>Meta - Villavicencio</t>
  </si>
  <si>
    <t>Guaviare – San José del Guaviare</t>
  </si>
  <si>
    <t>Caquetá - Florencia</t>
  </si>
  <si>
    <t xml:space="preserve">Putumayo – Mocoa  </t>
  </si>
  <si>
    <t xml:space="preserve">Pereira - Risaralda </t>
  </si>
  <si>
    <t>La Dorada – Caldas (Satélite)</t>
  </si>
  <si>
    <t>Huila - Neiva</t>
  </si>
  <si>
    <t>Santander - Bucaramanga</t>
  </si>
  <si>
    <t>Boyacá - Tunja</t>
  </si>
  <si>
    <t>Magdalena – Santa Marta</t>
  </si>
  <si>
    <t>Caldas - Manizales</t>
  </si>
  <si>
    <t>Evaluaciones que se pueden realizar en cualquier sede de las anteriores relacionada en la tabla, toda vez que no se puede proveer las situaciones administrativas frente a las renuncias, post incapacidad y las nuevas evaluaciones de ingreso que surjan para suplir las vacantes derivadas de las renuncias</t>
  </si>
  <si>
    <t>Total</t>
  </si>
  <si>
    <t xml:space="preserve">RESUMEN VALORES TECHO UNITARIOS </t>
  </si>
  <si>
    <r>
      <t>Evaluación m</t>
    </r>
    <r>
      <rPr>
        <b/>
        <sz val="10"/>
        <color theme="1"/>
        <rFont val="Arial Narrow"/>
        <family val="2"/>
      </rPr>
      <t>édica</t>
    </r>
    <r>
      <rPr>
        <b/>
        <sz val="10"/>
        <color rgb="FF000000"/>
        <rFont val="Arial Narrow"/>
        <family val="2"/>
      </rPr>
      <t xml:space="preserve"> con énfasis en Espacios confinados</t>
    </r>
  </si>
  <si>
    <t xml:space="preserve">Evaluación médica ocupacional periódico Nivel Central y territoria </t>
  </si>
  <si>
    <t xml:space="preserve">ESTIMADO </t>
  </si>
  <si>
    <t xml:space="preserve">PROPUETSA </t>
  </si>
  <si>
    <t xml:space="preserve">DIFERENCIA </t>
  </si>
  <si>
    <t xml:space="preserve">VERIFICACIÓN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</si>
</sst>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19" xfId="0" applyFont="1" applyFill="1" applyBorder="1" applyAlignment="1">
      <alignment horizontal="center" vertical="center" textRotation="90" wrapText="1"/>
    </xf>
    <xf numFmtId="0" fontId="7" fillId="2" borderId="22" xfId="0" applyFont="1" applyFill="1" applyBorder="1" applyAlignment="1">
      <alignment horizontal="center" vertical="center" textRotation="90" wrapText="1"/>
    </xf>
    <xf numFmtId="0" fontId="7" fillId="2" borderId="23" xfId="0" applyFont="1" applyFill="1" applyBorder="1" applyAlignment="1">
      <alignment horizontal="center" vertical="center" textRotation="90" wrapText="1"/>
    </xf>
    <xf numFmtId="0" fontId="9" fillId="2" borderId="10" xfId="0" applyFont="1" applyFill="1" applyBorder="1" applyAlignment="1">
      <alignment horizontal="center" vertical="center" wrapText="1"/>
    </xf>
    <xf numFmtId="164" fontId="7" fillId="2" borderId="8" xfId="1" applyNumberFormat="1" applyFont="1" applyFill="1" applyBorder="1" applyAlignment="1">
      <alignment horizontal="center" vertical="center" wrapText="1"/>
    </xf>
    <xf numFmtId="164" fontId="10" fillId="2" borderId="8" xfId="1" applyNumberFormat="1" applyFont="1" applyFill="1" applyBorder="1" applyAlignment="1">
      <alignment horizontal="center" vertical="center" wrapText="1"/>
    </xf>
    <xf numFmtId="164" fontId="7" fillId="2" borderId="18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64" fontId="7" fillId="4" borderId="8" xfId="1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textRotation="90" wrapText="1"/>
    </xf>
    <xf numFmtId="0" fontId="7" fillId="2" borderId="17" xfId="0" applyFont="1" applyFill="1" applyBorder="1" applyAlignment="1">
      <alignment horizontal="center" vertical="center" textRotation="90" wrapText="1"/>
    </xf>
    <xf numFmtId="0" fontId="7" fillId="2" borderId="34" xfId="0" applyFont="1" applyFill="1" applyBorder="1" applyAlignment="1">
      <alignment horizontal="center" vertical="center" textRotation="90" wrapText="1"/>
    </xf>
    <xf numFmtId="164" fontId="9" fillId="2" borderId="8" xfId="1" applyNumberFormat="1" applyFont="1" applyFill="1" applyBorder="1" applyAlignment="1">
      <alignment horizontal="center" vertical="center" wrapText="1"/>
    </xf>
    <xf numFmtId="164" fontId="9" fillId="4" borderId="8" xfId="1" applyNumberFormat="1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164" fontId="11" fillId="2" borderId="8" xfId="1" applyNumberFormat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textRotation="90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textRotation="90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textRotation="90" wrapText="1"/>
    </xf>
    <xf numFmtId="0" fontId="6" fillId="2" borderId="1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D9C77-0C0D-4772-B521-08D9B1A81235}">
  <sheetPr codeName="Hoja2"/>
  <dimension ref="A1:CO39"/>
  <sheetViews>
    <sheetView tabSelected="1" view="pageBreakPreview" topLeftCell="A13" zoomScale="70" zoomScaleNormal="70" zoomScaleSheetLayoutView="70" workbookViewId="0">
      <selection activeCell="CM41" sqref="CM41"/>
    </sheetView>
  </sheetViews>
  <sheetFormatPr baseColWidth="10" defaultColWidth="11.5703125" defaultRowHeight="12.75" x14ac:dyDescent="0.25"/>
  <cols>
    <col min="1" max="1" width="28.140625" style="1" customWidth="1"/>
    <col min="2" max="49" width="14.42578125" style="2" customWidth="1"/>
    <col min="50" max="53" width="16.5703125" style="2" customWidth="1"/>
    <col min="54" max="57" width="14.42578125" style="2" customWidth="1"/>
    <col min="58" max="61" width="12.42578125" style="2" customWidth="1"/>
    <col min="62" max="62" width="14.140625" style="2" bestFit="1" customWidth="1"/>
    <col min="63" max="65" width="14.140625" style="2" customWidth="1"/>
    <col min="66" max="69" width="16.42578125" style="2" customWidth="1"/>
    <col min="70" max="70" width="14.140625" style="2" bestFit="1" customWidth="1"/>
    <col min="71" max="73" width="14.140625" style="2" customWidth="1"/>
    <col min="74" max="74" width="13.7109375" style="2" bestFit="1" customWidth="1"/>
    <col min="75" max="77" width="13.7109375" style="2" customWidth="1"/>
    <col min="78" max="81" width="15.5703125" style="2" customWidth="1"/>
    <col min="82" max="85" width="15.140625" style="2" customWidth="1"/>
    <col min="86" max="89" width="13.42578125" style="2" customWidth="1"/>
    <col min="90" max="90" width="13.7109375" style="2" customWidth="1"/>
    <col min="91" max="16384" width="11.5703125" style="2"/>
  </cols>
  <sheetData>
    <row r="1" spans="1:93" ht="50.45" customHeight="1" x14ac:dyDescent="0.25"/>
    <row r="2" spans="1:93" ht="69" customHeight="1" thickBot="1" x14ac:dyDescent="0.3">
      <c r="A2" s="71" t="s">
        <v>56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</row>
    <row r="3" spans="1:93" s="4" customFormat="1" ht="50.25" customHeight="1" thickBot="1" x14ac:dyDescent="0.3">
      <c r="A3" s="3"/>
      <c r="B3" s="25" t="s">
        <v>58</v>
      </c>
      <c r="C3" s="26"/>
      <c r="D3" s="26"/>
      <c r="E3" s="27"/>
      <c r="F3" s="25" t="s">
        <v>1</v>
      </c>
      <c r="G3" s="26"/>
      <c r="H3" s="26"/>
      <c r="I3" s="27"/>
      <c r="J3" s="25" t="s">
        <v>2</v>
      </c>
      <c r="K3" s="26"/>
      <c r="L3" s="26"/>
      <c r="M3" s="27"/>
      <c r="N3" s="25" t="s">
        <v>3</v>
      </c>
      <c r="O3" s="26"/>
      <c r="P3" s="26"/>
      <c r="Q3" s="27"/>
      <c r="R3" s="24" t="s">
        <v>4</v>
      </c>
      <c r="S3" s="24"/>
      <c r="T3" s="24"/>
      <c r="U3" s="24"/>
      <c r="V3" s="45" t="s">
        <v>5</v>
      </c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7"/>
      <c r="AX3" s="48" t="s">
        <v>6</v>
      </c>
      <c r="AY3" s="49"/>
      <c r="AZ3" s="49"/>
      <c r="BA3" s="50"/>
      <c r="BB3" s="25" t="s">
        <v>7</v>
      </c>
      <c r="BC3" s="26"/>
      <c r="BD3" s="26"/>
      <c r="BE3" s="26"/>
      <c r="BF3" s="56" t="s">
        <v>8</v>
      </c>
      <c r="BG3" s="26"/>
      <c r="BH3" s="26"/>
      <c r="BI3" s="57"/>
      <c r="BJ3" s="19" t="s">
        <v>10</v>
      </c>
      <c r="BK3" s="19"/>
      <c r="BL3" s="19"/>
      <c r="BM3" s="19"/>
      <c r="BN3" s="20"/>
      <c r="BO3" s="20"/>
      <c r="BP3" s="20"/>
      <c r="BQ3" s="20"/>
      <c r="BR3" s="20"/>
      <c r="BS3" s="21"/>
      <c r="BT3" s="21"/>
      <c r="BU3" s="21"/>
      <c r="BV3" s="21"/>
      <c r="BW3" s="63"/>
      <c r="BX3" s="63"/>
      <c r="BY3" s="63"/>
      <c r="BZ3" s="48" t="s">
        <v>11</v>
      </c>
      <c r="CA3" s="49"/>
      <c r="CB3" s="49"/>
      <c r="CC3" s="50"/>
      <c r="CD3" s="67" t="s">
        <v>12</v>
      </c>
      <c r="CE3" s="49"/>
      <c r="CF3" s="49"/>
      <c r="CG3" s="50"/>
      <c r="CH3" s="67" t="s">
        <v>57</v>
      </c>
      <c r="CI3" s="49"/>
      <c r="CJ3" s="49"/>
      <c r="CK3" s="49"/>
      <c r="CL3" s="48" t="s">
        <v>13</v>
      </c>
      <c r="CM3" s="49"/>
      <c r="CN3" s="49"/>
      <c r="CO3" s="69"/>
    </row>
    <row r="4" spans="1:93" s="4" customFormat="1" ht="35.25" customHeight="1" thickBot="1" x14ac:dyDescent="0.3">
      <c r="A4" s="22" t="s">
        <v>0</v>
      </c>
      <c r="B4" s="28"/>
      <c r="C4" s="29"/>
      <c r="D4" s="29"/>
      <c r="E4" s="30"/>
      <c r="F4" s="28"/>
      <c r="G4" s="29"/>
      <c r="H4" s="29"/>
      <c r="I4" s="30"/>
      <c r="J4" s="28"/>
      <c r="K4" s="29"/>
      <c r="L4" s="29"/>
      <c r="M4" s="30"/>
      <c r="N4" s="28"/>
      <c r="O4" s="29"/>
      <c r="P4" s="29"/>
      <c r="Q4" s="30"/>
      <c r="R4" s="31"/>
      <c r="S4" s="31"/>
      <c r="T4" s="31"/>
      <c r="U4" s="31"/>
      <c r="V4" s="38" t="s">
        <v>14</v>
      </c>
      <c r="W4" s="39"/>
      <c r="X4" s="39"/>
      <c r="Y4" s="37"/>
      <c r="Z4" s="38" t="s">
        <v>15</v>
      </c>
      <c r="AA4" s="39"/>
      <c r="AB4" s="39"/>
      <c r="AC4" s="37"/>
      <c r="AD4" s="38" t="s">
        <v>16</v>
      </c>
      <c r="AE4" s="39"/>
      <c r="AF4" s="39"/>
      <c r="AG4" s="37"/>
      <c r="AH4" s="38" t="s">
        <v>17</v>
      </c>
      <c r="AI4" s="39"/>
      <c r="AJ4" s="39"/>
      <c r="AK4" s="37"/>
      <c r="AL4" s="38" t="s">
        <v>18</v>
      </c>
      <c r="AM4" s="39"/>
      <c r="AN4" s="39"/>
      <c r="AO4" s="37"/>
      <c r="AP4" s="38" t="s">
        <v>19</v>
      </c>
      <c r="AQ4" s="39"/>
      <c r="AR4" s="39"/>
      <c r="AS4" s="39"/>
      <c r="AT4" s="43" t="s">
        <v>20</v>
      </c>
      <c r="AU4" s="40"/>
      <c r="AV4" s="40"/>
      <c r="AW4" s="44"/>
      <c r="AX4" s="51"/>
      <c r="AY4" s="52"/>
      <c r="AZ4" s="52"/>
      <c r="BA4" s="53"/>
      <c r="BB4" s="54"/>
      <c r="BC4" s="55"/>
      <c r="BD4" s="55"/>
      <c r="BE4" s="55"/>
      <c r="BF4" s="58"/>
      <c r="BG4" s="55"/>
      <c r="BH4" s="55"/>
      <c r="BI4" s="59"/>
      <c r="BJ4" s="61" t="s">
        <v>9</v>
      </c>
      <c r="BK4" s="62"/>
      <c r="BL4" s="62"/>
      <c r="BM4" s="60"/>
      <c r="BN4" s="38" t="s">
        <v>21</v>
      </c>
      <c r="BO4" s="39"/>
      <c r="BP4" s="39"/>
      <c r="BQ4" s="37"/>
      <c r="BR4" s="38" t="s">
        <v>22</v>
      </c>
      <c r="BS4" s="39"/>
      <c r="BT4" s="39"/>
      <c r="BU4" s="39"/>
      <c r="BV4" s="64" t="s">
        <v>23</v>
      </c>
      <c r="BW4" s="39"/>
      <c r="BX4" s="39"/>
      <c r="BY4" s="65"/>
      <c r="BZ4" s="51"/>
      <c r="CA4" s="52"/>
      <c r="CB4" s="52"/>
      <c r="CC4" s="53"/>
      <c r="CD4" s="68"/>
      <c r="CE4" s="52"/>
      <c r="CF4" s="52"/>
      <c r="CG4" s="53"/>
      <c r="CH4" s="68"/>
      <c r="CI4" s="52"/>
      <c r="CJ4" s="52"/>
      <c r="CK4" s="52"/>
      <c r="CL4" s="51"/>
      <c r="CM4" s="52"/>
      <c r="CN4" s="52"/>
      <c r="CO4" s="70"/>
    </row>
    <row r="5" spans="1:93" s="4" customFormat="1" ht="120.75" customHeight="1" thickBot="1" x14ac:dyDescent="0.3">
      <c r="A5" s="23"/>
      <c r="B5" s="32" t="s">
        <v>59</v>
      </c>
      <c r="C5" s="32" t="s">
        <v>60</v>
      </c>
      <c r="D5" s="32" t="s">
        <v>61</v>
      </c>
      <c r="E5" s="32" t="s">
        <v>62</v>
      </c>
      <c r="F5" s="32" t="s">
        <v>59</v>
      </c>
      <c r="G5" s="32" t="s">
        <v>60</v>
      </c>
      <c r="H5" s="32" t="s">
        <v>61</v>
      </c>
      <c r="I5" s="32" t="s">
        <v>62</v>
      </c>
      <c r="J5" s="32" t="s">
        <v>59</v>
      </c>
      <c r="K5" s="32" t="s">
        <v>60</v>
      </c>
      <c r="L5" s="32" t="s">
        <v>61</v>
      </c>
      <c r="M5" s="32" t="s">
        <v>62</v>
      </c>
      <c r="N5" s="32" t="s">
        <v>59</v>
      </c>
      <c r="O5" s="32" t="s">
        <v>60</v>
      </c>
      <c r="P5" s="32" t="s">
        <v>61</v>
      </c>
      <c r="Q5" s="32" t="s">
        <v>62</v>
      </c>
      <c r="R5" s="33" t="s">
        <v>59</v>
      </c>
      <c r="S5" s="32" t="s">
        <v>60</v>
      </c>
      <c r="T5" s="32" t="s">
        <v>61</v>
      </c>
      <c r="U5" s="34" t="s">
        <v>62</v>
      </c>
      <c r="V5" s="33" t="s">
        <v>59</v>
      </c>
      <c r="W5" s="32" t="s">
        <v>60</v>
      </c>
      <c r="X5" s="32" t="s">
        <v>61</v>
      </c>
      <c r="Y5" s="34" t="s">
        <v>62</v>
      </c>
      <c r="Z5" s="33" t="s">
        <v>59</v>
      </c>
      <c r="AA5" s="32" t="s">
        <v>60</v>
      </c>
      <c r="AB5" s="32" t="s">
        <v>61</v>
      </c>
      <c r="AC5" s="34" t="s">
        <v>62</v>
      </c>
      <c r="AD5" s="33" t="s">
        <v>59</v>
      </c>
      <c r="AE5" s="32" t="s">
        <v>60</v>
      </c>
      <c r="AF5" s="32" t="s">
        <v>61</v>
      </c>
      <c r="AG5" s="34" t="s">
        <v>62</v>
      </c>
      <c r="AH5" s="33" t="s">
        <v>59</v>
      </c>
      <c r="AI5" s="32" t="s">
        <v>60</v>
      </c>
      <c r="AJ5" s="32" t="s">
        <v>61</v>
      </c>
      <c r="AK5" s="34" t="s">
        <v>62</v>
      </c>
      <c r="AL5" s="33" t="s">
        <v>59</v>
      </c>
      <c r="AM5" s="32" t="s">
        <v>60</v>
      </c>
      <c r="AN5" s="32" t="s">
        <v>61</v>
      </c>
      <c r="AO5" s="34" t="s">
        <v>62</v>
      </c>
      <c r="AP5" s="33" t="s">
        <v>59</v>
      </c>
      <c r="AQ5" s="32" t="s">
        <v>60</v>
      </c>
      <c r="AR5" s="32" t="s">
        <v>61</v>
      </c>
      <c r="AS5" s="34" t="s">
        <v>62</v>
      </c>
      <c r="AT5" s="42" t="s">
        <v>59</v>
      </c>
      <c r="AU5" s="6" t="s">
        <v>60</v>
      </c>
      <c r="AV5" s="6" t="s">
        <v>61</v>
      </c>
      <c r="AW5" s="5" t="s">
        <v>62</v>
      </c>
      <c r="AX5" s="5" t="s">
        <v>59</v>
      </c>
      <c r="AY5" s="5" t="s">
        <v>60</v>
      </c>
      <c r="AZ5" s="5" t="s">
        <v>61</v>
      </c>
      <c r="BA5" s="5" t="s">
        <v>62</v>
      </c>
      <c r="BB5" s="5" t="s">
        <v>59</v>
      </c>
      <c r="BC5" s="6" t="s">
        <v>60</v>
      </c>
      <c r="BD5" s="6" t="s">
        <v>61</v>
      </c>
      <c r="BE5" s="6" t="s">
        <v>62</v>
      </c>
      <c r="BF5" s="5" t="s">
        <v>59</v>
      </c>
      <c r="BG5" s="5" t="s">
        <v>60</v>
      </c>
      <c r="BH5" s="5" t="s">
        <v>61</v>
      </c>
      <c r="BI5" s="5" t="s">
        <v>62</v>
      </c>
      <c r="BJ5" s="7" t="s">
        <v>59</v>
      </c>
      <c r="BK5" s="7" t="s">
        <v>60</v>
      </c>
      <c r="BL5" s="7" t="s">
        <v>61</v>
      </c>
      <c r="BM5" s="7" t="s">
        <v>62</v>
      </c>
      <c r="BN5" s="7" t="s">
        <v>59</v>
      </c>
      <c r="BO5" s="7" t="s">
        <v>60</v>
      </c>
      <c r="BP5" s="7" t="s">
        <v>61</v>
      </c>
      <c r="BQ5" s="7" t="s">
        <v>62</v>
      </c>
      <c r="BR5" s="7" t="s">
        <v>59</v>
      </c>
      <c r="BS5" s="7" t="s">
        <v>60</v>
      </c>
      <c r="BT5" s="7" t="s">
        <v>61</v>
      </c>
      <c r="BU5" s="42" t="s">
        <v>62</v>
      </c>
      <c r="BV5" s="66" t="s">
        <v>59</v>
      </c>
      <c r="BW5" s="7" t="s">
        <v>60</v>
      </c>
      <c r="BX5" s="7" t="s">
        <v>61</v>
      </c>
      <c r="BY5" s="8" t="s">
        <v>62</v>
      </c>
      <c r="BZ5" s="66" t="s">
        <v>59</v>
      </c>
      <c r="CA5" s="7" t="s">
        <v>60</v>
      </c>
      <c r="CB5" s="7" t="s">
        <v>61</v>
      </c>
      <c r="CC5" s="8" t="s">
        <v>62</v>
      </c>
      <c r="CD5" s="66" t="s">
        <v>59</v>
      </c>
      <c r="CE5" s="7" t="s">
        <v>60</v>
      </c>
      <c r="CF5" s="7" t="s">
        <v>61</v>
      </c>
      <c r="CG5" s="8" t="s">
        <v>62</v>
      </c>
      <c r="CH5" s="66" t="s">
        <v>59</v>
      </c>
      <c r="CI5" s="7" t="s">
        <v>60</v>
      </c>
      <c r="CJ5" s="7" t="s">
        <v>61</v>
      </c>
      <c r="CK5" s="8" t="s">
        <v>62</v>
      </c>
      <c r="CL5" s="66" t="s">
        <v>59</v>
      </c>
      <c r="CM5" s="73" t="s">
        <v>60</v>
      </c>
      <c r="CN5" s="7" t="s">
        <v>61</v>
      </c>
      <c r="CO5" s="8" t="s">
        <v>62</v>
      </c>
    </row>
    <row r="6" spans="1:93" s="4" customFormat="1" ht="19.350000000000001" customHeight="1" thickBot="1" x14ac:dyDescent="0.3">
      <c r="A6" s="9" t="s">
        <v>24</v>
      </c>
      <c r="B6" s="10">
        <v>107370</v>
      </c>
      <c r="C6" s="10"/>
      <c r="D6" s="35">
        <f>B6-C6</f>
        <v>107370</v>
      </c>
      <c r="E6" s="35" t="str">
        <f>IF(OR(C6&gt;$B6,$B6=0,$B6=""),"NO CUMPLE","CUMPLE")</f>
        <v>CUMPLE</v>
      </c>
      <c r="F6" s="10">
        <v>107370</v>
      </c>
      <c r="G6" s="10"/>
      <c r="H6" s="35">
        <f>F6-G6</f>
        <v>107370</v>
      </c>
      <c r="I6" s="35" t="str">
        <f>IF(OR(G6&gt;$F6,$F6=0,$F6=""),"NO CUMPLE","CUMPLE")</f>
        <v>CUMPLE</v>
      </c>
      <c r="J6" s="10">
        <v>47750</v>
      </c>
      <c r="K6" s="10"/>
      <c r="L6" s="35">
        <f>J6-K6</f>
        <v>47750</v>
      </c>
      <c r="M6" s="35" t="str">
        <f>IF(OR(K6&gt;$J6,$J6=0,$J6=""),"NO CUMPLE","CUMPLE")</f>
        <v>CUMPLE</v>
      </c>
      <c r="N6" s="10">
        <v>49132</v>
      </c>
      <c r="O6" s="10"/>
      <c r="P6" s="35">
        <f>N6-O6</f>
        <v>49132</v>
      </c>
      <c r="Q6" s="35" t="str">
        <f>IF(OR(O6&gt;$N6,$N6=0,$N6=""),"NO CUMPLE","CUMPLE")</f>
        <v>CUMPLE</v>
      </c>
      <c r="R6" s="10">
        <v>54470</v>
      </c>
      <c r="S6" s="10"/>
      <c r="T6" s="35">
        <f>R6-S6</f>
        <v>54470</v>
      </c>
      <c r="U6" s="35" t="str">
        <f>IF(OR(S6&gt;$R6,$R6=0,$R6=""),"NO CUMPLE","CUMPLE")</f>
        <v>CUMPLE</v>
      </c>
      <c r="V6" s="10">
        <v>137124</v>
      </c>
      <c r="W6" s="10"/>
      <c r="X6" s="35">
        <f>V6-W6</f>
        <v>137124</v>
      </c>
      <c r="Y6" s="35" t="str">
        <f>IF(OR(W6&gt;$V6,$V6=0,$V6=""),"NO CUMPLE","CUMPLE")</f>
        <v>CUMPLE</v>
      </c>
      <c r="Z6" s="10">
        <v>144800</v>
      </c>
      <c r="AA6" s="10"/>
      <c r="AB6" s="35">
        <f>Z6-AA6</f>
        <v>144800</v>
      </c>
      <c r="AC6" s="35" t="str">
        <f>IF(OR(AA6&gt;$Z6,$Z6=0,$Z6=""),"NO CUMPLE","CUMPLE")</f>
        <v>CUMPLE</v>
      </c>
      <c r="AD6" s="10">
        <v>138514</v>
      </c>
      <c r="AE6" s="10"/>
      <c r="AF6" s="35">
        <f>AD6-AE6</f>
        <v>138514</v>
      </c>
      <c r="AG6" s="35" t="str">
        <f>IF(OR(AE6&gt;$AD6,$AD6=0,$AD6=""),"NO CUMPLE","CUMPLE")</f>
        <v>CUMPLE</v>
      </c>
      <c r="AH6" s="11">
        <v>138781</v>
      </c>
      <c r="AI6" s="11"/>
      <c r="AJ6" s="41">
        <f>AH6-AI6</f>
        <v>138781</v>
      </c>
      <c r="AK6" s="41" t="str">
        <f>IF(OR(AI6&gt;$AH6,$AH6=0,$AH6=""),"NO CUMPLE","CUMPLE")</f>
        <v>CUMPLE</v>
      </c>
      <c r="AL6" s="10">
        <v>132182</v>
      </c>
      <c r="AM6" s="10"/>
      <c r="AN6" s="35">
        <f>AL6-AM6</f>
        <v>132182</v>
      </c>
      <c r="AO6" s="35" t="str">
        <f>IF(OR(AM6&gt;$AL6,$AL6=0,$AL6=""),"NO CUMPLE","CUMPLE")</f>
        <v>CUMPLE</v>
      </c>
      <c r="AP6" s="10">
        <v>147096</v>
      </c>
      <c r="AQ6" s="10"/>
      <c r="AR6" s="35">
        <f>AP6-AQ6</f>
        <v>147096</v>
      </c>
      <c r="AS6" s="35" t="str">
        <f>IF(OR(AQ6&gt;$AP6,$AP6=0,$AP6=""),"NO CUMPLE","CUMPLE")</f>
        <v>CUMPLE</v>
      </c>
      <c r="AT6" s="10">
        <v>150023</v>
      </c>
      <c r="AU6" s="10"/>
      <c r="AV6" s="35">
        <f>AT6-AU6</f>
        <v>150023</v>
      </c>
      <c r="AW6" s="35" t="str">
        <f>IF(OR(AU6&gt;$AT6,$AT6=0,$AT6=""),"NO CUMPLE","CUMPLE")</f>
        <v>CUMPLE</v>
      </c>
      <c r="AX6" s="10">
        <v>82268</v>
      </c>
      <c r="AY6" s="10"/>
      <c r="AZ6" s="35">
        <f>AX6-AY6</f>
        <v>82268</v>
      </c>
      <c r="BA6" s="35" t="str">
        <f>IF(OR(AY6&gt;$AX6,$AX6=0,$AX6=""),"NO CUMPLE","CUMPLE")</f>
        <v>CUMPLE</v>
      </c>
      <c r="BB6" s="10">
        <v>43484</v>
      </c>
      <c r="BC6" s="10"/>
      <c r="BD6" s="35">
        <f>BB6-BC6</f>
        <v>43484</v>
      </c>
      <c r="BE6" s="35" t="str">
        <f>IF(OR(BC6&gt;$BB6,$BB6=0,$BB6=""),"NO CUMPLE","CUMPLE")</f>
        <v>CUMPLE</v>
      </c>
      <c r="BF6" s="10">
        <v>30842</v>
      </c>
      <c r="BG6" s="10"/>
      <c r="BH6" s="35">
        <f>BF6-BG6</f>
        <v>30842</v>
      </c>
      <c r="BI6" s="35" t="str">
        <f>IF(OR(BG6&gt;$BF6,$BF6=0,$BF6=""),"NO CUMPLE","CUMPLE")</f>
        <v>CUMPLE</v>
      </c>
      <c r="BJ6" s="12">
        <v>79010</v>
      </c>
      <c r="BK6" s="10"/>
      <c r="BL6" s="35">
        <f>BJ6-BK6</f>
        <v>79010</v>
      </c>
      <c r="BM6" s="35" t="str">
        <f>IF(OR(BK6&gt;$BJ6,$BJ6=0,$BJ6=""),"NO CUMPLE","CUMPLE")</f>
        <v>CUMPLE</v>
      </c>
      <c r="BN6" s="10">
        <v>104212</v>
      </c>
      <c r="BO6" s="10"/>
      <c r="BP6" s="35">
        <f>BN6-BO6</f>
        <v>104212</v>
      </c>
      <c r="BQ6" s="35" t="str">
        <f>IF(OR(BO6&gt;$BN6,$BN6=0,$BN6=""),"NO CUMPLE","CUMPLE")</f>
        <v>CUMPLE</v>
      </c>
      <c r="BR6" s="10">
        <v>136469</v>
      </c>
      <c r="BS6" s="10"/>
      <c r="BT6" s="35">
        <f>BR6-BS6</f>
        <v>136469</v>
      </c>
      <c r="BU6" s="35" t="str">
        <f>IF(OR(BS6&gt;$BR6,$BR6=0,$BR6=""),"NO CUMPLE","CUMPLE")</f>
        <v>CUMPLE</v>
      </c>
      <c r="BV6" s="10">
        <v>124383</v>
      </c>
      <c r="BW6" s="10"/>
      <c r="BX6" s="35">
        <f>BV6-BW6</f>
        <v>124383</v>
      </c>
      <c r="BY6" s="35" t="str">
        <f>IF(OR(BW6&gt;$BV6,$BV6=0,$BV6=""),"NO CUMPLE","CUMPLE")</f>
        <v>CUMPLE</v>
      </c>
      <c r="BZ6" s="10">
        <v>118176</v>
      </c>
      <c r="CA6" s="10"/>
      <c r="CB6" s="35">
        <f>BZ6-CA6</f>
        <v>118176</v>
      </c>
      <c r="CC6" s="35" t="str">
        <f>IF(OR(CA6&gt;$BZ6,$BZ6=0,$BZ6=""),"NO CUMPLE","CUMPLE")</f>
        <v>CUMPLE</v>
      </c>
      <c r="CD6" s="10">
        <v>133449</v>
      </c>
      <c r="CE6" s="10"/>
      <c r="CF6" s="35">
        <f>CD6-CE6</f>
        <v>133449</v>
      </c>
      <c r="CG6" s="35" t="str">
        <f>IF(OR(CE6&gt;$CD6,$CD6=0,$CD6=""),"NO CUMPLE","CUMPLE")</f>
        <v>CUMPLE</v>
      </c>
      <c r="CH6" s="10">
        <v>142204</v>
      </c>
      <c r="CI6" s="10"/>
      <c r="CJ6" s="35">
        <f>CH6-CI6</f>
        <v>142204</v>
      </c>
      <c r="CK6" s="35" t="str">
        <f>IF(OR(CI6&gt;$CH6,$CH6=0,$CH6=""),"NO CUMPLE","CUMPLE")</f>
        <v>CUMPLE</v>
      </c>
      <c r="CL6" s="10">
        <v>270694</v>
      </c>
      <c r="CM6" s="74"/>
      <c r="CN6" s="35">
        <f>CL6-CM6</f>
        <v>270694</v>
      </c>
      <c r="CO6" s="35" t="str">
        <f>IF(OR(CM6&gt;$CL6,$CL6=0,$CL6=""),"NO CUMPLE","CUMPLE")</f>
        <v>CUMPLE</v>
      </c>
    </row>
    <row r="7" spans="1:93" s="4" customFormat="1" ht="19.350000000000001" customHeight="1" thickBot="1" x14ac:dyDescent="0.3">
      <c r="A7" s="13" t="s">
        <v>25</v>
      </c>
      <c r="B7" s="10">
        <v>109875</v>
      </c>
      <c r="C7" s="10"/>
      <c r="D7" s="35">
        <f t="shared" ref="D7:D36" si="0">B7-C7</f>
        <v>109875</v>
      </c>
      <c r="E7" s="35" t="str">
        <f t="shared" ref="E7:E36" si="1">IF(OR(C7&gt;$B7,$B7=0,$B7=""),"NO CUMPLE","CUMPLE")</f>
        <v>CUMPLE</v>
      </c>
      <c r="F7" s="10">
        <v>109875</v>
      </c>
      <c r="G7" s="10"/>
      <c r="H7" s="35">
        <f t="shared" ref="H7:H36" si="2">F7-G7</f>
        <v>109875</v>
      </c>
      <c r="I7" s="35" t="str">
        <f t="shared" ref="I7:I36" si="3">IF(OR(G7&gt;$F7,$F7=0,$F7=""),"NO CUMPLE","CUMPLE")</f>
        <v>CUMPLE</v>
      </c>
      <c r="J7" s="10">
        <v>54489</v>
      </c>
      <c r="K7" s="10"/>
      <c r="L7" s="35">
        <f t="shared" ref="L7:L36" si="4">J7-K7</f>
        <v>54489</v>
      </c>
      <c r="M7" s="35" t="str">
        <f t="shared" ref="M7:M36" si="5">IF(OR(K7&gt;$J7,$J7=0,$J7=""),"NO CUMPLE","CUMPLE")</f>
        <v>CUMPLE</v>
      </c>
      <c r="N7" s="10">
        <v>54832</v>
      </c>
      <c r="O7" s="10"/>
      <c r="P7" s="35">
        <f t="shared" ref="P7:P36" si="6">N7-O7</f>
        <v>54832</v>
      </c>
      <c r="Q7" s="35" t="str">
        <f t="shared" ref="Q7:Q36" si="7">IF(OR(O7&gt;$N7,$N7=0,$N7=""),"NO CUMPLE","CUMPLE")</f>
        <v>CUMPLE</v>
      </c>
      <c r="R7" s="10">
        <v>67667</v>
      </c>
      <c r="S7" s="10"/>
      <c r="T7" s="35">
        <f t="shared" ref="T7:T36" si="8">R7-S7</f>
        <v>67667</v>
      </c>
      <c r="U7" s="35" t="str">
        <f t="shared" ref="U7:U36" si="9">IF(OR(S7&gt;$R7,$R7=0,$R7=""),"NO CUMPLE","CUMPLE")</f>
        <v>CUMPLE</v>
      </c>
      <c r="V7" s="10">
        <v>156513</v>
      </c>
      <c r="W7" s="10"/>
      <c r="X7" s="35">
        <f t="shared" ref="X7:X36" si="10">V7-W7</f>
        <v>156513</v>
      </c>
      <c r="Y7" s="35" t="str">
        <f t="shared" ref="Y7:Y36" si="11">IF(OR(W7&gt;$V7,$V7=0,$V7=""),"NO CUMPLE","CUMPLE")</f>
        <v>CUMPLE</v>
      </c>
      <c r="Z7" s="10">
        <v>165275</v>
      </c>
      <c r="AA7" s="10"/>
      <c r="AB7" s="35">
        <f t="shared" ref="AB7:AB36" si="12">Z7-AA7</f>
        <v>165275</v>
      </c>
      <c r="AC7" s="35" t="str">
        <f t="shared" ref="AC7:AC36" si="13">IF(OR(AA7&gt;$Z7,$Z7=0,$Z7=""),"NO CUMPLE","CUMPLE")</f>
        <v>CUMPLE</v>
      </c>
      <c r="AD7" s="10">
        <v>177134</v>
      </c>
      <c r="AE7" s="10"/>
      <c r="AF7" s="35">
        <f t="shared" ref="AF7:AF36" si="14">AD7-AE7</f>
        <v>177134</v>
      </c>
      <c r="AG7" s="35" t="str">
        <f t="shared" ref="AG7:AG36" si="15">IF(OR(AE7&gt;$AD7,$AD7=0,$AD7=""),"NO CUMPLE","CUMPLE")</f>
        <v>CUMPLE</v>
      </c>
      <c r="AH7" s="11">
        <v>158405</v>
      </c>
      <c r="AI7" s="11"/>
      <c r="AJ7" s="41">
        <f t="shared" ref="AJ7:AJ36" si="16">AH7-AI7</f>
        <v>158405</v>
      </c>
      <c r="AK7" s="41" t="str">
        <f t="shared" ref="AK7:AK36" si="17">IF(OR(AI7&gt;$AH7,$AH7=0,$AH7=""),"NO CUMPLE","CUMPLE")</f>
        <v>CUMPLE</v>
      </c>
      <c r="AL7" s="10">
        <v>168518</v>
      </c>
      <c r="AM7" s="10"/>
      <c r="AN7" s="35">
        <f t="shared" ref="AN7:AN36" si="18">AL7-AM7</f>
        <v>168518</v>
      </c>
      <c r="AO7" s="35" t="str">
        <f t="shared" ref="AO7:AO36" si="19">IF(OR(AM7&gt;$AL7,$AL7=0,$AL7=""),"NO CUMPLE","CUMPLE")</f>
        <v>CUMPLE</v>
      </c>
      <c r="AP7" s="10">
        <v>187532</v>
      </c>
      <c r="AQ7" s="10"/>
      <c r="AR7" s="35">
        <f t="shared" ref="AR7:AR36" si="20">AP7-AQ7</f>
        <v>187532</v>
      </c>
      <c r="AS7" s="35" t="str">
        <f t="shared" ref="AS7:AS36" si="21">IF(OR(AQ7&gt;$AP7,$AP7=0,$AP7=""),"NO CUMPLE","CUMPLE")</f>
        <v>CUMPLE</v>
      </c>
      <c r="AT7" s="10">
        <v>191264</v>
      </c>
      <c r="AU7" s="10"/>
      <c r="AV7" s="35">
        <f t="shared" ref="AV7:AV36" si="22">AT7-AU7</f>
        <v>191264</v>
      </c>
      <c r="AW7" s="35" t="str">
        <f t="shared" ref="AW7:AW36" si="23">IF(OR(AU7&gt;$AT7,$AT7=0,$AT7=""),"NO CUMPLE","CUMPLE")</f>
        <v>CUMPLE</v>
      </c>
      <c r="AX7" s="10">
        <v>88735</v>
      </c>
      <c r="AY7" s="10"/>
      <c r="AZ7" s="35">
        <f t="shared" ref="AZ7:AZ36" si="24">AX7-AY7</f>
        <v>88735</v>
      </c>
      <c r="BA7" s="35" t="str">
        <f t="shared" ref="BA7:BA36" si="25">IF(OR(AY7&gt;$AX7,$AX7=0,$AX7=""),"NO CUMPLE","CUMPLE")</f>
        <v>CUMPLE</v>
      </c>
      <c r="BB7" s="10">
        <v>50122</v>
      </c>
      <c r="BC7" s="10"/>
      <c r="BD7" s="35">
        <f t="shared" ref="BD7:BD36" si="26">BB7-BC7</f>
        <v>50122</v>
      </c>
      <c r="BE7" s="35" t="str">
        <f t="shared" ref="BE7:BE36" si="27">IF(OR(BC7&gt;$BB7,$BB7=0,$BB7=""),"NO CUMPLE","CUMPLE")</f>
        <v>CUMPLE</v>
      </c>
      <c r="BF7" s="10">
        <v>29872</v>
      </c>
      <c r="BG7" s="10"/>
      <c r="BH7" s="35">
        <f t="shared" ref="BH7:BH36" si="28">BF7-BG7</f>
        <v>29872</v>
      </c>
      <c r="BI7" s="35" t="str">
        <f t="shared" ref="BI7:BI36" si="29">IF(OR(BG7&gt;$BF7,$BF7=0,$BF7=""),"NO CUMPLE","CUMPLE")</f>
        <v>CUMPLE</v>
      </c>
      <c r="BJ7" s="12">
        <v>91153</v>
      </c>
      <c r="BK7" s="10"/>
      <c r="BL7" s="35">
        <f t="shared" ref="BL7:BL36" si="30">BJ7-BK7</f>
        <v>91153</v>
      </c>
      <c r="BM7" s="35" t="str">
        <f t="shared" ref="BM7:BM36" si="31">IF(OR(BK7&gt;$BJ7,$BJ7=0,$BJ7=""),"NO CUMPLE","CUMPLE")</f>
        <v>CUMPLE</v>
      </c>
      <c r="BN7" s="10">
        <v>123379</v>
      </c>
      <c r="BO7" s="10"/>
      <c r="BP7" s="35">
        <f t="shared" ref="BP7:BP36" si="32">BN7-BO7</f>
        <v>123379</v>
      </c>
      <c r="BQ7" s="35" t="str">
        <f t="shared" ref="BQ7:BQ36" si="33">IF(OR(BO7&gt;$BN7,$BN7=0,$BN7=""),"NO CUMPLE","CUMPLE")</f>
        <v>CUMPLE</v>
      </c>
      <c r="BR7" s="10">
        <v>128877</v>
      </c>
      <c r="BS7" s="10"/>
      <c r="BT7" s="35">
        <f t="shared" ref="BT7:BT36" si="34">BR7-BS7</f>
        <v>128877</v>
      </c>
      <c r="BU7" s="35" t="str">
        <f t="shared" ref="BU7:BU36" si="35">IF(OR(BS7&gt;$BR7,$BR7=0,$BR7=""),"NO CUMPLE","CUMPLE")</f>
        <v>CUMPLE</v>
      </c>
      <c r="BV7" s="10">
        <v>103187</v>
      </c>
      <c r="BW7" s="10"/>
      <c r="BX7" s="35">
        <f t="shared" ref="BX7:BX36" si="36">BV7-BW7</f>
        <v>103187</v>
      </c>
      <c r="BY7" s="35" t="str">
        <f t="shared" ref="BY7:BY36" si="37">IF(OR(BW7&gt;$BV7,$BV7=0,$BV7=""),"NO CUMPLE","CUMPLE")</f>
        <v>CUMPLE</v>
      </c>
      <c r="BZ7" s="10">
        <v>120934</v>
      </c>
      <c r="CA7" s="10"/>
      <c r="CB7" s="35">
        <f t="shared" ref="CB7:CB36" si="38">BZ7-CA7</f>
        <v>120934</v>
      </c>
      <c r="CC7" s="35" t="str">
        <f t="shared" ref="CC7:CC36" si="39">IF(OR(CA7&gt;$BZ7,$BZ7=0,$BZ7=""),"NO CUMPLE","CUMPLE")</f>
        <v>CUMPLE</v>
      </c>
      <c r="CD7" s="10">
        <v>136563</v>
      </c>
      <c r="CE7" s="10"/>
      <c r="CF7" s="35">
        <f t="shared" ref="CF7:CF36" si="40">CD7-CE7</f>
        <v>136563</v>
      </c>
      <c r="CG7" s="35" t="str">
        <f t="shared" ref="CG7:CG36" si="41">IF(OR(CE7&gt;$CD7,$CD7=0,$CD7=""),"NO CUMPLE","CUMPLE")</f>
        <v>CUMPLE</v>
      </c>
      <c r="CH7" s="10">
        <v>145522</v>
      </c>
      <c r="CI7" s="10"/>
      <c r="CJ7" s="35">
        <f t="shared" ref="CJ7:CJ36" si="42">CH7-CI7</f>
        <v>145522</v>
      </c>
      <c r="CK7" s="35" t="str">
        <f t="shared" ref="CK7:CK36" si="43">IF(OR(CI7&gt;$CH7,$CH7=0,$CH7=""),"NO CUMPLE","CUMPLE")</f>
        <v>CUMPLE</v>
      </c>
      <c r="CL7" s="10">
        <v>278660</v>
      </c>
      <c r="CM7" s="74"/>
      <c r="CN7" s="35">
        <f t="shared" ref="CN7:CN36" si="44">CL7-CM7</f>
        <v>278660</v>
      </c>
      <c r="CO7" s="35" t="str">
        <f t="shared" ref="CO7:CO36" si="45">IF(OR(CM7&gt;$CL7,$CL7=0,$CL7=""),"NO CUMPLE","CUMPLE")</f>
        <v>CUMPLE</v>
      </c>
    </row>
    <row r="8" spans="1:93" s="4" customFormat="1" ht="19.350000000000001" customHeight="1" thickBot="1" x14ac:dyDescent="0.3">
      <c r="A8" s="14" t="s">
        <v>26</v>
      </c>
      <c r="B8" s="10">
        <v>100949</v>
      </c>
      <c r="C8" s="10"/>
      <c r="D8" s="35">
        <f t="shared" si="0"/>
        <v>100949</v>
      </c>
      <c r="E8" s="35" t="str">
        <f t="shared" si="1"/>
        <v>CUMPLE</v>
      </c>
      <c r="F8" s="10">
        <v>100949</v>
      </c>
      <c r="G8" s="10"/>
      <c r="H8" s="35">
        <f t="shared" si="2"/>
        <v>100949</v>
      </c>
      <c r="I8" s="35" t="str">
        <f t="shared" si="3"/>
        <v>CUMPLE</v>
      </c>
      <c r="J8" s="10">
        <v>50804</v>
      </c>
      <c r="K8" s="10"/>
      <c r="L8" s="35">
        <f t="shared" si="4"/>
        <v>50804</v>
      </c>
      <c r="M8" s="35" t="str">
        <f t="shared" si="5"/>
        <v>CUMPLE</v>
      </c>
      <c r="N8" s="10">
        <v>57493</v>
      </c>
      <c r="O8" s="10"/>
      <c r="P8" s="35">
        <f t="shared" si="6"/>
        <v>57493</v>
      </c>
      <c r="Q8" s="35" t="str">
        <f t="shared" si="7"/>
        <v>CUMPLE</v>
      </c>
      <c r="R8" s="10">
        <v>66489</v>
      </c>
      <c r="S8" s="10"/>
      <c r="T8" s="35">
        <f t="shared" si="8"/>
        <v>66489</v>
      </c>
      <c r="U8" s="35" t="str">
        <f t="shared" si="9"/>
        <v>CUMPLE</v>
      </c>
      <c r="V8" s="10">
        <v>156513</v>
      </c>
      <c r="W8" s="10"/>
      <c r="X8" s="35">
        <f t="shared" si="10"/>
        <v>156513</v>
      </c>
      <c r="Y8" s="35" t="str">
        <f t="shared" si="11"/>
        <v>CUMPLE</v>
      </c>
      <c r="Z8" s="10">
        <v>165275</v>
      </c>
      <c r="AA8" s="10"/>
      <c r="AB8" s="35">
        <f t="shared" si="12"/>
        <v>165275</v>
      </c>
      <c r="AC8" s="35" t="str">
        <f t="shared" si="13"/>
        <v>CUMPLE</v>
      </c>
      <c r="AD8" s="10">
        <v>162782</v>
      </c>
      <c r="AE8" s="10"/>
      <c r="AF8" s="35">
        <f t="shared" si="14"/>
        <v>162782</v>
      </c>
      <c r="AG8" s="35" t="str">
        <f t="shared" si="15"/>
        <v>CUMPLE</v>
      </c>
      <c r="AH8" s="11">
        <v>158405</v>
      </c>
      <c r="AI8" s="11"/>
      <c r="AJ8" s="41">
        <f t="shared" si="16"/>
        <v>158405</v>
      </c>
      <c r="AK8" s="41" t="str">
        <f t="shared" si="17"/>
        <v>CUMPLE</v>
      </c>
      <c r="AL8" s="10">
        <v>166092</v>
      </c>
      <c r="AM8" s="10"/>
      <c r="AN8" s="35">
        <f t="shared" si="18"/>
        <v>166092</v>
      </c>
      <c r="AO8" s="35" t="str">
        <f t="shared" si="19"/>
        <v>CUMPLE</v>
      </c>
      <c r="AP8" s="10">
        <v>184832</v>
      </c>
      <c r="AQ8" s="10"/>
      <c r="AR8" s="35">
        <f t="shared" si="20"/>
        <v>184832</v>
      </c>
      <c r="AS8" s="35" t="str">
        <f t="shared" si="21"/>
        <v>CUMPLE</v>
      </c>
      <c r="AT8" s="10">
        <v>188511</v>
      </c>
      <c r="AU8" s="10"/>
      <c r="AV8" s="35">
        <f t="shared" si="22"/>
        <v>188511</v>
      </c>
      <c r="AW8" s="35" t="str">
        <f t="shared" si="23"/>
        <v>CUMPLE</v>
      </c>
      <c r="AX8" s="10">
        <v>77808</v>
      </c>
      <c r="AY8" s="10"/>
      <c r="AZ8" s="35">
        <f t="shared" si="24"/>
        <v>77808</v>
      </c>
      <c r="BA8" s="35" t="str">
        <f t="shared" si="25"/>
        <v>CUMPLE</v>
      </c>
      <c r="BB8" s="10">
        <v>44520</v>
      </c>
      <c r="BC8" s="10"/>
      <c r="BD8" s="35">
        <f t="shared" si="26"/>
        <v>44520</v>
      </c>
      <c r="BE8" s="35" t="str">
        <f t="shared" si="27"/>
        <v>CUMPLE</v>
      </c>
      <c r="BF8" s="10">
        <v>31440</v>
      </c>
      <c r="BG8" s="10"/>
      <c r="BH8" s="35">
        <f t="shared" si="28"/>
        <v>31440</v>
      </c>
      <c r="BI8" s="35" t="str">
        <f t="shared" si="29"/>
        <v>CUMPLE</v>
      </c>
      <c r="BJ8" s="12">
        <v>75020</v>
      </c>
      <c r="BK8" s="10"/>
      <c r="BL8" s="35">
        <f t="shared" si="30"/>
        <v>75020</v>
      </c>
      <c r="BM8" s="35" t="str">
        <f t="shared" si="31"/>
        <v>CUMPLE</v>
      </c>
      <c r="BN8" s="10">
        <v>98551</v>
      </c>
      <c r="BO8" s="10"/>
      <c r="BP8" s="35">
        <f t="shared" si="32"/>
        <v>98551</v>
      </c>
      <c r="BQ8" s="35" t="str">
        <f t="shared" si="33"/>
        <v>CUMPLE</v>
      </c>
      <c r="BR8" s="10">
        <v>151193</v>
      </c>
      <c r="BS8" s="10"/>
      <c r="BT8" s="35">
        <f t="shared" si="34"/>
        <v>151193</v>
      </c>
      <c r="BU8" s="35" t="str">
        <f t="shared" si="35"/>
        <v>CUMPLE</v>
      </c>
      <c r="BV8" s="10">
        <v>118935</v>
      </c>
      <c r="BW8" s="10"/>
      <c r="BX8" s="35">
        <f t="shared" si="36"/>
        <v>118935</v>
      </c>
      <c r="BY8" s="35" t="str">
        <f t="shared" si="37"/>
        <v>CUMPLE</v>
      </c>
      <c r="BZ8" s="10">
        <v>111109</v>
      </c>
      <c r="CA8" s="10"/>
      <c r="CB8" s="35">
        <f t="shared" si="38"/>
        <v>111109</v>
      </c>
      <c r="CC8" s="35" t="str">
        <f t="shared" si="39"/>
        <v>CUMPLE</v>
      </c>
      <c r="CD8" s="10">
        <v>125469</v>
      </c>
      <c r="CE8" s="10"/>
      <c r="CF8" s="35">
        <f t="shared" si="40"/>
        <v>125469</v>
      </c>
      <c r="CG8" s="35" t="str">
        <f t="shared" si="41"/>
        <v>CUMPLE</v>
      </c>
      <c r="CH8" s="10">
        <v>133700</v>
      </c>
      <c r="CI8" s="10"/>
      <c r="CJ8" s="35">
        <f t="shared" si="42"/>
        <v>133700</v>
      </c>
      <c r="CK8" s="35" t="str">
        <f t="shared" si="43"/>
        <v>CUMPLE</v>
      </c>
      <c r="CL8" s="10">
        <v>278660</v>
      </c>
      <c r="CM8" s="74"/>
      <c r="CN8" s="35">
        <f t="shared" si="44"/>
        <v>278660</v>
      </c>
      <c r="CO8" s="35" t="str">
        <f t="shared" si="45"/>
        <v>CUMPLE</v>
      </c>
    </row>
    <row r="9" spans="1:93" s="4" customFormat="1" ht="19.350000000000001" customHeight="1" thickBot="1" x14ac:dyDescent="0.3">
      <c r="A9" s="14" t="s">
        <v>27</v>
      </c>
      <c r="B9" s="10">
        <v>130508</v>
      </c>
      <c r="C9" s="10"/>
      <c r="D9" s="35">
        <f t="shared" si="0"/>
        <v>130508</v>
      </c>
      <c r="E9" s="35" t="str">
        <f t="shared" si="1"/>
        <v>CUMPLE</v>
      </c>
      <c r="F9" s="10">
        <v>130508</v>
      </c>
      <c r="G9" s="10"/>
      <c r="H9" s="35">
        <f t="shared" si="2"/>
        <v>130508</v>
      </c>
      <c r="I9" s="35" t="str">
        <f t="shared" si="3"/>
        <v>CUMPLE</v>
      </c>
      <c r="J9" s="10">
        <v>62544</v>
      </c>
      <c r="K9" s="10"/>
      <c r="L9" s="35">
        <f t="shared" si="4"/>
        <v>62544</v>
      </c>
      <c r="M9" s="35" t="str">
        <f t="shared" si="5"/>
        <v>CUMPLE</v>
      </c>
      <c r="N9" s="10">
        <v>64352</v>
      </c>
      <c r="O9" s="10"/>
      <c r="P9" s="35">
        <f t="shared" si="6"/>
        <v>64352</v>
      </c>
      <c r="Q9" s="35" t="str">
        <f t="shared" si="7"/>
        <v>CUMPLE</v>
      </c>
      <c r="R9" s="10">
        <v>66217</v>
      </c>
      <c r="S9" s="10"/>
      <c r="T9" s="35">
        <f t="shared" si="8"/>
        <v>66217</v>
      </c>
      <c r="U9" s="35" t="str">
        <f t="shared" si="9"/>
        <v>CUMPLE</v>
      </c>
      <c r="V9" s="10">
        <v>167207</v>
      </c>
      <c r="W9" s="10"/>
      <c r="X9" s="35">
        <f t="shared" si="10"/>
        <v>167207</v>
      </c>
      <c r="Y9" s="35" t="str">
        <f t="shared" si="11"/>
        <v>CUMPLE</v>
      </c>
      <c r="Z9" s="10">
        <v>173356</v>
      </c>
      <c r="AA9" s="10"/>
      <c r="AB9" s="35">
        <f t="shared" si="12"/>
        <v>173356</v>
      </c>
      <c r="AC9" s="35" t="str">
        <f t="shared" si="13"/>
        <v>CUMPLE</v>
      </c>
      <c r="AD9" s="10">
        <v>168073</v>
      </c>
      <c r="AE9" s="10"/>
      <c r="AF9" s="35">
        <f t="shared" si="14"/>
        <v>168073</v>
      </c>
      <c r="AG9" s="35" t="str">
        <f t="shared" si="15"/>
        <v>CUMPLE</v>
      </c>
      <c r="AH9" s="11">
        <v>169344</v>
      </c>
      <c r="AI9" s="11"/>
      <c r="AJ9" s="41">
        <f t="shared" si="16"/>
        <v>169344</v>
      </c>
      <c r="AK9" s="41" t="str">
        <f t="shared" si="17"/>
        <v>CUMPLE</v>
      </c>
      <c r="AL9" s="10">
        <v>157776</v>
      </c>
      <c r="AM9" s="10"/>
      <c r="AN9" s="35">
        <f t="shared" si="18"/>
        <v>157776</v>
      </c>
      <c r="AO9" s="35" t="str">
        <f t="shared" si="19"/>
        <v>CUMPLE</v>
      </c>
      <c r="AP9" s="10">
        <v>172602</v>
      </c>
      <c r="AQ9" s="10"/>
      <c r="AR9" s="35">
        <f t="shared" si="20"/>
        <v>172602</v>
      </c>
      <c r="AS9" s="35" t="str">
        <f t="shared" si="21"/>
        <v>CUMPLE</v>
      </c>
      <c r="AT9" s="10">
        <v>176037</v>
      </c>
      <c r="AU9" s="10"/>
      <c r="AV9" s="35">
        <f t="shared" si="22"/>
        <v>176037</v>
      </c>
      <c r="AW9" s="35" t="str">
        <f t="shared" si="23"/>
        <v>CUMPLE</v>
      </c>
      <c r="AX9" s="10">
        <v>100227</v>
      </c>
      <c r="AY9" s="10"/>
      <c r="AZ9" s="35">
        <f t="shared" si="24"/>
        <v>100227</v>
      </c>
      <c r="BA9" s="35" t="str">
        <f t="shared" si="25"/>
        <v>CUMPLE</v>
      </c>
      <c r="BB9" s="10">
        <v>52312</v>
      </c>
      <c r="BC9" s="10"/>
      <c r="BD9" s="35">
        <f t="shared" si="26"/>
        <v>52312</v>
      </c>
      <c r="BE9" s="35" t="str">
        <f t="shared" si="27"/>
        <v>CUMPLE</v>
      </c>
      <c r="BF9" s="10">
        <v>39063</v>
      </c>
      <c r="BG9" s="10"/>
      <c r="BH9" s="35">
        <f t="shared" si="28"/>
        <v>39063</v>
      </c>
      <c r="BI9" s="35" t="str">
        <f t="shared" si="29"/>
        <v>CUMPLE</v>
      </c>
      <c r="BJ9" s="12">
        <v>87876</v>
      </c>
      <c r="BK9" s="10"/>
      <c r="BL9" s="35">
        <f t="shared" si="30"/>
        <v>87876</v>
      </c>
      <c r="BM9" s="35" t="str">
        <f t="shared" si="31"/>
        <v>CUMPLE</v>
      </c>
      <c r="BN9" s="10">
        <v>122406</v>
      </c>
      <c r="BO9" s="10"/>
      <c r="BP9" s="35">
        <f t="shared" si="32"/>
        <v>122406</v>
      </c>
      <c r="BQ9" s="35" t="str">
        <f t="shared" si="33"/>
        <v>CUMPLE</v>
      </c>
      <c r="BR9" s="10">
        <v>153265</v>
      </c>
      <c r="BS9" s="10"/>
      <c r="BT9" s="35">
        <f t="shared" si="34"/>
        <v>153265</v>
      </c>
      <c r="BU9" s="35" t="str">
        <f t="shared" si="35"/>
        <v>CUMPLE</v>
      </c>
      <c r="BV9" s="10">
        <v>141847</v>
      </c>
      <c r="BW9" s="10"/>
      <c r="BX9" s="35">
        <f t="shared" si="36"/>
        <v>141847</v>
      </c>
      <c r="BY9" s="35" t="str">
        <f t="shared" si="37"/>
        <v>CUMPLE</v>
      </c>
      <c r="BZ9" s="10">
        <v>140586</v>
      </c>
      <c r="CA9" s="10"/>
      <c r="CB9" s="35">
        <f t="shared" si="38"/>
        <v>140586</v>
      </c>
      <c r="CC9" s="35" t="str">
        <f t="shared" si="39"/>
        <v>CUMPLE</v>
      </c>
      <c r="CD9" s="10">
        <v>158755</v>
      </c>
      <c r="CE9" s="10"/>
      <c r="CF9" s="35">
        <f t="shared" si="40"/>
        <v>158755</v>
      </c>
      <c r="CG9" s="35" t="str">
        <f t="shared" si="41"/>
        <v>CUMPLE</v>
      </c>
      <c r="CH9" s="10">
        <v>169170</v>
      </c>
      <c r="CI9" s="10"/>
      <c r="CJ9" s="35">
        <f t="shared" si="42"/>
        <v>169170</v>
      </c>
      <c r="CK9" s="35" t="str">
        <f t="shared" si="43"/>
        <v>CUMPLE</v>
      </c>
      <c r="CL9" s="10">
        <v>297544</v>
      </c>
      <c r="CM9" s="74"/>
      <c r="CN9" s="35">
        <f t="shared" si="44"/>
        <v>297544</v>
      </c>
      <c r="CO9" s="35" t="str">
        <f t="shared" si="45"/>
        <v>CUMPLE</v>
      </c>
    </row>
    <row r="10" spans="1:93" s="4" customFormat="1" ht="19.350000000000001" customHeight="1" thickBot="1" x14ac:dyDescent="0.3">
      <c r="A10" s="14" t="s">
        <v>28</v>
      </c>
      <c r="B10" s="10">
        <v>150915</v>
      </c>
      <c r="C10" s="10"/>
      <c r="D10" s="35">
        <f t="shared" si="0"/>
        <v>150915</v>
      </c>
      <c r="E10" s="35" t="str">
        <f t="shared" si="1"/>
        <v>CUMPLE</v>
      </c>
      <c r="F10" s="10">
        <v>150915</v>
      </c>
      <c r="G10" s="10"/>
      <c r="H10" s="35">
        <f t="shared" si="2"/>
        <v>150915</v>
      </c>
      <c r="I10" s="35" t="str">
        <f t="shared" si="3"/>
        <v>CUMPLE</v>
      </c>
      <c r="J10" s="10">
        <v>57005</v>
      </c>
      <c r="K10" s="10"/>
      <c r="L10" s="35">
        <f t="shared" si="4"/>
        <v>57005</v>
      </c>
      <c r="M10" s="35" t="str">
        <f t="shared" si="5"/>
        <v>CUMPLE</v>
      </c>
      <c r="N10" s="10">
        <v>61988</v>
      </c>
      <c r="O10" s="10"/>
      <c r="P10" s="35">
        <f t="shared" si="6"/>
        <v>61988</v>
      </c>
      <c r="Q10" s="35" t="str">
        <f t="shared" si="7"/>
        <v>CUMPLE</v>
      </c>
      <c r="R10" s="10">
        <v>67446</v>
      </c>
      <c r="S10" s="10"/>
      <c r="T10" s="35">
        <f t="shared" si="8"/>
        <v>67446</v>
      </c>
      <c r="U10" s="35" t="str">
        <f t="shared" si="9"/>
        <v>CUMPLE</v>
      </c>
      <c r="V10" s="10">
        <v>203170</v>
      </c>
      <c r="W10" s="10"/>
      <c r="X10" s="35">
        <f t="shared" si="10"/>
        <v>203170</v>
      </c>
      <c r="Y10" s="35" t="str">
        <f t="shared" si="11"/>
        <v>CUMPLE</v>
      </c>
      <c r="Z10" s="10">
        <v>214544</v>
      </c>
      <c r="AA10" s="10"/>
      <c r="AB10" s="35">
        <f t="shared" si="12"/>
        <v>214544</v>
      </c>
      <c r="AC10" s="35" t="str">
        <f t="shared" si="13"/>
        <v>CUMPLE</v>
      </c>
      <c r="AD10" s="10">
        <v>188441</v>
      </c>
      <c r="AE10" s="10"/>
      <c r="AF10" s="35">
        <f t="shared" si="14"/>
        <v>188441</v>
      </c>
      <c r="AG10" s="35" t="str">
        <f t="shared" si="15"/>
        <v>CUMPLE</v>
      </c>
      <c r="AH10" s="11">
        <v>205626</v>
      </c>
      <c r="AI10" s="11"/>
      <c r="AJ10" s="41">
        <f t="shared" si="16"/>
        <v>205626</v>
      </c>
      <c r="AK10" s="41" t="str">
        <f t="shared" si="17"/>
        <v>CUMPLE</v>
      </c>
      <c r="AL10" s="10">
        <v>189801</v>
      </c>
      <c r="AM10" s="10"/>
      <c r="AN10" s="35">
        <f t="shared" si="18"/>
        <v>189801</v>
      </c>
      <c r="AO10" s="35" t="str">
        <f t="shared" si="19"/>
        <v>CUMPLE</v>
      </c>
      <c r="AP10" s="10">
        <v>207635</v>
      </c>
      <c r="AQ10" s="10"/>
      <c r="AR10" s="35">
        <f t="shared" si="20"/>
        <v>207635</v>
      </c>
      <c r="AS10" s="35" t="str">
        <f t="shared" si="21"/>
        <v>CUMPLE</v>
      </c>
      <c r="AT10" s="10">
        <v>211768</v>
      </c>
      <c r="AU10" s="10"/>
      <c r="AV10" s="35">
        <f t="shared" si="22"/>
        <v>211768</v>
      </c>
      <c r="AW10" s="35" t="str">
        <f t="shared" si="23"/>
        <v>CUMPLE</v>
      </c>
      <c r="AX10" s="10">
        <v>114417</v>
      </c>
      <c r="AY10" s="10"/>
      <c r="AZ10" s="35">
        <f t="shared" si="24"/>
        <v>114417</v>
      </c>
      <c r="BA10" s="35" t="str">
        <f t="shared" si="25"/>
        <v>CUMPLE</v>
      </c>
      <c r="BB10" s="10">
        <v>57133</v>
      </c>
      <c r="BC10" s="10"/>
      <c r="BD10" s="35">
        <f t="shared" si="26"/>
        <v>57133</v>
      </c>
      <c r="BE10" s="35" t="str">
        <f t="shared" si="27"/>
        <v>CUMPLE</v>
      </c>
      <c r="BF10" s="10">
        <v>38657</v>
      </c>
      <c r="BG10" s="10"/>
      <c r="BH10" s="35">
        <f t="shared" si="28"/>
        <v>38657</v>
      </c>
      <c r="BI10" s="35" t="str">
        <f t="shared" si="29"/>
        <v>CUMPLE</v>
      </c>
      <c r="BJ10" s="12">
        <v>89644</v>
      </c>
      <c r="BK10" s="10"/>
      <c r="BL10" s="35">
        <f t="shared" si="30"/>
        <v>89644</v>
      </c>
      <c r="BM10" s="35" t="str">
        <f t="shared" si="31"/>
        <v>CUMPLE</v>
      </c>
      <c r="BN10" s="10">
        <v>92925</v>
      </c>
      <c r="BO10" s="10"/>
      <c r="BP10" s="35">
        <f t="shared" si="32"/>
        <v>92925</v>
      </c>
      <c r="BQ10" s="35" t="str">
        <f t="shared" si="33"/>
        <v>CUMPLE</v>
      </c>
      <c r="BR10" s="10">
        <v>170759</v>
      </c>
      <c r="BS10" s="10"/>
      <c r="BT10" s="35">
        <f t="shared" si="34"/>
        <v>170759</v>
      </c>
      <c r="BU10" s="35" t="str">
        <f t="shared" si="35"/>
        <v>CUMPLE</v>
      </c>
      <c r="BV10" s="10">
        <v>157311</v>
      </c>
      <c r="BW10" s="10"/>
      <c r="BX10" s="35">
        <f t="shared" si="36"/>
        <v>157311</v>
      </c>
      <c r="BY10" s="35" t="str">
        <f t="shared" si="37"/>
        <v>CUMPLE</v>
      </c>
      <c r="BZ10" s="10">
        <v>162568</v>
      </c>
      <c r="CA10" s="10"/>
      <c r="CB10" s="35">
        <f t="shared" si="38"/>
        <v>162568</v>
      </c>
      <c r="CC10" s="35" t="str">
        <f t="shared" si="39"/>
        <v>CUMPLE</v>
      </c>
      <c r="CD10" s="10">
        <v>183579</v>
      </c>
      <c r="CE10" s="10"/>
      <c r="CF10" s="35">
        <f t="shared" si="40"/>
        <v>183579</v>
      </c>
      <c r="CG10" s="35" t="str">
        <f t="shared" si="41"/>
        <v>CUMPLE</v>
      </c>
      <c r="CH10" s="10">
        <v>195622</v>
      </c>
      <c r="CI10" s="10"/>
      <c r="CJ10" s="35">
        <f t="shared" si="42"/>
        <v>195622</v>
      </c>
      <c r="CK10" s="35" t="str">
        <f t="shared" si="43"/>
        <v>CUMPLE</v>
      </c>
      <c r="CL10" s="10">
        <v>297544</v>
      </c>
      <c r="CM10" s="74"/>
      <c r="CN10" s="35">
        <f t="shared" si="44"/>
        <v>297544</v>
      </c>
      <c r="CO10" s="35" t="str">
        <f t="shared" si="45"/>
        <v>CUMPLE</v>
      </c>
    </row>
    <row r="11" spans="1:93" s="4" customFormat="1" ht="19.350000000000001" customHeight="1" thickBot="1" x14ac:dyDescent="0.3">
      <c r="A11" s="14" t="s">
        <v>29</v>
      </c>
      <c r="B11" s="10">
        <v>122029</v>
      </c>
      <c r="C11" s="10"/>
      <c r="D11" s="35">
        <f t="shared" si="0"/>
        <v>122029</v>
      </c>
      <c r="E11" s="35" t="str">
        <f t="shared" si="1"/>
        <v>CUMPLE</v>
      </c>
      <c r="F11" s="10">
        <v>122029</v>
      </c>
      <c r="G11" s="10"/>
      <c r="H11" s="35">
        <f t="shared" si="2"/>
        <v>122029</v>
      </c>
      <c r="I11" s="35" t="str">
        <f t="shared" si="3"/>
        <v>CUMPLE</v>
      </c>
      <c r="J11" s="10">
        <v>64952</v>
      </c>
      <c r="K11" s="10"/>
      <c r="L11" s="35">
        <f t="shared" si="4"/>
        <v>64952</v>
      </c>
      <c r="M11" s="35" t="str">
        <f t="shared" si="5"/>
        <v>CUMPLE</v>
      </c>
      <c r="N11" s="10">
        <v>64025</v>
      </c>
      <c r="O11" s="10"/>
      <c r="P11" s="35">
        <f t="shared" si="6"/>
        <v>64025</v>
      </c>
      <c r="Q11" s="35" t="str">
        <f t="shared" si="7"/>
        <v>CUMPLE</v>
      </c>
      <c r="R11" s="10">
        <v>59713</v>
      </c>
      <c r="S11" s="10"/>
      <c r="T11" s="35">
        <f t="shared" si="8"/>
        <v>59713</v>
      </c>
      <c r="U11" s="35" t="str">
        <f t="shared" si="9"/>
        <v>CUMPLE</v>
      </c>
      <c r="V11" s="10">
        <v>156513</v>
      </c>
      <c r="W11" s="10"/>
      <c r="X11" s="35">
        <f t="shared" si="10"/>
        <v>156513</v>
      </c>
      <c r="Y11" s="35" t="str">
        <f t="shared" si="11"/>
        <v>CUMPLE</v>
      </c>
      <c r="Z11" s="10">
        <v>165275</v>
      </c>
      <c r="AA11" s="10"/>
      <c r="AB11" s="35">
        <f t="shared" si="12"/>
        <v>165275</v>
      </c>
      <c r="AC11" s="35" t="str">
        <f t="shared" si="13"/>
        <v>CUMPLE</v>
      </c>
      <c r="AD11" s="10">
        <v>167776</v>
      </c>
      <c r="AE11" s="10"/>
      <c r="AF11" s="35">
        <f t="shared" si="14"/>
        <v>167776</v>
      </c>
      <c r="AG11" s="35" t="str">
        <f t="shared" si="15"/>
        <v>CUMPLE</v>
      </c>
      <c r="AH11" s="11">
        <v>158405</v>
      </c>
      <c r="AI11" s="11"/>
      <c r="AJ11" s="41">
        <f t="shared" si="16"/>
        <v>158405</v>
      </c>
      <c r="AK11" s="41" t="str">
        <f t="shared" si="17"/>
        <v>CUMPLE</v>
      </c>
      <c r="AL11" s="10">
        <v>159615</v>
      </c>
      <c r="AM11" s="10"/>
      <c r="AN11" s="35">
        <f t="shared" si="18"/>
        <v>159615</v>
      </c>
      <c r="AO11" s="35" t="str">
        <f t="shared" si="19"/>
        <v>CUMPLE</v>
      </c>
      <c r="AP11" s="10">
        <v>177625</v>
      </c>
      <c r="AQ11" s="10"/>
      <c r="AR11" s="35">
        <f t="shared" si="20"/>
        <v>177625</v>
      </c>
      <c r="AS11" s="35" t="str">
        <f t="shared" si="21"/>
        <v>CUMPLE</v>
      </c>
      <c r="AT11" s="10">
        <v>181160</v>
      </c>
      <c r="AU11" s="10"/>
      <c r="AV11" s="35">
        <f t="shared" si="22"/>
        <v>181160</v>
      </c>
      <c r="AW11" s="35" t="str">
        <f t="shared" si="23"/>
        <v>CUMPLE</v>
      </c>
      <c r="AX11" s="10">
        <v>94085</v>
      </c>
      <c r="AY11" s="10"/>
      <c r="AZ11" s="35">
        <f t="shared" si="24"/>
        <v>94085</v>
      </c>
      <c r="BA11" s="35" t="str">
        <f t="shared" si="25"/>
        <v>CUMPLE</v>
      </c>
      <c r="BB11" s="10">
        <v>51116</v>
      </c>
      <c r="BC11" s="10"/>
      <c r="BD11" s="35">
        <f t="shared" si="26"/>
        <v>51116</v>
      </c>
      <c r="BE11" s="35" t="str">
        <f t="shared" si="27"/>
        <v>CUMPLE</v>
      </c>
      <c r="BF11" s="10">
        <v>38749</v>
      </c>
      <c r="BG11" s="10"/>
      <c r="BH11" s="35">
        <f t="shared" si="28"/>
        <v>38749</v>
      </c>
      <c r="BI11" s="35" t="str">
        <f t="shared" si="29"/>
        <v>CUMPLE</v>
      </c>
      <c r="BJ11" s="12">
        <v>96572</v>
      </c>
      <c r="BK11" s="10"/>
      <c r="BL11" s="35">
        <f t="shared" si="30"/>
        <v>96572</v>
      </c>
      <c r="BM11" s="35" t="str">
        <f t="shared" si="31"/>
        <v>CUMPLE</v>
      </c>
      <c r="BN11" s="10">
        <v>115494</v>
      </c>
      <c r="BO11" s="10"/>
      <c r="BP11" s="35">
        <f t="shared" si="32"/>
        <v>115494</v>
      </c>
      <c r="BQ11" s="35" t="str">
        <f t="shared" si="33"/>
        <v>CUMPLE</v>
      </c>
      <c r="BR11" s="10">
        <v>158105</v>
      </c>
      <c r="BS11" s="10"/>
      <c r="BT11" s="35">
        <f t="shared" si="34"/>
        <v>158105</v>
      </c>
      <c r="BU11" s="35" t="str">
        <f t="shared" si="35"/>
        <v>CUMPLE</v>
      </c>
      <c r="BV11" s="10">
        <v>152011</v>
      </c>
      <c r="BW11" s="10"/>
      <c r="BX11" s="35">
        <f t="shared" si="36"/>
        <v>152011</v>
      </c>
      <c r="BY11" s="35" t="str">
        <f t="shared" si="37"/>
        <v>CUMPLE</v>
      </c>
      <c r="BZ11" s="10">
        <v>134310</v>
      </c>
      <c r="CA11" s="10"/>
      <c r="CB11" s="35">
        <f t="shared" si="38"/>
        <v>134310</v>
      </c>
      <c r="CC11" s="35" t="str">
        <f t="shared" si="39"/>
        <v>CUMPLE</v>
      </c>
      <c r="CD11" s="10">
        <v>151669</v>
      </c>
      <c r="CE11" s="10"/>
      <c r="CF11" s="35">
        <f t="shared" si="40"/>
        <v>151669</v>
      </c>
      <c r="CG11" s="35" t="str">
        <f t="shared" si="41"/>
        <v>CUMPLE</v>
      </c>
      <c r="CH11" s="10">
        <v>161619</v>
      </c>
      <c r="CI11" s="10"/>
      <c r="CJ11" s="35">
        <f t="shared" si="42"/>
        <v>161619</v>
      </c>
      <c r="CK11" s="35" t="str">
        <f t="shared" si="43"/>
        <v>CUMPLE</v>
      </c>
      <c r="CL11" s="10">
        <v>278660</v>
      </c>
      <c r="CM11" s="74"/>
      <c r="CN11" s="35">
        <f t="shared" si="44"/>
        <v>278660</v>
      </c>
      <c r="CO11" s="35" t="str">
        <f t="shared" si="45"/>
        <v>CUMPLE</v>
      </c>
    </row>
    <row r="12" spans="1:93" s="4" customFormat="1" ht="19.350000000000001" customHeight="1" thickBot="1" x14ac:dyDescent="0.3">
      <c r="A12" s="14" t="s">
        <v>30</v>
      </c>
      <c r="B12" s="10">
        <v>157869</v>
      </c>
      <c r="C12" s="10"/>
      <c r="D12" s="35">
        <f t="shared" si="0"/>
        <v>157869</v>
      </c>
      <c r="E12" s="35" t="str">
        <f t="shared" si="1"/>
        <v>CUMPLE</v>
      </c>
      <c r="F12" s="10">
        <v>157869</v>
      </c>
      <c r="G12" s="10"/>
      <c r="H12" s="35">
        <f t="shared" si="2"/>
        <v>157869</v>
      </c>
      <c r="I12" s="35" t="str">
        <f t="shared" si="3"/>
        <v>CUMPLE</v>
      </c>
      <c r="J12" s="10">
        <v>67216</v>
      </c>
      <c r="K12" s="10"/>
      <c r="L12" s="35">
        <f t="shared" si="4"/>
        <v>67216</v>
      </c>
      <c r="M12" s="35" t="str">
        <f t="shared" si="5"/>
        <v>CUMPLE</v>
      </c>
      <c r="N12" s="10">
        <v>94008</v>
      </c>
      <c r="O12" s="10"/>
      <c r="P12" s="35">
        <f t="shared" si="6"/>
        <v>94008</v>
      </c>
      <c r="Q12" s="35" t="str">
        <f t="shared" si="7"/>
        <v>CUMPLE</v>
      </c>
      <c r="R12" s="10">
        <v>80513</v>
      </c>
      <c r="S12" s="10"/>
      <c r="T12" s="35">
        <f t="shared" si="8"/>
        <v>80513</v>
      </c>
      <c r="U12" s="35" t="str">
        <f t="shared" si="9"/>
        <v>CUMPLE</v>
      </c>
      <c r="V12" s="10">
        <v>188470</v>
      </c>
      <c r="W12" s="10"/>
      <c r="X12" s="35">
        <f t="shared" si="10"/>
        <v>188470</v>
      </c>
      <c r="Y12" s="35" t="str">
        <f t="shared" si="11"/>
        <v>CUMPLE</v>
      </c>
      <c r="Z12" s="10">
        <v>204516</v>
      </c>
      <c r="AA12" s="10"/>
      <c r="AB12" s="35">
        <f t="shared" si="12"/>
        <v>204516</v>
      </c>
      <c r="AC12" s="35" t="str">
        <f t="shared" si="13"/>
        <v>CUMPLE</v>
      </c>
      <c r="AD12" s="10">
        <v>169226</v>
      </c>
      <c r="AE12" s="10"/>
      <c r="AF12" s="35">
        <f t="shared" si="14"/>
        <v>169226</v>
      </c>
      <c r="AG12" s="35" t="str">
        <f t="shared" si="15"/>
        <v>CUMPLE</v>
      </c>
      <c r="AH12" s="11">
        <v>191898</v>
      </c>
      <c r="AI12" s="11"/>
      <c r="AJ12" s="41">
        <f t="shared" si="16"/>
        <v>191898</v>
      </c>
      <c r="AK12" s="41" t="str">
        <f t="shared" si="17"/>
        <v>CUMPLE</v>
      </c>
      <c r="AL12" s="10">
        <v>163770</v>
      </c>
      <c r="AM12" s="10"/>
      <c r="AN12" s="35">
        <f t="shared" si="18"/>
        <v>163770</v>
      </c>
      <c r="AO12" s="35" t="str">
        <f t="shared" si="19"/>
        <v>CUMPLE</v>
      </c>
      <c r="AP12" s="10">
        <v>179159</v>
      </c>
      <c r="AQ12" s="10"/>
      <c r="AR12" s="35">
        <f t="shared" si="20"/>
        <v>179159</v>
      </c>
      <c r="AS12" s="35" t="str">
        <f t="shared" si="21"/>
        <v>CUMPLE</v>
      </c>
      <c r="AT12" s="10">
        <v>182725</v>
      </c>
      <c r="AU12" s="10"/>
      <c r="AV12" s="35">
        <f t="shared" si="22"/>
        <v>182725</v>
      </c>
      <c r="AW12" s="35" t="str">
        <f t="shared" si="23"/>
        <v>CUMPLE</v>
      </c>
      <c r="AX12" s="10">
        <v>93370</v>
      </c>
      <c r="AY12" s="10"/>
      <c r="AZ12" s="35">
        <f t="shared" si="24"/>
        <v>93370</v>
      </c>
      <c r="BA12" s="35" t="str">
        <f t="shared" si="25"/>
        <v>CUMPLE</v>
      </c>
      <c r="BB12" s="10">
        <v>66048</v>
      </c>
      <c r="BC12" s="10"/>
      <c r="BD12" s="35">
        <f t="shared" si="26"/>
        <v>66048</v>
      </c>
      <c r="BE12" s="35" t="str">
        <f t="shared" si="27"/>
        <v>CUMPLE</v>
      </c>
      <c r="BF12" s="10">
        <v>36845</v>
      </c>
      <c r="BG12" s="10"/>
      <c r="BH12" s="35">
        <f t="shared" si="28"/>
        <v>36845</v>
      </c>
      <c r="BI12" s="35" t="str">
        <f t="shared" si="29"/>
        <v>CUMPLE</v>
      </c>
      <c r="BJ12" s="12">
        <v>105288</v>
      </c>
      <c r="BK12" s="10"/>
      <c r="BL12" s="35">
        <f t="shared" si="30"/>
        <v>105288</v>
      </c>
      <c r="BM12" s="35" t="str">
        <f t="shared" si="31"/>
        <v>CUMPLE</v>
      </c>
      <c r="BN12" s="10">
        <v>175881</v>
      </c>
      <c r="BO12" s="10"/>
      <c r="BP12" s="35">
        <f t="shared" si="32"/>
        <v>175881</v>
      </c>
      <c r="BQ12" s="35" t="str">
        <f t="shared" si="33"/>
        <v>CUMPLE</v>
      </c>
      <c r="BR12" s="10">
        <v>207875</v>
      </c>
      <c r="BS12" s="10"/>
      <c r="BT12" s="35">
        <f t="shared" si="34"/>
        <v>207875</v>
      </c>
      <c r="BU12" s="35" t="str">
        <f t="shared" si="35"/>
        <v>CUMPLE</v>
      </c>
      <c r="BV12" s="10">
        <v>96493</v>
      </c>
      <c r="BW12" s="10"/>
      <c r="BX12" s="35">
        <f t="shared" si="36"/>
        <v>96493</v>
      </c>
      <c r="BY12" s="35" t="str">
        <f t="shared" si="37"/>
        <v>CUMPLE</v>
      </c>
      <c r="BZ12" s="10">
        <v>170059</v>
      </c>
      <c r="CA12" s="10"/>
      <c r="CB12" s="35">
        <f t="shared" si="38"/>
        <v>170059</v>
      </c>
      <c r="CC12" s="35" t="str">
        <f t="shared" si="39"/>
        <v>CUMPLE</v>
      </c>
      <c r="CD12" s="10">
        <v>192038</v>
      </c>
      <c r="CE12" s="10"/>
      <c r="CF12" s="35">
        <f t="shared" si="40"/>
        <v>192038</v>
      </c>
      <c r="CG12" s="35" t="str">
        <f t="shared" si="41"/>
        <v>CUMPLE</v>
      </c>
      <c r="CH12" s="10">
        <v>204636</v>
      </c>
      <c r="CI12" s="10"/>
      <c r="CJ12" s="35">
        <f t="shared" si="42"/>
        <v>204636</v>
      </c>
      <c r="CK12" s="35" t="str">
        <f t="shared" si="43"/>
        <v>CUMPLE</v>
      </c>
      <c r="CL12" s="10">
        <v>297544</v>
      </c>
      <c r="CM12" s="74"/>
      <c r="CN12" s="35">
        <f t="shared" si="44"/>
        <v>297544</v>
      </c>
      <c r="CO12" s="35" t="str">
        <f t="shared" si="45"/>
        <v>CUMPLE</v>
      </c>
    </row>
    <row r="13" spans="1:93" s="4" customFormat="1" ht="19.350000000000001" customHeight="1" thickBot="1" x14ac:dyDescent="0.3">
      <c r="A13" s="14" t="s">
        <v>31</v>
      </c>
      <c r="B13" s="10">
        <v>106244</v>
      </c>
      <c r="C13" s="10"/>
      <c r="D13" s="35">
        <f t="shared" si="0"/>
        <v>106244</v>
      </c>
      <c r="E13" s="35" t="str">
        <f t="shared" si="1"/>
        <v>CUMPLE</v>
      </c>
      <c r="F13" s="10">
        <v>106244</v>
      </c>
      <c r="G13" s="10"/>
      <c r="H13" s="35">
        <f t="shared" si="2"/>
        <v>106244</v>
      </c>
      <c r="I13" s="35" t="str">
        <f t="shared" si="3"/>
        <v>CUMPLE</v>
      </c>
      <c r="J13" s="10">
        <v>49724</v>
      </c>
      <c r="K13" s="10"/>
      <c r="L13" s="35">
        <f t="shared" si="4"/>
        <v>49724</v>
      </c>
      <c r="M13" s="35" t="str">
        <f t="shared" si="5"/>
        <v>CUMPLE</v>
      </c>
      <c r="N13" s="10">
        <v>54343</v>
      </c>
      <c r="O13" s="10"/>
      <c r="P13" s="35">
        <f t="shared" si="6"/>
        <v>54343</v>
      </c>
      <c r="Q13" s="35" t="str">
        <f t="shared" si="7"/>
        <v>CUMPLE</v>
      </c>
      <c r="R13" s="10">
        <v>49533</v>
      </c>
      <c r="S13" s="10"/>
      <c r="T13" s="35">
        <f t="shared" si="8"/>
        <v>49533</v>
      </c>
      <c r="U13" s="35" t="str">
        <f t="shared" si="9"/>
        <v>CUMPLE</v>
      </c>
      <c r="V13" s="10">
        <v>162983</v>
      </c>
      <c r="W13" s="10"/>
      <c r="X13" s="35">
        <f t="shared" si="10"/>
        <v>162983</v>
      </c>
      <c r="Y13" s="35" t="str">
        <f t="shared" si="11"/>
        <v>CUMPLE</v>
      </c>
      <c r="Z13" s="10">
        <v>172108</v>
      </c>
      <c r="AA13" s="10"/>
      <c r="AB13" s="35">
        <f t="shared" si="12"/>
        <v>172108</v>
      </c>
      <c r="AC13" s="35" t="str">
        <f t="shared" si="13"/>
        <v>CUMPLE</v>
      </c>
      <c r="AD13" s="10">
        <v>187702</v>
      </c>
      <c r="AE13" s="10"/>
      <c r="AF13" s="35">
        <f t="shared" si="14"/>
        <v>187702</v>
      </c>
      <c r="AG13" s="35" t="str">
        <f t="shared" si="15"/>
        <v>CUMPLE</v>
      </c>
      <c r="AH13" s="11">
        <v>164954</v>
      </c>
      <c r="AI13" s="11"/>
      <c r="AJ13" s="41">
        <f t="shared" si="16"/>
        <v>164954</v>
      </c>
      <c r="AK13" s="41" t="str">
        <f t="shared" si="17"/>
        <v>CUMPLE</v>
      </c>
      <c r="AL13" s="10">
        <v>157914</v>
      </c>
      <c r="AM13" s="10"/>
      <c r="AN13" s="35">
        <f t="shared" si="18"/>
        <v>157914</v>
      </c>
      <c r="AO13" s="35" t="str">
        <f t="shared" si="19"/>
        <v>CUMPLE</v>
      </c>
      <c r="AP13" s="10">
        <v>172752</v>
      </c>
      <c r="AQ13" s="10"/>
      <c r="AR13" s="35">
        <f t="shared" si="20"/>
        <v>172752</v>
      </c>
      <c r="AS13" s="35" t="str">
        <f t="shared" si="21"/>
        <v>CUMPLE</v>
      </c>
      <c r="AT13" s="10">
        <v>176190</v>
      </c>
      <c r="AU13" s="10"/>
      <c r="AV13" s="35">
        <f t="shared" si="22"/>
        <v>176190</v>
      </c>
      <c r="AW13" s="35" t="str">
        <f t="shared" si="23"/>
        <v>CUMPLE</v>
      </c>
      <c r="AX13" s="10">
        <v>73961</v>
      </c>
      <c r="AY13" s="10"/>
      <c r="AZ13" s="35">
        <f t="shared" si="24"/>
        <v>73961</v>
      </c>
      <c r="BA13" s="35" t="str">
        <f t="shared" si="25"/>
        <v>CUMPLE</v>
      </c>
      <c r="BB13" s="10">
        <v>56986</v>
      </c>
      <c r="BC13" s="10"/>
      <c r="BD13" s="35">
        <f t="shared" si="26"/>
        <v>56986</v>
      </c>
      <c r="BE13" s="35" t="str">
        <f t="shared" si="27"/>
        <v>CUMPLE</v>
      </c>
      <c r="BF13" s="10">
        <v>29306</v>
      </c>
      <c r="BG13" s="10"/>
      <c r="BH13" s="35">
        <f t="shared" si="28"/>
        <v>29306</v>
      </c>
      <c r="BI13" s="35" t="str">
        <f t="shared" si="29"/>
        <v>CUMPLE</v>
      </c>
      <c r="BJ13" s="12">
        <v>79068</v>
      </c>
      <c r="BK13" s="10"/>
      <c r="BL13" s="35">
        <f t="shared" si="30"/>
        <v>79068</v>
      </c>
      <c r="BM13" s="35" t="str">
        <f t="shared" si="31"/>
        <v>CUMPLE</v>
      </c>
      <c r="BN13" s="10">
        <v>122993</v>
      </c>
      <c r="BO13" s="10"/>
      <c r="BP13" s="35">
        <f t="shared" si="32"/>
        <v>122993</v>
      </c>
      <c r="BQ13" s="35" t="str">
        <f t="shared" si="33"/>
        <v>CUMPLE</v>
      </c>
      <c r="BR13" s="10">
        <v>148673</v>
      </c>
      <c r="BS13" s="10"/>
      <c r="BT13" s="35">
        <f t="shared" si="34"/>
        <v>148673</v>
      </c>
      <c r="BU13" s="35" t="str">
        <f t="shared" si="35"/>
        <v>CUMPLE</v>
      </c>
      <c r="BV13" s="10">
        <v>127666</v>
      </c>
      <c r="BW13" s="10"/>
      <c r="BX13" s="35">
        <f t="shared" si="36"/>
        <v>127666</v>
      </c>
      <c r="BY13" s="35" t="str">
        <f t="shared" si="37"/>
        <v>CUMPLE</v>
      </c>
      <c r="BZ13" s="10">
        <v>114448</v>
      </c>
      <c r="CA13" s="10"/>
      <c r="CB13" s="35">
        <f t="shared" si="38"/>
        <v>114448</v>
      </c>
      <c r="CC13" s="35" t="str">
        <f t="shared" si="39"/>
        <v>CUMPLE</v>
      </c>
      <c r="CD13" s="10">
        <v>129240</v>
      </c>
      <c r="CE13" s="10"/>
      <c r="CF13" s="35">
        <f t="shared" si="40"/>
        <v>129240</v>
      </c>
      <c r="CG13" s="35" t="str">
        <f t="shared" si="41"/>
        <v>CUMPLE</v>
      </c>
      <c r="CH13" s="10">
        <v>137719</v>
      </c>
      <c r="CI13" s="10"/>
      <c r="CJ13" s="35">
        <f t="shared" si="42"/>
        <v>137719</v>
      </c>
      <c r="CK13" s="35" t="str">
        <f t="shared" si="43"/>
        <v>CUMPLE</v>
      </c>
      <c r="CL13" s="10">
        <v>297544</v>
      </c>
      <c r="CM13" s="74"/>
      <c r="CN13" s="35">
        <f t="shared" si="44"/>
        <v>297544</v>
      </c>
      <c r="CO13" s="35" t="str">
        <f t="shared" si="45"/>
        <v>CUMPLE</v>
      </c>
    </row>
    <row r="14" spans="1:93" s="4" customFormat="1" ht="19.350000000000001" customHeight="1" thickBot="1" x14ac:dyDescent="0.3">
      <c r="A14" s="14" t="s">
        <v>32</v>
      </c>
      <c r="B14" s="10">
        <v>141345</v>
      </c>
      <c r="C14" s="10"/>
      <c r="D14" s="35">
        <f t="shared" si="0"/>
        <v>141345</v>
      </c>
      <c r="E14" s="35" t="str">
        <f t="shared" si="1"/>
        <v>CUMPLE</v>
      </c>
      <c r="F14" s="10">
        <v>141345</v>
      </c>
      <c r="G14" s="10"/>
      <c r="H14" s="35">
        <f t="shared" si="2"/>
        <v>141345</v>
      </c>
      <c r="I14" s="35" t="str">
        <f t="shared" si="3"/>
        <v>CUMPLE</v>
      </c>
      <c r="J14" s="10">
        <v>54747</v>
      </c>
      <c r="K14" s="10"/>
      <c r="L14" s="35">
        <f t="shared" si="4"/>
        <v>54747</v>
      </c>
      <c r="M14" s="35" t="str">
        <f t="shared" si="5"/>
        <v>CUMPLE</v>
      </c>
      <c r="N14" s="10">
        <v>57892</v>
      </c>
      <c r="O14" s="10"/>
      <c r="P14" s="35">
        <f t="shared" si="6"/>
        <v>57892</v>
      </c>
      <c r="Q14" s="35" t="str">
        <f t="shared" si="7"/>
        <v>CUMPLE</v>
      </c>
      <c r="R14" s="10">
        <v>65008</v>
      </c>
      <c r="S14" s="10"/>
      <c r="T14" s="35">
        <f t="shared" si="8"/>
        <v>65008</v>
      </c>
      <c r="U14" s="35" t="str">
        <f t="shared" si="9"/>
        <v>CUMPLE</v>
      </c>
      <c r="V14" s="10">
        <v>162983</v>
      </c>
      <c r="W14" s="10"/>
      <c r="X14" s="35">
        <f t="shared" si="10"/>
        <v>162983</v>
      </c>
      <c r="Y14" s="35" t="str">
        <f t="shared" si="11"/>
        <v>CUMPLE</v>
      </c>
      <c r="Z14" s="10">
        <v>172108</v>
      </c>
      <c r="AA14" s="10"/>
      <c r="AB14" s="35">
        <f t="shared" si="12"/>
        <v>172108</v>
      </c>
      <c r="AC14" s="35" t="str">
        <f t="shared" si="13"/>
        <v>CUMPLE</v>
      </c>
      <c r="AD14" s="10">
        <v>187288</v>
      </c>
      <c r="AE14" s="10"/>
      <c r="AF14" s="35">
        <f t="shared" si="14"/>
        <v>187288</v>
      </c>
      <c r="AG14" s="35" t="str">
        <f t="shared" si="15"/>
        <v>CUMPLE</v>
      </c>
      <c r="AH14" s="11">
        <v>164954</v>
      </c>
      <c r="AI14" s="11"/>
      <c r="AJ14" s="41">
        <f t="shared" si="16"/>
        <v>164954</v>
      </c>
      <c r="AK14" s="41" t="str">
        <f t="shared" si="17"/>
        <v>CUMPLE</v>
      </c>
      <c r="AL14" s="10">
        <v>182318</v>
      </c>
      <c r="AM14" s="10"/>
      <c r="AN14" s="35">
        <f t="shared" si="18"/>
        <v>182318</v>
      </c>
      <c r="AO14" s="35" t="str">
        <f t="shared" si="19"/>
        <v>CUMPLE</v>
      </c>
      <c r="AP14" s="10">
        <v>199450</v>
      </c>
      <c r="AQ14" s="10"/>
      <c r="AR14" s="35">
        <f t="shared" si="20"/>
        <v>199450</v>
      </c>
      <c r="AS14" s="35" t="str">
        <f t="shared" si="21"/>
        <v>CUMPLE</v>
      </c>
      <c r="AT14" s="10">
        <v>203419</v>
      </c>
      <c r="AU14" s="10"/>
      <c r="AV14" s="35">
        <f t="shared" si="22"/>
        <v>203419</v>
      </c>
      <c r="AW14" s="35" t="str">
        <f t="shared" si="23"/>
        <v>CUMPLE</v>
      </c>
      <c r="AX14" s="10">
        <v>92841</v>
      </c>
      <c r="AY14" s="10"/>
      <c r="AZ14" s="35">
        <f t="shared" si="24"/>
        <v>92841</v>
      </c>
      <c r="BA14" s="35" t="str">
        <f t="shared" si="25"/>
        <v>CUMPLE</v>
      </c>
      <c r="BB14" s="10">
        <v>50751</v>
      </c>
      <c r="BC14" s="10"/>
      <c r="BD14" s="35">
        <f t="shared" si="26"/>
        <v>50751</v>
      </c>
      <c r="BE14" s="35" t="str">
        <f t="shared" si="27"/>
        <v>CUMPLE</v>
      </c>
      <c r="BF14" s="10">
        <v>36086</v>
      </c>
      <c r="BG14" s="10"/>
      <c r="BH14" s="35">
        <f t="shared" si="28"/>
        <v>36086</v>
      </c>
      <c r="BI14" s="35" t="str">
        <f t="shared" si="29"/>
        <v>CUMPLE</v>
      </c>
      <c r="BJ14" s="12">
        <v>94436</v>
      </c>
      <c r="BK14" s="10"/>
      <c r="BL14" s="35">
        <f t="shared" si="30"/>
        <v>94436</v>
      </c>
      <c r="BM14" s="35" t="str">
        <f t="shared" si="31"/>
        <v>CUMPLE</v>
      </c>
      <c r="BN14" s="10">
        <v>88900</v>
      </c>
      <c r="BO14" s="10"/>
      <c r="BP14" s="35">
        <f t="shared" si="32"/>
        <v>88900</v>
      </c>
      <c r="BQ14" s="35" t="str">
        <f t="shared" si="33"/>
        <v>CUMPLE</v>
      </c>
      <c r="BR14" s="10">
        <v>131643</v>
      </c>
      <c r="BS14" s="10"/>
      <c r="BT14" s="35">
        <f t="shared" si="34"/>
        <v>131643</v>
      </c>
      <c r="BU14" s="35" t="str">
        <f t="shared" si="35"/>
        <v>CUMPLE</v>
      </c>
      <c r="BV14" s="10">
        <v>143528</v>
      </c>
      <c r="BW14" s="10"/>
      <c r="BX14" s="35">
        <f t="shared" si="36"/>
        <v>143528</v>
      </c>
      <c r="BY14" s="35" t="str">
        <f t="shared" si="37"/>
        <v>CUMPLE</v>
      </c>
      <c r="BZ14" s="10">
        <v>152259</v>
      </c>
      <c r="CA14" s="10"/>
      <c r="CB14" s="35">
        <f t="shared" si="38"/>
        <v>152259</v>
      </c>
      <c r="CC14" s="35" t="str">
        <f t="shared" si="39"/>
        <v>CUMPLE</v>
      </c>
      <c r="CD14" s="10">
        <v>171937</v>
      </c>
      <c r="CE14" s="10"/>
      <c r="CF14" s="35">
        <f t="shared" si="40"/>
        <v>171937</v>
      </c>
      <c r="CG14" s="35" t="str">
        <f t="shared" si="41"/>
        <v>CUMPLE</v>
      </c>
      <c r="CH14" s="10">
        <v>183217</v>
      </c>
      <c r="CI14" s="10"/>
      <c r="CJ14" s="35">
        <f t="shared" si="42"/>
        <v>183217</v>
      </c>
      <c r="CK14" s="35" t="str">
        <f t="shared" si="43"/>
        <v>CUMPLE</v>
      </c>
      <c r="CL14" s="10">
        <v>297544</v>
      </c>
      <c r="CM14" s="74"/>
      <c r="CN14" s="35">
        <f t="shared" si="44"/>
        <v>297544</v>
      </c>
      <c r="CO14" s="35" t="str">
        <f t="shared" si="45"/>
        <v>CUMPLE</v>
      </c>
    </row>
    <row r="15" spans="1:93" s="4" customFormat="1" ht="19.350000000000001" customHeight="1" thickBot="1" x14ac:dyDescent="0.3">
      <c r="A15" s="14" t="s">
        <v>33</v>
      </c>
      <c r="B15" s="10">
        <v>178542</v>
      </c>
      <c r="C15" s="10"/>
      <c r="D15" s="35">
        <f t="shared" si="0"/>
        <v>178542</v>
      </c>
      <c r="E15" s="35" t="str">
        <f t="shared" si="1"/>
        <v>CUMPLE</v>
      </c>
      <c r="F15" s="10">
        <v>178542</v>
      </c>
      <c r="G15" s="10"/>
      <c r="H15" s="35">
        <f t="shared" si="2"/>
        <v>178542</v>
      </c>
      <c r="I15" s="35" t="str">
        <f t="shared" si="3"/>
        <v>CUMPLE</v>
      </c>
      <c r="J15" s="10">
        <v>68473</v>
      </c>
      <c r="K15" s="10"/>
      <c r="L15" s="35">
        <f t="shared" si="4"/>
        <v>68473</v>
      </c>
      <c r="M15" s="35" t="str">
        <f t="shared" si="5"/>
        <v>CUMPLE</v>
      </c>
      <c r="N15" s="10">
        <v>92106</v>
      </c>
      <c r="O15" s="10"/>
      <c r="P15" s="35">
        <f t="shared" si="6"/>
        <v>92106</v>
      </c>
      <c r="Q15" s="35" t="str">
        <f t="shared" si="7"/>
        <v>CUMPLE</v>
      </c>
      <c r="R15" s="10">
        <v>87591</v>
      </c>
      <c r="S15" s="10"/>
      <c r="T15" s="35">
        <f t="shared" si="8"/>
        <v>87591</v>
      </c>
      <c r="U15" s="35" t="str">
        <f t="shared" si="9"/>
        <v>CUMPLE</v>
      </c>
      <c r="V15" s="10">
        <v>186579</v>
      </c>
      <c r="W15" s="10"/>
      <c r="X15" s="35">
        <f t="shared" si="10"/>
        <v>186579</v>
      </c>
      <c r="Y15" s="35" t="str">
        <f t="shared" si="11"/>
        <v>CUMPLE</v>
      </c>
      <c r="Z15" s="10">
        <v>197025</v>
      </c>
      <c r="AA15" s="10"/>
      <c r="AB15" s="35">
        <f t="shared" si="12"/>
        <v>197025</v>
      </c>
      <c r="AC15" s="35" t="str">
        <f t="shared" si="13"/>
        <v>CUMPLE</v>
      </c>
      <c r="AD15" s="10">
        <v>170293</v>
      </c>
      <c r="AE15" s="10"/>
      <c r="AF15" s="35">
        <f t="shared" si="14"/>
        <v>170293</v>
      </c>
      <c r="AG15" s="35" t="str">
        <f t="shared" si="15"/>
        <v>CUMPLE</v>
      </c>
      <c r="AH15" s="11">
        <v>188835</v>
      </c>
      <c r="AI15" s="11"/>
      <c r="AJ15" s="41">
        <f t="shared" si="16"/>
        <v>188835</v>
      </c>
      <c r="AK15" s="41" t="str">
        <f t="shared" si="17"/>
        <v>CUMPLE</v>
      </c>
      <c r="AL15" s="10">
        <v>162010</v>
      </c>
      <c r="AM15" s="10"/>
      <c r="AN15" s="35">
        <f t="shared" si="18"/>
        <v>162010</v>
      </c>
      <c r="AO15" s="35" t="str">
        <f t="shared" si="19"/>
        <v>CUMPLE</v>
      </c>
      <c r="AP15" s="10">
        <v>180290</v>
      </c>
      <c r="AQ15" s="10"/>
      <c r="AR15" s="35">
        <f t="shared" si="20"/>
        <v>180290</v>
      </c>
      <c r="AS15" s="35" t="str">
        <f t="shared" si="21"/>
        <v>CUMPLE</v>
      </c>
      <c r="AT15" s="10">
        <v>183878</v>
      </c>
      <c r="AU15" s="10"/>
      <c r="AV15" s="35">
        <f t="shared" si="22"/>
        <v>183878</v>
      </c>
      <c r="AW15" s="35" t="str">
        <f t="shared" si="23"/>
        <v>CUMPLE</v>
      </c>
      <c r="AX15" s="10">
        <v>100100</v>
      </c>
      <c r="AY15" s="10"/>
      <c r="AZ15" s="35">
        <f t="shared" si="24"/>
        <v>100100</v>
      </c>
      <c r="BA15" s="35" t="str">
        <f t="shared" si="25"/>
        <v>CUMPLE</v>
      </c>
      <c r="BB15" s="10">
        <v>60491</v>
      </c>
      <c r="BC15" s="10"/>
      <c r="BD15" s="35">
        <f t="shared" si="26"/>
        <v>60491</v>
      </c>
      <c r="BE15" s="35" t="str">
        <f t="shared" si="27"/>
        <v>CUMPLE</v>
      </c>
      <c r="BF15" s="10">
        <v>35901</v>
      </c>
      <c r="BG15" s="10"/>
      <c r="BH15" s="35">
        <f t="shared" si="28"/>
        <v>35901</v>
      </c>
      <c r="BI15" s="35" t="str">
        <f t="shared" si="29"/>
        <v>CUMPLE</v>
      </c>
      <c r="BJ15" s="12">
        <v>103202</v>
      </c>
      <c r="BK15" s="10"/>
      <c r="BL15" s="35">
        <f t="shared" si="30"/>
        <v>103202</v>
      </c>
      <c r="BM15" s="35" t="str">
        <f t="shared" si="31"/>
        <v>CUMPLE</v>
      </c>
      <c r="BN15" s="10">
        <v>147396</v>
      </c>
      <c r="BO15" s="10"/>
      <c r="BP15" s="35">
        <f t="shared" si="32"/>
        <v>147396</v>
      </c>
      <c r="BQ15" s="35" t="str">
        <f t="shared" si="33"/>
        <v>CUMPLE</v>
      </c>
      <c r="BR15" s="10">
        <v>182099</v>
      </c>
      <c r="BS15" s="10"/>
      <c r="BT15" s="35">
        <f t="shared" si="34"/>
        <v>182099</v>
      </c>
      <c r="BU15" s="35" t="str">
        <f t="shared" si="35"/>
        <v>CUMPLE</v>
      </c>
      <c r="BV15" s="10">
        <v>136610</v>
      </c>
      <c r="BW15" s="10"/>
      <c r="BX15" s="35">
        <f t="shared" si="36"/>
        <v>136610</v>
      </c>
      <c r="BY15" s="35" t="str">
        <f t="shared" si="37"/>
        <v>CUMPLE</v>
      </c>
      <c r="BZ15" s="10">
        <v>196511</v>
      </c>
      <c r="CA15" s="10"/>
      <c r="CB15" s="35">
        <f t="shared" si="38"/>
        <v>196511</v>
      </c>
      <c r="CC15" s="35" t="str">
        <f t="shared" si="39"/>
        <v>CUMPLE</v>
      </c>
      <c r="CD15" s="10">
        <v>221909</v>
      </c>
      <c r="CE15" s="10"/>
      <c r="CF15" s="35">
        <f t="shared" si="40"/>
        <v>221909</v>
      </c>
      <c r="CG15" s="35" t="str">
        <f t="shared" si="41"/>
        <v>CUMPLE</v>
      </c>
      <c r="CH15" s="10">
        <v>236467</v>
      </c>
      <c r="CI15" s="10"/>
      <c r="CJ15" s="35">
        <f t="shared" si="42"/>
        <v>236467</v>
      </c>
      <c r="CK15" s="35" t="str">
        <f t="shared" si="43"/>
        <v>CUMPLE</v>
      </c>
      <c r="CL15" s="10">
        <v>278660</v>
      </c>
      <c r="CM15" s="74"/>
      <c r="CN15" s="35">
        <f t="shared" si="44"/>
        <v>278660</v>
      </c>
      <c r="CO15" s="35" t="str">
        <f t="shared" si="45"/>
        <v>CUMPLE</v>
      </c>
    </row>
    <row r="16" spans="1:93" s="4" customFormat="1" ht="19.350000000000001" customHeight="1" thickBot="1" x14ac:dyDescent="0.3">
      <c r="A16" s="14" t="s">
        <v>34</v>
      </c>
      <c r="B16" s="10">
        <v>126870</v>
      </c>
      <c r="C16" s="10"/>
      <c r="D16" s="35">
        <f t="shared" si="0"/>
        <v>126870</v>
      </c>
      <c r="E16" s="35" t="str">
        <f t="shared" si="1"/>
        <v>CUMPLE</v>
      </c>
      <c r="F16" s="10">
        <v>126870</v>
      </c>
      <c r="G16" s="10"/>
      <c r="H16" s="35">
        <f t="shared" si="2"/>
        <v>126870</v>
      </c>
      <c r="I16" s="35" t="str">
        <f t="shared" si="3"/>
        <v>CUMPLE</v>
      </c>
      <c r="J16" s="10">
        <v>64151</v>
      </c>
      <c r="K16" s="10"/>
      <c r="L16" s="35">
        <f t="shared" si="4"/>
        <v>64151</v>
      </c>
      <c r="M16" s="35" t="str">
        <f t="shared" si="5"/>
        <v>CUMPLE</v>
      </c>
      <c r="N16" s="10">
        <v>64751</v>
      </c>
      <c r="O16" s="10"/>
      <c r="P16" s="35">
        <f t="shared" si="6"/>
        <v>64751</v>
      </c>
      <c r="Q16" s="35" t="str">
        <f t="shared" si="7"/>
        <v>CUMPLE</v>
      </c>
      <c r="R16" s="10">
        <v>74284</v>
      </c>
      <c r="S16" s="10"/>
      <c r="T16" s="35">
        <f t="shared" si="8"/>
        <v>74284</v>
      </c>
      <c r="U16" s="35" t="str">
        <f t="shared" si="9"/>
        <v>CUMPLE</v>
      </c>
      <c r="V16" s="10">
        <v>177578</v>
      </c>
      <c r="W16" s="10"/>
      <c r="X16" s="35">
        <f t="shared" si="10"/>
        <v>177578</v>
      </c>
      <c r="Y16" s="35" t="str">
        <f t="shared" si="11"/>
        <v>CUMPLE</v>
      </c>
      <c r="Z16" s="10">
        <v>187519</v>
      </c>
      <c r="AA16" s="10"/>
      <c r="AB16" s="35">
        <f t="shared" si="12"/>
        <v>187519</v>
      </c>
      <c r="AC16" s="35" t="str">
        <f t="shared" si="13"/>
        <v>CUMPLE</v>
      </c>
      <c r="AD16" s="10">
        <v>163441</v>
      </c>
      <c r="AE16" s="10"/>
      <c r="AF16" s="35">
        <f t="shared" si="14"/>
        <v>163441</v>
      </c>
      <c r="AG16" s="35" t="str">
        <f t="shared" si="15"/>
        <v>CUMPLE</v>
      </c>
      <c r="AH16" s="11">
        <v>179724</v>
      </c>
      <c r="AI16" s="11"/>
      <c r="AJ16" s="41">
        <f t="shared" si="16"/>
        <v>179724</v>
      </c>
      <c r="AK16" s="41" t="str">
        <f t="shared" si="17"/>
        <v>CUMPLE</v>
      </c>
      <c r="AL16" s="10">
        <v>158172</v>
      </c>
      <c r="AM16" s="10"/>
      <c r="AN16" s="35">
        <f t="shared" si="18"/>
        <v>158172</v>
      </c>
      <c r="AO16" s="35" t="str">
        <f t="shared" si="19"/>
        <v>CUMPLE</v>
      </c>
      <c r="AP16" s="10">
        <v>173035</v>
      </c>
      <c r="AQ16" s="10"/>
      <c r="AR16" s="35">
        <f t="shared" si="20"/>
        <v>173035</v>
      </c>
      <c r="AS16" s="35" t="str">
        <f t="shared" si="21"/>
        <v>CUMPLE</v>
      </c>
      <c r="AT16" s="10">
        <v>176478</v>
      </c>
      <c r="AU16" s="10"/>
      <c r="AV16" s="35">
        <f t="shared" si="22"/>
        <v>176478</v>
      </c>
      <c r="AW16" s="35" t="str">
        <f t="shared" si="23"/>
        <v>CUMPLE</v>
      </c>
      <c r="AX16" s="10">
        <v>106301</v>
      </c>
      <c r="AY16" s="10"/>
      <c r="AZ16" s="35">
        <f t="shared" si="24"/>
        <v>106301</v>
      </c>
      <c r="BA16" s="35" t="str">
        <f t="shared" si="25"/>
        <v>CUMPLE</v>
      </c>
      <c r="BB16" s="10">
        <v>54875</v>
      </c>
      <c r="BC16" s="10"/>
      <c r="BD16" s="35">
        <f t="shared" si="26"/>
        <v>54875</v>
      </c>
      <c r="BE16" s="35" t="str">
        <f t="shared" si="27"/>
        <v>CUMPLE</v>
      </c>
      <c r="BF16" s="10">
        <v>41327</v>
      </c>
      <c r="BG16" s="10"/>
      <c r="BH16" s="35">
        <f t="shared" si="28"/>
        <v>41327</v>
      </c>
      <c r="BI16" s="35" t="str">
        <f t="shared" si="29"/>
        <v>CUMPLE</v>
      </c>
      <c r="BJ16" s="12">
        <v>117809</v>
      </c>
      <c r="BK16" s="10"/>
      <c r="BL16" s="35">
        <f t="shared" si="30"/>
        <v>117809</v>
      </c>
      <c r="BM16" s="35" t="str">
        <f t="shared" si="31"/>
        <v>CUMPLE</v>
      </c>
      <c r="BN16" s="10">
        <v>128242</v>
      </c>
      <c r="BO16" s="10"/>
      <c r="BP16" s="35">
        <f t="shared" si="32"/>
        <v>128242</v>
      </c>
      <c r="BQ16" s="35" t="str">
        <f t="shared" si="33"/>
        <v>CUMPLE</v>
      </c>
      <c r="BR16" s="10">
        <v>139816</v>
      </c>
      <c r="BS16" s="10"/>
      <c r="BT16" s="35">
        <f t="shared" si="34"/>
        <v>139816</v>
      </c>
      <c r="BU16" s="35" t="str">
        <f t="shared" si="35"/>
        <v>CUMPLE</v>
      </c>
      <c r="BV16" s="10">
        <v>124714</v>
      </c>
      <c r="BW16" s="10"/>
      <c r="BX16" s="35">
        <f t="shared" si="36"/>
        <v>124714</v>
      </c>
      <c r="BY16" s="35" t="str">
        <f t="shared" si="37"/>
        <v>CUMPLE</v>
      </c>
      <c r="BZ16" s="10">
        <v>136666</v>
      </c>
      <c r="CA16" s="10"/>
      <c r="CB16" s="35">
        <f t="shared" si="38"/>
        <v>136666</v>
      </c>
      <c r="CC16" s="35" t="str">
        <f t="shared" si="39"/>
        <v>CUMPLE</v>
      </c>
      <c r="CD16" s="10">
        <v>154330</v>
      </c>
      <c r="CE16" s="10"/>
      <c r="CF16" s="35">
        <f t="shared" si="40"/>
        <v>154330</v>
      </c>
      <c r="CG16" s="35" t="str">
        <f t="shared" si="41"/>
        <v>CUMPLE</v>
      </c>
      <c r="CH16" s="10">
        <v>164454</v>
      </c>
      <c r="CI16" s="10"/>
      <c r="CJ16" s="35">
        <f t="shared" si="42"/>
        <v>164454</v>
      </c>
      <c r="CK16" s="35" t="str">
        <f t="shared" si="43"/>
        <v>CUMPLE</v>
      </c>
      <c r="CL16" s="10">
        <v>297544</v>
      </c>
      <c r="CM16" s="74"/>
      <c r="CN16" s="35">
        <f t="shared" si="44"/>
        <v>297544</v>
      </c>
      <c r="CO16" s="35" t="str">
        <f t="shared" si="45"/>
        <v>CUMPLE</v>
      </c>
    </row>
    <row r="17" spans="1:93" s="4" customFormat="1" ht="19.350000000000001" customHeight="1" thickBot="1" x14ac:dyDescent="0.3">
      <c r="A17" s="14" t="s">
        <v>35</v>
      </c>
      <c r="B17" s="10">
        <v>141141</v>
      </c>
      <c r="C17" s="10"/>
      <c r="D17" s="35">
        <f t="shared" si="0"/>
        <v>141141</v>
      </c>
      <c r="E17" s="35" t="str">
        <f t="shared" si="1"/>
        <v>CUMPLE</v>
      </c>
      <c r="F17" s="10">
        <v>141141</v>
      </c>
      <c r="G17" s="10"/>
      <c r="H17" s="35">
        <f t="shared" si="2"/>
        <v>141141</v>
      </c>
      <c r="I17" s="35" t="str">
        <f t="shared" si="3"/>
        <v>CUMPLE</v>
      </c>
      <c r="J17" s="10">
        <v>70479</v>
      </c>
      <c r="K17" s="10"/>
      <c r="L17" s="35">
        <f t="shared" si="4"/>
        <v>70479</v>
      </c>
      <c r="M17" s="35" t="str">
        <f t="shared" si="5"/>
        <v>CUMPLE</v>
      </c>
      <c r="N17" s="10">
        <v>71324</v>
      </c>
      <c r="O17" s="10"/>
      <c r="P17" s="35">
        <f t="shared" si="6"/>
        <v>71324</v>
      </c>
      <c r="Q17" s="35" t="str">
        <f t="shared" si="7"/>
        <v>CUMPLE</v>
      </c>
      <c r="R17" s="10">
        <v>69568</v>
      </c>
      <c r="S17" s="10"/>
      <c r="T17" s="35">
        <f t="shared" si="8"/>
        <v>69568</v>
      </c>
      <c r="U17" s="35" t="str">
        <f t="shared" si="9"/>
        <v>CUMPLE</v>
      </c>
      <c r="V17" s="10">
        <v>194263</v>
      </c>
      <c r="W17" s="10"/>
      <c r="X17" s="35">
        <f t="shared" si="10"/>
        <v>194263</v>
      </c>
      <c r="Y17" s="35" t="str">
        <f t="shared" si="11"/>
        <v>CUMPLE</v>
      </c>
      <c r="Z17" s="10">
        <v>205139</v>
      </c>
      <c r="AA17" s="10"/>
      <c r="AB17" s="35">
        <f t="shared" si="12"/>
        <v>205139</v>
      </c>
      <c r="AC17" s="35" t="str">
        <f t="shared" si="13"/>
        <v>CUMPLE</v>
      </c>
      <c r="AD17" s="10">
        <v>164152</v>
      </c>
      <c r="AE17" s="10"/>
      <c r="AF17" s="35">
        <f t="shared" si="14"/>
        <v>164152</v>
      </c>
      <c r="AG17" s="35" t="str">
        <f t="shared" si="15"/>
        <v>CUMPLE</v>
      </c>
      <c r="AH17" s="11">
        <v>196612</v>
      </c>
      <c r="AI17" s="11"/>
      <c r="AJ17" s="41">
        <f t="shared" si="16"/>
        <v>196612</v>
      </c>
      <c r="AK17" s="41" t="str">
        <f t="shared" si="17"/>
        <v>CUMPLE</v>
      </c>
      <c r="AL17" s="10">
        <v>158861</v>
      </c>
      <c r="AM17" s="10"/>
      <c r="AN17" s="35">
        <f t="shared" si="18"/>
        <v>158861</v>
      </c>
      <c r="AO17" s="35" t="str">
        <f t="shared" si="19"/>
        <v>CUMPLE</v>
      </c>
      <c r="AP17" s="10">
        <v>173788</v>
      </c>
      <c r="AQ17" s="10"/>
      <c r="AR17" s="35">
        <f t="shared" si="20"/>
        <v>173788</v>
      </c>
      <c r="AS17" s="35" t="str">
        <f t="shared" si="21"/>
        <v>CUMPLE</v>
      </c>
      <c r="AT17" s="10">
        <v>177247</v>
      </c>
      <c r="AU17" s="10"/>
      <c r="AV17" s="35">
        <f t="shared" si="22"/>
        <v>177247</v>
      </c>
      <c r="AW17" s="35" t="str">
        <f t="shared" si="23"/>
        <v>CUMPLE</v>
      </c>
      <c r="AX17" s="10">
        <v>112501</v>
      </c>
      <c r="AY17" s="10"/>
      <c r="AZ17" s="35">
        <f t="shared" si="24"/>
        <v>112501</v>
      </c>
      <c r="BA17" s="35" t="str">
        <f t="shared" si="25"/>
        <v>CUMPLE</v>
      </c>
      <c r="BB17" s="10">
        <v>52536</v>
      </c>
      <c r="BC17" s="10"/>
      <c r="BD17" s="35">
        <f t="shared" si="26"/>
        <v>52536</v>
      </c>
      <c r="BE17" s="35" t="str">
        <f t="shared" si="27"/>
        <v>CUMPLE</v>
      </c>
      <c r="BF17" s="10">
        <v>43947</v>
      </c>
      <c r="BG17" s="10"/>
      <c r="BH17" s="35">
        <f t="shared" si="28"/>
        <v>43947</v>
      </c>
      <c r="BI17" s="35" t="str">
        <f t="shared" si="29"/>
        <v>CUMPLE</v>
      </c>
      <c r="BJ17" s="12">
        <v>97286</v>
      </c>
      <c r="BK17" s="10"/>
      <c r="BL17" s="35">
        <f t="shared" si="30"/>
        <v>97286</v>
      </c>
      <c r="BM17" s="35" t="str">
        <f t="shared" si="31"/>
        <v>CUMPLE</v>
      </c>
      <c r="BN17" s="10">
        <v>84069</v>
      </c>
      <c r="BO17" s="10"/>
      <c r="BP17" s="35">
        <f t="shared" si="32"/>
        <v>84069</v>
      </c>
      <c r="BQ17" s="35" t="str">
        <f t="shared" si="33"/>
        <v>CUMPLE</v>
      </c>
      <c r="BR17" s="10">
        <v>184079</v>
      </c>
      <c r="BS17" s="10"/>
      <c r="BT17" s="35">
        <f t="shared" si="34"/>
        <v>184079</v>
      </c>
      <c r="BU17" s="35" t="str">
        <f t="shared" si="35"/>
        <v>CUMPLE</v>
      </c>
      <c r="BV17" s="10">
        <v>153932</v>
      </c>
      <c r="BW17" s="10"/>
      <c r="BX17" s="35">
        <f t="shared" si="36"/>
        <v>153932</v>
      </c>
      <c r="BY17" s="35" t="str">
        <f t="shared" si="37"/>
        <v>CUMPLE</v>
      </c>
      <c r="BZ17" s="10">
        <v>152040</v>
      </c>
      <c r="CA17" s="10"/>
      <c r="CB17" s="35">
        <f t="shared" si="38"/>
        <v>152040</v>
      </c>
      <c r="CC17" s="35" t="str">
        <f t="shared" si="39"/>
        <v>CUMPLE</v>
      </c>
      <c r="CD17" s="10">
        <v>171690</v>
      </c>
      <c r="CE17" s="10"/>
      <c r="CF17" s="35">
        <f t="shared" si="40"/>
        <v>171690</v>
      </c>
      <c r="CG17" s="35" t="str">
        <f t="shared" si="41"/>
        <v>CUMPLE</v>
      </c>
      <c r="CH17" s="10">
        <v>182953</v>
      </c>
      <c r="CI17" s="10"/>
      <c r="CJ17" s="35">
        <f t="shared" si="42"/>
        <v>182953</v>
      </c>
      <c r="CK17" s="35" t="str">
        <f t="shared" si="43"/>
        <v>CUMPLE</v>
      </c>
      <c r="CL17" s="10">
        <v>297544</v>
      </c>
      <c r="CM17" s="74"/>
      <c r="CN17" s="35">
        <f t="shared" si="44"/>
        <v>297544</v>
      </c>
      <c r="CO17" s="35" t="str">
        <f t="shared" si="45"/>
        <v>CUMPLE</v>
      </c>
    </row>
    <row r="18" spans="1:93" s="4" customFormat="1" ht="19.350000000000001" customHeight="1" thickBot="1" x14ac:dyDescent="0.3">
      <c r="A18" s="14" t="s">
        <v>36</v>
      </c>
      <c r="B18" s="10">
        <v>165463</v>
      </c>
      <c r="C18" s="10"/>
      <c r="D18" s="35">
        <f t="shared" si="0"/>
        <v>165463</v>
      </c>
      <c r="E18" s="35" t="str">
        <f t="shared" si="1"/>
        <v>CUMPLE</v>
      </c>
      <c r="F18" s="10">
        <v>165463</v>
      </c>
      <c r="G18" s="10"/>
      <c r="H18" s="35">
        <f t="shared" si="2"/>
        <v>165463</v>
      </c>
      <c r="I18" s="35" t="str">
        <f t="shared" si="3"/>
        <v>CUMPLE</v>
      </c>
      <c r="J18" s="10">
        <v>62386</v>
      </c>
      <c r="K18" s="10"/>
      <c r="L18" s="35">
        <f t="shared" si="4"/>
        <v>62386</v>
      </c>
      <c r="M18" s="35" t="str">
        <f t="shared" si="5"/>
        <v>CUMPLE</v>
      </c>
      <c r="N18" s="10">
        <v>63837</v>
      </c>
      <c r="O18" s="10"/>
      <c r="P18" s="35">
        <f t="shared" si="6"/>
        <v>63837</v>
      </c>
      <c r="Q18" s="35" t="str">
        <f t="shared" si="7"/>
        <v>CUMPLE</v>
      </c>
      <c r="R18" s="10">
        <v>66494</v>
      </c>
      <c r="S18" s="10"/>
      <c r="T18" s="35">
        <f t="shared" si="8"/>
        <v>66494</v>
      </c>
      <c r="U18" s="35" t="str">
        <f t="shared" si="9"/>
        <v>CUMPLE</v>
      </c>
      <c r="V18" s="10">
        <v>165621</v>
      </c>
      <c r="W18" s="10"/>
      <c r="X18" s="35">
        <f t="shared" si="10"/>
        <v>165621</v>
      </c>
      <c r="Y18" s="35" t="str">
        <f t="shared" si="11"/>
        <v>CUMPLE</v>
      </c>
      <c r="Z18" s="10">
        <v>174893</v>
      </c>
      <c r="AA18" s="10"/>
      <c r="AB18" s="35">
        <f t="shared" si="12"/>
        <v>174893</v>
      </c>
      <c r="AC18" s="35" t="str">
        <f t="shared" si="13"/>
        <v>CUMPLE</v>
      </c>
      <c r="AD18" s="10">
        <v>184480</v>
      </c>
      <c r="AE18" s="10"/>
      <c r="AF18" s="35">
        <f t="shared" si="14"/>
        <v>184480</v>
      </c>
      <c r="AG18" s="35" t="str">
        <f t="shared" si="15"/>
        <v>CUMPLE</v>
      </c>
      <c r="AH18" s="11">
        <v>167623</v>
      </c>
      <c r="AI18" s="11"/>
      <c r="AJ18" s="41">
        <f t="shared" si="16"/>
        <v>167623</v>
      </c>
      <c r="AK18" s="41" t="str">
        <f t="shared" si="17"/>
        <v>CUMPLE</v>
      </c>
      <c r="AL18" s="10">
        <v>178533</v>
      </c>
      <c r="AM18" s="10"/>
      <c r="AN18" s="35">
        <f t="shared" si="18"/>
        <v>178533</v>
      </c>
      <c r="AO18" s="35" t="str">
        <f t="shared" si="19"/>
        <v>CUMPLE</v>
      </c>
      <c r="AP18" s="10">
        <v>195309</v>
      </c>
      <c r="AQ18" s="10"/>
      <c r="AR18" s="35">
        <f t="shared" si="20"/>
        <v>195309</v>
      </c>
      <c r="AS18" s="35" t="str">
        <f t="shared" si="21"/>
        <v>CUMPLE</v>
      </c>
      <c r="AT18" s="10">
        <v>199196</v>
      </c>
      <c r="AU18" s="10"/>
      <c r="AV18" s="35">
        <f t="shared" si="22"/>
        <v>199196</v>
      </c>
      <c r="AW18" s="35" t="str">
        <f t="shared" si="23"/>
        <v>CUMPLE</v>
      </c>
      <c r="AX18" s="10">
        <v>96573</v>
      </c>
      <c r="AY18" s="10"/>
      <c r="AZ18" s="35">
        <f t="shared" si="24"/>
        <v>96573</v>
      </c>
      <c r="BA18" s="35" t="str">
        <f t="shared" si="25"/>
        <v>CUMPLE</v>
      </c>
      <c r="BB18" s="10">
        <v>54735</v>
      </c>
      <c r="BC18" s="10"/>
      <c r="BD18" s="35">
        <f t="shared" si="26"/>
        <v>54735</v>
      </c>
      <c r="BE18" s="35" t="str">
        <f t="shared" si="27"/>
        <v>CUMPLE</v>
      </c>
      <c r="BF18" s="10">
        <v>40255</v>
      </c>
      <c r="BG18" s="10"/>
      <c r="BH18" s="35">
        <f t="shared" si="28"/>
        <v>40255</v>
      </c>
      <c r="BI18" s="35" t="str">
        <f t="shared" si="29"/>
        <v>CUMPLE</v>
      </c>
      <c r="BJ18" s="12">
        <v>96584</v>
      </c>
      <c r="BK18" s="10"/>
      <c r="BL18" s="35">
        <f t="shared" si="30"/>
        <v>96584</v>
      </c>
      <c r="BM18" s="35" t="str">
        <f t="shared" si="31"/>
        <v>CUMPLE</v>
      </c>
      <c r="BN18" s="10">
        <v>110991</v>
      </c>
      <c r="BO18" s="10"/>
      <c r="BP18" s="35">
        <f t="shared" si="32"/>
        <v>110991</v>
      </c>
      <c r="BQ18" s="35" t="str">
        <f t="shared" si="33"/>
        <v>CUMPLE</v>
      </c>
      <c r="BR18" s="10">
        <v>146204</v>
      </c>
      <c r="BS18" s="10"/>
      <c r="BT18" s="35">
        <f t="shared" si="34"/>
        <v>146204</v>
      </c>
      <c r="BU18" s="35" t="str">
        <f t="shared" si="35"/>
        <v>CUMPLE</v>
      </c>
      <c r="BV18" s="10">
        <v>124833</v>
      </c>
      <c r="BW18" s="10"/>
      <c r="BX18" s="35">
        <f t="shared" si="36"/>
        <v>124833</v>
      </c>
      <c r="BY18" s="35" t="str">
        <f t="shared" si="37"/>
        <v>CUMPLE</v>
      </c>
      <c r="BZ18" s="10">
        <v>178239</v>
      </c>
      <c r="CA18" s="10"/>
      <c r="CB18" s="35">
        <f t="shared" si="38"/>
        <v>178239</v>
      </c>
      <c r="CC18" s="35" t="str">
        <f t="shared" si="39"/>
        <v>CUMPLE</v>
      </c>
      <c r="CD18" s="10">
        <v>201276</v>
      </c>
      <c r="CE18" s="10"/>
      <c r="CF18" s="35">
        <f t="shared" si="40"/>
        <v>201276</v>
      </c>
      <c r="CG18" s="35" t="str">
        <f t="shared" si="41"/>
        <v>CUMPLE</v>
      </c>
      <c r="CH18" s="10">
        <v>214480</v>
      </c>
      <c r="CI18" s="10"/>
      <c r="CJ18" s="35">
        <f t="shared" si="42"/>
        <v>214480</v>
      </c>
      <c r="CK18" s="35" t="str">
        <f t="shared" si="43"/>
        <v>CUMPLE</v>
      </c>
      <c r="CL18" s="10">
        <v>297544</v>
      </c>
      <c r="CM18" s="74"/>
      <c r="CN18" s="35">
        <f t="shared" si="44"/>
        <v>297544</v>
      </c>
      <c r="CO18" s="35" t="str">
        <f t="shared" si="45"/>
        <v>CUMPLE</v>
      </c>
    </row>
    <row r="19" spans="1:93" s="4" customFormat="1" ht="19.350000000000001" customHeight="1" thickBot="1" x14ac:dyDescent="0.3">
      <c r="A19" s="14" t="s">
        <v>37</v>
      </c>
      <c r="B19" s="10">
        <v>130067</v>
      </c>
      <c r="C19" s="10"/>
      <c r="D19" s="35">
        <f t="shared" si="0"/>
        <v>130067</v>
      </c>
      <c r="E19" s="35" t="str">
        <f t="shared" si="1"/>
        <v>CUMPLE</v>
      </c>
      <c r="F19" s="10">
        <v>130067</v>
      </c>
      <c r="G19" s="10"/>
      <c r="H19" s="35">
        <f t="shared" si="2"/>
        <v>130067</v>
      </c>
      <c r="I19" s="35" t="str">
        <f t="shared" si="3"/>
        <v>CUMPLE</v>
      </c>
      <c r="J19" s="10">
        <v>53308</v>
      </c>
      <c r="K19" s="10"/>
      <c r="L19" s="35">
        <f t="shared" si="4"/>
        <v>53308</v>
      </c>
      <c r="M19" s="35" t="str">
        <f t="shared" si="5"/>
        <v>CUMPLE</v>
      </c>
      <c r="N19" s="10">
        <v>54015</v>
      </c>
      <c r="O19" s="10"/>
      <c r="P19" s="35">
        <f t="shared" si="6"/>
        <v>54015</v>
      </c>
      <c r="Q19" s="35" t="str">
        <f t="shared" si="7"/>
        <v>CUMPLE</v>
      </c>
      <c r="R19" s="10">
        <v>64152</v>
      </c>
      <c r="S19" s="10"/>
      <c r="T19" s="35">
        <f t="shared" si="8"/>
        <v>64152</v>
      </c>
      <c r="U19" s="35" t="str">
        <f t="shared" si="9"/>
        <v>CUMPLE</v>
      </c>
      <c r="V19" s="10">
        <v>150634</v>
      </c>
      <c r="W19" s="10"/>
      <c r="X19" s="35">
        <f t="shared" si="10"/>
        <v>150634</v>
      </c>
      <c r="Y19" s="35" t="str">
        <f t="shared" si="11"/>
        <v>CUMPLE</v>
      </c>
      <c r="Z19" s="10">
        <v>159067</v>
      </c>
      <c r="AA19" s="10"/>
      <c r="AB19" s="35">
        <f t="shared" si="12"/>
        <v>159067</v>
      </c>
      <c r="AC19" s="35" t="str">
        <f t="shared" si="13"/>
        <v>CUMPLE</v>
      </c>
      <c r="AD19" s="10">
        <v>174764</v>
      </c>
      <c r="AE19" s="10"/>
      <c r="AF19" s="35">
        <f t="shared" si="14"/>
        <v>174764</v>
      </c>
      <c r="AG19" s="35" t="str">
        <f t="shared" si="15"/>
        <v>CUMPLE</v>
      </c>
      <c r="AH19" s="11">
        <v>152455</v>
      </c>
      <c r="AI19" s="11"/>
      <c r="AJ19" s="41">
        <f t="shared" si="16"/>
        <v>152455</v>
      </c>
      <c r="AK19" s="41" t="str">
        <f t="shared" si="17"/>
        <v>CUMPLE</v>
      </c>
      <c r="AL19" s="10">
        <v>166263</v>
      </c>
      <c r="AM19" s="10"/>
      <c r="AN19" s="35">
        <f t="shared" si="18"/>
        <v>166263</v>
      </c>
      <c r="AO19" s="35" t="str">
        <f t="shared" si="19"/>
        <v>CUMPLE</v>
      </c>
      <c r="AP19" s="10">
        <v>185022</v>
      </c>
      <c r="AQ19" s="10"/>
      <c r="AR19" s="35">
        <f t="shared" si="20"/>
        <v>185022</v>
      </c>
      <c r="AS19" s="35" t="str">
        <f t="shared" si="21"/>
        <v>CUMPLE</v>
      </c>
      <c r="AT19" s="10">
        <v>188704</v>
      </c>
      <c r="AU19" s="10"/>
      <c r="AV19" s="35">
        <f t="shared" si="22"/>
        <v>188704</v>
      </c>
      <c r="AW19" s="35" t="str">
        <f t="shared" si="23"/>
        <v>CUMPLE</v>
      </c>
      <c r="AX19" s="10">
        <v>94652</v>
      </c>
      <c r="AY19" s="10"/>
      <c r="AZ19" s="35">
        <f t="shared" si="24"/>
        <v>94652</v>
      </c>
      <c r="BA19" s="35" t="str">
        <f t="shared" si="25"/>
        <v>CUMPLE</v>
      </c>
      <c r="BB19" s="10">
        <v>49696</v>
      </c>
      <c r="BC19" s="10"/>
      <c r="BD19" s="35">
        <f t="shared" si="26"/>
        <v>49696</v>
      </c>
      <c r="BE19" s="35" t="str">
        <f t="shared" si="27"/>
        <v>CUMPLE</v>
      </c>
      <c r="BF19" s="10">
        <v>29767</v>
      </c>
      <c r="BG19" s="10"/>
      <c r="BH19" s="35">
        <f t="shared" si="28"/>
        <v>29767</v>
      </c>
      <c r="BI19" s="35" t="str">
        <f t="shared" si="29"/>
        <v>CUMPLE</v>
      </c>
      <c r="BJ19" s="12">
        <v>81515</v>
      </c>
      <c r="BK19" s="10"/>
      <c r="BL19" s="35">
        <f t="shared" si="30"/>
        <v>81515</v>
      </c>
      <c r="BM19" s="35" t="str">
        <f t="shared" si="31"/>
        <v>CUMPLE</v>
      </c>
      <c r="BN19" s="10">
        <v>123101</v>
      </c>
      <c r="BO19" s="10"/>
      <c r="BP19" s="35">
        <f t="shared" si="32"/>
        <v>123101</v>
      </c>
      <c r="BQ19" s="35" t="str">
        <f t="shared" si="33"/>
        <v>CUMPLE</v>
      </c>
      <c r="BR19" s="10">
        <v>166760</v>
      </c>
      <c r="BS19" s="10"/>
      <c r="BT19" s="35">
        <f t="shared" si="34"/>
        <v>166760</v>
      </c>
      <c r="BU19" s="35" t="str">
        <f t="shared" si="35"/>
        <v>CUMPLE</v>
      </c>
      <c r="BV19" s="10">
        <v>124078</v>
      </c>
      <c r="BW19" s="10"/>
      <c r="BX19" s="35">
        <f t="shared" si="36"/>
        <v>124078</v>
      </c>
      <c r="BY19" s="35" t="str">
        <f t="shared" si="37"/>
        <v>CUMPLE</v>
      </c>
      <c r="BZ19" s="10">
        <v>143158</v>
      </c>
      <c r="CA19" s="10"/>
      <c r="CB19" s="35">
        <f t="shared" si="38"/>
        <v>143158</v>
      </c>
      <c r="CC19" s="35" t="str">
        <f t="shared" si="39"/>
        <v>CUMPLE</v>
      </c>
      <c r="CD19" s="10">
        <v>161660</v>
      </c>
      <c r="CE19" s="10"/>
      <c r="CF19" s="35">
        <f t="shared" si="40"/>
        <v>161660</v>
      </c>
      <c r="CG19" s="35" t="str">
        <f t="shared" si="41"/>
        <v>CUMPLE</v>
      </c>
      <c r="CH19" s="10">
        <v>172265</v>
      </c>
      <c r="CI19" s="10"/>
      <c r="CJ19" s="35">
        <f t="shared" si="42"/>
        <v>172265</v>
      </c>
      <c r="CK19" s="35" t="str">
        <f t="shared" si="43"/>
        <v>CUMPLE</v>
      </c>
      <c r="CL19" s="10">
        <v>278660</v>
      </c>
      <c r="CM19" s="74"/>
      <c r="CN19" s="35">
        <f t="shared" si="44"/>
        <v>278660</v>
      </c>
      <c r="CO19" s="35" t="str">
        <f t="shared" si="45"/>
        <v>CUMPLE</v>
      </c>
    </row>
    <row r="20" spans="1:93" s="4" customFormat="1" ht="19.350000000000001" customHeight="1" thickBot="1" x14ac:dyDescent="0.3">
      <c r="A20" s="14" t="s">
        <v>38</v>
      </c>
      <c r="B20" s="10">
        <v>138528</v>
      </c>
      <c r="C20" s="10"/>
      <c r="D20" s="35">
        <f t="shared" si="0"/>
        <v>138528</v>
      </c>
      <c r="E20" s="35" t="str">
        <f t="shared" si="1"/>
        <v>CUMPLE</v>
      </c>
      <c r="F20" s="10">
        <v>138528</v>
      </c>
      <c r="G20" s="10"/>
      <c r="H20" s="35">
        <f t="shared" si="2"/>
        <v>138528</v>
      </c>
      <c r="I20" s="35" t="str">
        <f t="shared" si="3"/>
        <v>CUMPLE</v>
      </c>
      <c r="J20" s="10">
        <v>57890</v>
      </c>
      <c r="K20" s="10"/>
      <c r="L20" s="35">
        <f t="shared" si="4"/>
        <v>57890</v>
      </c>
      <c r="M20" s="35" t="str">
        <f t="shared" si="5"/>
        <v>CUMPLE</v>
      </c>
      <c r="N20" s="10">
        <v>73294</v>
      </c>
      <c r="O20" s="10"/>
      <c r="P20" s="35">
        <f t="shared" si="6"/>
        <v>73294</v>
      </c>
      <c r="Q20" s="35" t="str">
        <f t="shared" si="7"/>
        <v>CUMPLE</v>
      </c>
      <c r="R20" s="10">
        <v>67452</v>
      </c>
      <c r="S20" s="10"/>
      <c r="T20" s="35">
        <f t="shared" si="8"/>
        <v>67452</v>
      </c>
      <c r="U20" s="35" t="str">
        <f t="shared" si="9"/>
        <v>CUMPLE</v>
      </c>
      <c r="V20" s="10">
        <v>153071</v>
      </c>
      <c r="W20" s="10"/>
      <c r="X20" s="35">
        <f t="shared" si="10"/>
        <v>153071</v>
      </c>
      <c r="Y20" s="35" t="str">
        <f t="shared" si="11"/>
        <v>CUMPLE</v>
      </c>
      <c r="Z20" s="10">
        <v>161641</v>
      </c>
      <c r="AA20" s="10"/>
      <c r="AB20" s="35">
        <f t="shared" si="12"/>
        <v>161641</v>
      </c>
      <c r="AC20" s="35" t="str">
        <f t="shared" si="13"/>
        <v>CUMPLE</v>
      </c>
      <c r="AD20" s="10">
        <v>165569</v>
      </c>
      <c r="AE20" s="10"/>
      <c r="AF20" s="35">
        <f t="shared" si="14"/>
        <v>165569</v>
      </c>
      <c r="AG20" s="35" t="str">
        <f t="shared" si="15"/>
        <v>CUMPLE</v>
      </c>
      <c r="AH20" s="11">
        <v>154922</v>
      </c>
      <c r="AI20" s="11"/>
      <c r="AJ20" s="41">
        <f t="shared" si="16"/>
        <v>154922</v>
      </c>
      <c r="AK20" s="41" t="str">
        <f t="shared" si="17"/>
        <v>CUMPLE</v>
      </c>
      <c r="AL20" s="10">
        <v>157515</v>
      </c>
      <c r="AM20" s="10"/>
      <c r="AN20" s="35">
        <f t="shared" si="18"/>
        <v>157515</v>
      </c>
      <c r="AO20" s="35" t="str">
        <f t="shared" si="19"/>
        <v>CUMPLE</v>
      </c>
      <c r="AP20" s="10">
        <v>175288</v>
      </c>
      <c r="AQ20" s="10"/>
      <c r="AR20" s="35">
        <f t="shared" si="20"/>
        <v>175288</v>
      </c>
      <c r="AS20" s="35" t="str">
        <f t="shared" si="21"/>
        <v>CUMPLE</v>
      </c>
      <c r="AT20" s="10">
        <v>178777</v>
      </c>
      <c r="AU20" s="10"/>
      <c r="AV20" s="35">
        <f t="shared" si="22"/>
        <v>178777</v>
      </c>
      <c r="AW20" s="35" t="str">
        <f t="shared" si="23"/>
        <v>CUMPLE</v>
      </c>
      <c r="AX20" s="10">
        <v>85598</v>
      </c>
      <c r="AY20" s="10"/>
      <c r="AZ20" s="35">
        <f t="shared" si="24"/>
        <v>85598</v>
      </c>
      <c r="BA20" s="35" t="str">
        <f t="shared" si="25"/>
        <v>CUMPLE</v>
      </c>
      <c r="BB20" s="10">
        <v>49324</v>
      </c>
      <c r="BC20" s="10"/>
      <c r="BD20" s="35">
        <f t="shared" si="26"/>
        <v>49324</v>
      </c>
      <c r="BE20" s="35" t="str">
        <f t="shared" si="27"/>
        <v>CUMPLE</v>
      </c>
      <c r="BF20" s="10">
        <v>32061</v>
      </c>
      <c r="BG20" s="10"/>
      <c r="BH20" s="35">
        <f t="shared" si="28"/>
        <v>32061</v>
      </c>
      <c r="BI20" s="35" t="str">
        <f t="shared" si="29"/>
        <v>CUMPLE</v>
      </c>
      <c r="BJ20" s="12">
        <v>89823</v>
      </c>
      <c r="BK20" s="10"/>
      <c r="BL20" s="35">
        <f t="shared" si="30"/>
        <v>89823</v>
      </c>
      <c r="BM20" s="35" t="str">
        <f t="shared" si="31"/>
        <v>CUMPLE</v>
      </c>
      <c r="BN20" s="10">
        <v>105183</v>
      </c>
      <c r="BO20" s="10"/>
      <c r="BP20" s="35">
        <f t="shared" si="32"/>
        <v>105183</v>
      </c>
      <c r="BQ20" s="35" t="str">
        <f t="shared" si="33"/>
        <v>CUMPLE</v>
      </c>
      <c r="BR20" s="10">
        <v>147666</v>
      </c>
      <c r="BS20" s="10"/>
      <c r="BT20" s="35">
        <f t="shared" si="34"/>
        <v>147666</v>
      </c>
      <c r="BU20" s="35" t="str">
        <f t="shared" si="35"/>
        <v>CUMPLE</v>
      </c>
      <c r="BV20" s="10">
        <v>132879</v>
      </c>
      <c r="BW20" s="10"/>
      <c r="BX20" s="35">
        <f t="shared" si="36"/>
        <v>132879</v>
      </c>
      <c r="BY20" s="35" t="str">
        <f t="shared" si="37"/>
        <v>CUMPLE</v>
      </c>
      <c r="BZ20" s="10">
        <v>152470</v>
      </c>
      <c r="CA20" s="10"/>
      <c r="CB20" s="35">
        <f t="shared" si="38"/>
        <v>152470</v>
      </c>
      <c r="CC20" s="35" t="str">
        <f t="shared" si="39"/>
        <v>CUMPLE</v>
      </c>
      <c r="CD20" s="10">
        <v>172176</v>
      </c>
      <c r="CE20" s="10"/>
      <c r="CF20" s="35">
        <f t="shared" si="40"/>
        <v>172176</v>
      </c>
      <c r="CG20" s="35" t="str">
        <f t="shared" si="41"/>
        <v>CUMPLE</v>
      </c>
      <c r="CH20" s="10">
        <v>183471</v>
      </c>
      <c r="CI20" s="10"/>
      <c r="CJ20" s="35">
        <f t="shared" si="42"/>
        <v>183471</v>
      </c>
      <c r="CK20" s="35" t="str">
        <f t="shared" si="43"/>
        <v>CUMPLE</v>
      </c>
      <c r="CL20" s="10">
        <v>278660</v>
      </c>
      <c r="CM20" s="74"/>
      <c r="CN20" s="35">
        <f t="shared" si="44"/>
        <v>278660</v>
      </c>
      <c r="CO20" s="35" t="str">
        <f t="shared" si="45"/>
        <v>CUMPLE</v>
      </c>
    </row>
    <row r="21" spans="1:93" s="4" customFormat="1" ht="19.350000000000001" customHeight="1" thickBot="1" x14ac:dyDescent="0.3">
      <c r="A21" s="14" t="s">
        <v>39</v>
      </c>
      <c r="B21" s="10">
        <v>179350</v>
      </c>
      <c r="C21" s="10"/>
      <c r="D21" s="35">
        <f t="shared" si="0"/>
        <v>179350</v>
      </c>
      <c r="E21" s="35" t="str">
        <f t="shared" si="1"/>
        <v>CUMPLE</v>
      </c>
      <c r="F21" s="10">
        <v>179350</v>
      </c>
      <c r="G21" s="10"/>
      <c r="H21" s="35">
        <f t="shared" si="2"/>
        <v>179350</v>
      </c>
      <c r="I21" s="35" t="str">
        <f t="shared" si="3"/>
        <v>CUMPLE</v>
      </c>
      <c r="J21" s="10">
        <v>71267</v>
      </c>
      <c r="K21" s="10"/>
      <c r="L21" s="35">
        <f t="shared" si="4"/>
        <v>71267</v>
      </c>
      <c r="M21" s="35" t="str">
        <f t="shared" si="5"/>
        <v>CUMPLE</v>
      </c>
      <c r="N21" s="10">
        <v>78354</v>
      </c>
      <c r="O21" s="10"/>
      <c r="P21" s="35">
        <f t="shared" si="6"/>
        <v>78354</v>
      </c>
      <c r="Q21" s="35" t="str">
        <f t="shared" si="7"/>
        <v>CUMPLE</v>
      </c>
      <c r="R21" s="10">
        <v>84189</v>
      </c>
      <c r="S21" s="10"/>
      <c r="T21" s="35">
        <f t="shared" si="8"/>
        <v>84189</v>
      </c>
      <c r="U21" s="35" t="str">
        <f t="shared" si="9"/>
        <v>CUMPLE</v>
      </c>
      <c r="V21" s="10">
        <v>192674</v>
      </c>
      <c r="W21" s="10"/>
      <c r="X21" s="35">
        <f t="shared" si="10"/>
        <v>192674</v>
      </c>
      <c r="Y21" s="35" t="str">
        <f t="shared" si="11"/>
        <v>CUMPLE</v>
      </c>
      <c r="Z21" s="10">
        <v>203461</v>
      </c>
      <c r="AA21" s="10"/>
      <c r="AB21" s="35">
        <f t="shared" si="12"/>
        <v>203461</v>
      </c>
      <c r="AC21" s="35" t="str">
        <f t="shared" si="13"/>
        <v>CUMPLE</v>
      </c>
      <c r="AD21" s="10">
        <v>207882</v>
      </c>
      <c r="AE21" s="10"/>
      <c r="AF21" s="35">
        <f t="shared" si="14"/>
        <v>207882</v>
      </c>
      <c r="AG21" s="35" t="str">
        <f t="shared" si="15"/>
        <v>CUMPLE</v>
      </c>
      <c r="AH21" s="11">
        <v>195003</v>
      </c>
      <c r="AI21" s="11"/>
      <c r="AJ21" s="41">
        <f t="shared" si="16"/>
        <v>195003</v>
      </c>
      <c r="AK21" s="41" t="str">
        <f t="shared" si="17"/>
        <v>CUMPLE</v>
      </c>
      <c r="AL21" s="10">
        <v>201181</v>
      </c>
      <c r="AM21" s="10"/>
      <c r="AN21" s="35">
        <f t="shared" si="18"/>
        <v>201181</v>
      </c>
      <c r="AO21" s="35" t="str">
        <f t="shared" si="19"/>
        <v>CUMPLE</v>
      </c>
      <c r="AP21" s="10">
        <v>220085</v>
      </c>
      <c r="AQ21" s="10"/>
      <c r="AR21" s="35">
        <f t="shared" si="20"/>
        <v>220085</v>
      </c>
      <c r="AS21" s="35" t="str">
        <f t="shared" si="21"/>
        <v>CUMPLE</v>
      </c>
      <c r="AT21" s="10">
        <v>224465</v>
      </c>
      <c r="AU21" s="10"/>
      <c r="AV21" s="35">
        <f t="shared" si="22"/>
        <v>224465</v>
      </c>
      <c r="AW21" s="35" t="str">
        <f t="shared" si="23"/>
        <v>CUMPLE</v>
      </c>
      <c r="AX21" s="10">
        <v>132148</v>
      </c>
      <c r="AY21" s="10"/>
      <c r="AZ21" s="35">
        <f t="shared" si="24"/>
        <v>132148</v>
      </c>
      <c r="BA21" s="35" t="str">
        <f t="shared" si="25"/>
        <v>CUMPLE</v>
      </c>
      <c r="BB21" s="10">
        <v>70090</v>
      </c>
      <c r="BC21" s="10"/>
      <c r="BD21" s="35">
        <f t="shared" si="26"/>
        <v>70090</v>
      </c>
      <c r="BE21" s="35" t="str">
        <f t="shared" si="27"/>
        <v>CUMPLE</v>
      </c>
      <c r="BF21" s="10">
        <v>46760</v>
      </c>
      <c r="BG21" s="10"/>
      <c r="BH21" s="35">
        <f t="shared" si="28"/>
        <v>46760</v>
      </c>
      <c r="BI21" s="35" t="str">
        <f t="shared" si="29"/>
        <v>CUMPLE</v>
      </c>
      <c r="BJ21" s="12">
        <v>110748</v>
      </c>
      <c r="BK21" s="10"/>
      <c r="BL21" s="35">
        <f t="shared" si="30"/>
        <v>110748</v>
      </c>
      <c r="BM21" s="35" t="str">
        <f t="shared" si="31"/>
        <v>CUMPLE</v>
      </c>
      <c r="BN21" s="10">
        <v>97793</v>
      </c>
      <c r="BO21" s="10"/>
      <c r="BP21" s="35">
        <f t="shared" si="32"/>
        <v>97793</v>
      </c>
      <c r="BQ21" s="35" t="str">
        <f t="shared" si="33"/>
        <v>CUMPLE</v>
      </c>
      <c r="BR21" s="10">
        <v>180974</v>
      </c>
      <c r="BS21" s="10"/>
      <c r="BT21" s="35">
        <f t="shared" si="34"/>
        <v>180974</v>
      </c>
      <c r="BU21" s="35" t="str">
        <f t="shared" si="35"/>
        <v>CUMPLE</v>
      </c>
      <c r="BV21" s="10">
        <v>198272</v>
      </c>
      <c r="BW21" s="10"/>
      <c r="BX21" s="35">
        <f t="shared" si="36"/>
        <v>198272</v>
      </c>
      <c r="BY21" s="35" t="str">
        <f t="shared" si="37"/>
        <v>CUMPLE</v>
      </c>
      <c r="BZ21" s="10">
        <v>193199</v>
      </c>
      <c r="CA21" s="10"/>
      <c r="CB21" s="35">
        <f t="shared" si="38"/>
        <v>193199</v>
      </c>
      <c r="CC21" s="35" t="str">
        <f t="shared" si="39"/>
        <v>CUMPLE</v>
      </c>
      <c r="CD21" s="10">
        <v>218168</v>
      </c>
      <c r="CE21" s="10"/>
      <c r="CF21" s="35">
        <f t="shared" si="40"/>
        <v>218168</v>
      </c>
      <c r="CG21" s="35" t="str">
        <f t="shared" si="41"/>
        <v>CUMPLE</v>
      </c>
      <c r="CH21" s="10">
        <v>232481</v>
      </c>
      <c r="CI21" s="10"/>
      <c r="CJ21" s="35">
        <f t="shared" si="42"/>
        <v>232481</v>
      </c>
      <c r="CK21" s="35" t="str">
        <f t="shared" si="43"/>
        <v>CUMPLE</v>
      </c>
      <c r="CL21" s="10">
        <v>297544</v>
      </c>
      <c r="CM21" s="74"/>
      <c r="CN21" s="35">
        <f t="shared" si="44"/>
        <v>297544</v>
      </c>
      <c r="CO21" s="35" t="str">
        <f t="shared" si="45"/>
        <v>CUMPLE</v>
      </c>
    </row>
    <row r="22" spans="1:93" s="4" customFormat="1" ht="33" customHeight="1" thickBot="1" x14ac:dyDescent="0.3">
      <c r="A22" s="14" t="s">
        <v>40</v>
      </c>
      <c r="B22" s="10">
        <v>140255</v>
      </c>
      <c r="C22" s="10"/>
      <c r="D22" s="35">
        <f t="shared" si="0"/>
        <v>140255</v>
      </c>
      <c r="E22" s="35" t="str">
        <f t="shared" si="1"/>
        <v>CUMPLE</v>
      </c>
      <c r="F22" s="10">
        <v>140255</v>
      </c>
      <c r="G22" s="10"/>
      <c r="H22" s="35">
        <f t="shared" si="2"/>
        <v>140255</v>
      </c>
      <c r="I22" s="35" t="str">
        <f t="shared" si="3"/>
        <v>CUMPLE</v>
      </c>
      <c r="J22" s="10">
        <v>71076</v>
      </c>
      <c r="K22" s="10"/>
      <c r="L22" s="35">
        <f t="shared" si="4"/>
        <v>71076</v>
      </c>
      <c r="M22" s="35" t="str">
        <f t="shared" si="5"/>
        <v>CUMPLE</v>
      </c>
      <c r="N22" s="10">
        <v>85583</v>
      </c>
      <c r="O22" s="10"/>
      <c r="P22" s="35">
        <f t="shared" si="6"/>
        <v>85583</v>
      </c>
      <c r="Q22" s="35" t="str">
        <f t="shared" si="7"/>
        <v>CUMPLE</v>
      </c>
      <c r="R22" s="10">
        <v>62592</v>
      </c>
      <c r="S22" s="10"/>
      <c r="T22" s="35">
        <f t="shared" si="8"/>
        <v>62592</v>
      </c>
      <c r="U22" s="35" t="str">
        <f t="shared" si="9"/>
        <v>CUMPLE</v>
      </c>
      <c r="V22" s="10">
        <v>159713</v>
      </c>
      <c r="W22" s="10"/>
      <c r="X22" s="35">
        <f t="shared" si="10"/>
        <v>159713</v>
      </c>
      <c r="Y22" s="35" t="str">
        <f t="shared" si="11"/>
        <v>CUMPLE</v>
      </c>
      <c r="Z22" s="10">
        <v>168654</v>
      </c>
      <c r="AA22" s="10"/>
      <c r="AB22" s="35">
        <f t="shared" si="12"/>
        <v>168654</v>
      </c>
      <c r="AC22" s="35" t="str">
        <f t="shared" si="13"/>
        <v>CUMPLE</v>
      </c>
      <c r="AD22" s="10">
        <v>170856</v>
      </c>
      <c r="AE22" s="10"/>
      <c r="AF22" s="35">
        <f t="shared" si="14"/>
        <v>170856</v>
      </c>
      <c r="AG22" s="35" t="str">
        <f t="shared" si="15"/>
        <v>CUMPLE</v>
      </c>
      <c r="AH22" s="11">
        <v>161643</v>
      </c>
      <c r="AI22" s="11"/>
      <c r="AJ22" s="41">
        <f t="shared" si="16"/>
        <v>161643</v>
      </c>
      <c r="AK22" s="41" t="str">
        <f t="shared" si="17"/>
        <v>CUMPLE</v>
      </c>
      <c r="AL22" s="10">
        <v>132971</v>
      </c>
      <c r="AM22" s="10"/>
      <c r="AN22" s="35">
        <f t="shared" si="18"/>
        <v>132971</v>
      </c>
      <c r="AO22" s="35" t="str">
        <f t="shared" si="19"/>
        <v>CUMPLE</v>
      </c>
      <c r="AP22" s="10">
        <v>147974</v>
      </c>
      <c r="AQ22" s="10"/>
      <c r="AR22" s="35">
        <f t="shared" si="20"/>
        <v>147974</v>
      </c>
      <c r="AS22" s="35" t="str">
        <f t="shared" si="21"/>
        <v>CUMPLE</v>
      </c>
      <c r="AT22" s="10">
        <v>150919</v>
      </c>
      <c r="AU22" s="10"/>
      <c r="AV22" s="35">
        <f t="shared" si="22"/>
        <v>150919</v>
      </c>
      <c r="AW22" s="35" t="str">
        <f t="shared" si="23"/>
        <v>CUMPLE</v>
      </c>
      <c r="AX22" s="10">
        <v>105408</v>
      </c>
      <c r="AY22" s="10"/>
      <c r="AZ22" s="35">
        <f t="shared" si="24"/>
        <v>105408</v>
      </c>
      <c r="BA22" s="35" t="str">
        <f t="shared" si="25"/>
        <v>CUMPLE</v>
      </c>
      <c r="BB22" s="10">
        <v>61703</v>
      </c>
      <c r="BC22" s="10"/>
      <c r="BD22" s="35">
        <f t="shared" si="26"/>
        <v>61703</v>
      </c>
      <c r="BE22" s="35" t="str">
        <f t="shared" si="27"/>
        <v>CUMPLE</v>
      </c>
      <c r="BF22" s="10">
        <v>39591</v>
      </c>
      <c r="BG22" s="10"/>
      <c r="BH22" s="35">
        <f t="shared" si="28"/>
        <v>39591</v>
      </c>
      <c r="BI22" s="35" t="str">
        <f t="shared" si="29"/>
        <v>CUMPLE</v>
      </c>
      <c r="BJ22" s="12">
        <v>99776</v>
      </c>
      <c r="BK22" s="10"/>
      <c r="BL22" s="35">
        <f t="shared" si="30"/>
        <v>99776</v>
      </c>
      <c r="BM22" s="35" t="str">
        <f t="shared" si="31"/>
        <v>CUMPLE</v>
      </c>
      <c r="BN22" s="10">
        <v>118660</v>
      </c>
      <c r="BO22" s="10"/>
      <c r="BP22" s="35">
        <f t="shared" si="32"/>
        <v>118660</v>
      </c>
      <c r="BQ22" s="35" t="str">
        <f t="shared" si="33"/>
        <v>CUMPLE</v>
      </c>
      <c r="BR22" s="10">
        <v>208097</v>
      </c>
      <c r="BS22" s="10"/>
      <c r="BT22" s="35">
        <f t="shared" si="34"/>
        <v>208097</v>
      </c>
      <c r="BU22" s="35" t="str">
        <f t="shared" si="35"/>
        <v>CUMPLE</v>
      </c>
      <c r="BV22" s="10">
        <v>132507</v>
      </c>
      <c r="BW22" s="10"/>
      <c r="BX22" s="35">
        <f t="shared" si="36"/>
        <v>132507</v>
      </c>
      <c r="BY22" s="35" t="str">
        <f t="shared" si="37"/>
        <v>CUMPLE</v>
      </c>
      <c r="BZ22" s="10">
        <v>154371</v>
      </c>
      <c r="CA22" s="10"/>
      <c r="CB22" s="35">
        <f t="shared" si="38"/>
        <v>154371</v>
      </c>
      <c r="CC22" s="35" t="str">
        <f t="shared" si="39"/>
        <v>CUMPLE</v>
      </c>
      <c r="CD22" s="10">
        <v>174322</v>
      </c>
      <c r="CE22" s="10"/>
      <c r="CF22" s="35">
        <f t="shared" si="40"/>
        <v>174322</v>
      </c>
      <c r="CG22" s="35" t="str">
        <f t="shared" si="41"/>
        <v>CUMPLE</v>
      </c>
      <c r="CH22" s="10">
        <v>185758</v>
      </c>
      <c r="CI22" s="10"/>
      <c r="CJ22" s="35">
        <f t="shared" si="42"/>
        <v>185758</v>
      </c>
      <c r="CK22" s="35" t="str">
        <f t="shared" si="43"/>
        <v>CUMPLE</v>
      </c>
      <c r="CL22" s="10">
        <v>278660</v>
      </c>
      <c r="CM22" s="74"/>
      <c r="CN22" s="35">
        <f t="shared" si="44"/>
        <v>278660</v>
      </c>
      <c r="CO22" s="35" t="str">
        <f t="shared" si="45"/>
        <v>CUMPLE</v>
      </c>
    </row>
    <row r="23" spans="1:93" s="4" customFormat="1" ht="19.350000000000001" customHeight="1" thickBot="1" x14ac:dyDescent="0.3">
      <c r="A23" s="14" t="s">
        <v>41</v>
      </c>
      <c r="B23" s="10">
        <v>135416</v>
      </c>
      <c r="C23" s="10"/>
      <c r="D23" s="35">
        <f t="shared" si="0"/>
        <v>135416</v>
      </c>
      <c r="E23" s="35" t="str">
        <f t="shared" si="1"/>
        <v>CUMPLE</v>
      </c>
      <c r="F23" s="10">
        <v>135416</v>
      </c>
      <c r="G23" s="10"/>
      <c r="H23" s="35">
        <f t="shared" si="2"/>
        <v>135416</v>
      </c>
      <c r="I23" s="35" t="str">
        <f t="shared" si="3"/>
        <v>CUMPLE</v>
      </c>
      <c r="J23" s="10">
        <v>64123</v>
      </c>
      <c r="K23" s="10"/>
      <c r="L23" s="35">
        <f t="shared" si="4"/>
        <v>64123</v>
      </c>
      <c r="M23" s="35" t="str">
        <f t="shared" si="5"/>
        <v>CUMPLE</v>
      </c>
      <c r="N23" s="10">
        <v>66505</v>
      </c>
      <c r="O23" s="10"/>
      <c r="P23" s="35">
        <f t="shared" si="6"/>
        <v>66505</v>
      </c>
      <c r="Q23" s="35" t="str">
        <f t="shared" si="7"/>
        <v>CUMPLE</v>
      </c>
      <c r="R23" s="10">
        <v>72993</v>
      </c>
      <c r="S23" s="10"/>
      <c r="T23" s="35">
        <f t="shared" si="8"/>
        <v>72993</v>
      </c>
      <c r="U23" s="35" t="str">
        <f t="shared" si="9"/>
        <v>CUMPLE</v>
      </c>
      <c r="V23" s="10">
        <v>174453</v>
      </c>
      <c r="W23" s="10"/>
      <c r="X23" s="35">
        <f t="shared" si="10"/>
        <v>174453</v>
      </c>
      <c r="Y23" s="35" t="str">
        <f t="shared" si="11"/>
        <v>CUMPLE</v>
      </c>
      <c r="Z23" s="10">
        <v>184219</v>
      </c>
      <c r="AA23" s="10"/>
      <c r="AB23" s="35">
        <f t="shared" si="12"/>
        <v>184219</v>
      </c>
      <c r="AC23" s="35" t="str">
        <f t="shared" si="13"/>
        <v>CUMPLE</v>
      </c>
      <c r="AD23" s="10">
        <v>166058</v>
      </c>
      <c r="AE23" s="10"/>
      <c r="AF23" s="35">
        <f t="shared" si="14"/>
        <v>166058</v>
      </c>
      <c r="AG23" s="35" t="str">
        <f t="shared" si="15"/>
        <v>CUMPLE</v>
      </c>
      <c r="AH23" s="11">
        <v>176562</v>
      </c>
      <c r="AI23" s="11"/>
      <c r="AJ23" s="41">
        <f t="shared" si="16"/>
        <v>176562</v>
      </c>
      <c r="AK23" s="41" t="str">
        <f t="shared" si="17"/>
        <v>CUMPLE</v>
      </c>
      <c r="AL23" s="10">
        <v>156813</v>
      </c>
      <c r="AM23" s="10"/>
      <c r="AN23" s="35">
        <f t="shared" si="18"/>
        <v>156813</v>
      </c>
      <c r="AO23" s="35" t="str">
        <f t="shared" si="19"/>
        <v>CUMPLE</v>
      </c>
      <c r="AP23" s="10">
        <v>171548</v>
      </c>
      <c r="AQ23" s="10"/>
      <c r="AR23" s="35">
        <f t="shared" si="20"/>
        <v>171548</v>
      </c>
      <c r="AS23" s="35" t="str">
        <f t="shared" si="21"/>
        <v>CUMPLE</v>
      </c>
      <c r="AT23" s="10">
        <v>174962</v>
      </c>
      <c r="AU23" s="10"/>
      <c r="AV23" s="35">
        <f t="shared" si="22"/>
        <v>174962</v>
      </c>
      <c r="AW23" s="35" t="str">
        <f t="shared" si="23"/>
        <v>CUMPLE</v>
      </c>
      <c r="AX23" s="10">
        <v>95286</v>
      </c>
      <c r="AY23" s="10"/>
      <c r="AZ23" s="35">
        <f t="shared" si="24"/>
        <v>95286</v>
      </c>
      <c r="BA23" s="35" t="str">
        <f t="shared" si="25"/>
        <v>CUMPLE</v>
      </c>
      <c r="BB23" s="10">
        <v>53132</v>
      </c>
      <c r="BC23" s="10"/>
      <c r="BD23" s="35">
        <f t="shared" si="26"/>
        <v>53132</v>
      </c>
      <c r="BE23" s="35" t="str">
        <f t="shared" si="27"/>
        <v>CUMPLE</v>
      </c>
      <c r="BF23" s="10">
        <v>39732</v>
      </c>
      <c r="BG23" s="10"/>
      <c r="BH23" s="35">
        <f t="shared" si="28"/>
        <v>39732</v>
      </c>
      <c r="BI23" s="35" t="str">
        <f t="shared" si="29"/>
        <v>CUMPLE</v>
      </c>
      <c r="BJ23" s="12">
        <v>85848</v>
      </c>
      <c r="BK23" s="10"/>
      <c r="BL23" s="35">
        <f t="shared" si="30"/>
        <v>85848</v>
      </c>
      <c r="BM23" s="35" t="str">
        <f t="shared" si="31"/>
        <v>CUMPLE</v>
      </c>
      <c r="BN23" s="10">
        <v>107919</v>
      </c>
      <c r="BO23" s="10"/>
      <c r="BP23" s="35">
        <f t="shared" si="32"/>
        <v>107919</v>
      </c>
      <c r="BQ23" s="35" t="str">
        <f t="shared" si="33"/>
        <v>CUMPLE</v>
      </c>
      <c r="BR23" s="10">
        <v>149840</v>
      </c>
      <c r="BS23" s="10"/>
      <c r="BT23" s="35">
        <f t="shared" si="34"/>
        <v>149840</v>
      </c>
      <c r="BU23" s="35" t="str">
        <f t="shared" si="35"/>
        <v>CUMPLE</v>
      </c>
      <c r="BV23" s="10">
        <v>141722</v>
      </c>
      <c r="BW23" s="10"/>
      <c r="BX23" s="35">
        <f t="shared" si="36"/>
        <v>141722</v>
      </c>
      <c r="BY23" s="35" t="str">
        <f t="shared" si="37"/>
        <v>CUMPLE</v>
      </c>
      <c r="BZ23" s="10">
        <v>145873</v>
      </c>
      <c r="CA23" s="10"/>
      <c r="CB23" s="35">
        <f t="shared" si="38"/>
        <v>145873</v>
      </c>
      <c r="CC23" s="35" t="str">
        <f t="shared" si="39"/>
        <v>CUMPLE</v>
      </c>
      <c r="CD23" s="10">
        <v>164726</v>
      </c>
      <c r="CE23" s="10"/>
      <c r="CF23" s="35">
        <f t="shared" si="40"/>
        <v>164726</v>
      </c>
      <c r="CG23" s="35" t="str">
        <f t="shared" si="41"/>
        <v>CUMPLE</v>
      </c>
      <c r="CH23" s="10">
        <v>175532</v>
      </c>
      <c r="CI23" s="10"/>
      <c r="CJ23" s="35">
        <f t="shared" si="42"/>
        <v>175532</v>
      </c>
      <c r="CK23" s="35" t="str">
        <f t="shared" si="43"/>
        <v>CUMPLE</v>
      </c>
      <c r="CL23" s="10">
        <v>297544</v>
      </c>
      <c r="CM23" s="74"/>
      <c r="CN23" s="35">
        <f t="shared" si="44"/>
        <v>297544</v>
      </c>
      <c r="CO23" s="35" t="str">
        <f t="shared" si="45"/>
        <v>CUMPLE</v>
      </c>
    </row>
    <row r="24" spans="1:93" s="4" customFormat="1" ht="19.350000000000001" customHeight="1" thickBot="1" x14ac:dyDescent="0.3">
      <c r="A24" s="14" t="s">
        <v>42</v>
      </c>
      <c r="B24" s="10">
        <v>135895</v>
      </c>
      <c r="C24" s="10"/>
      <c r="D24" s="35">
        <f t="shared" si="0"/>
        <v>135895</v>
      </c>
      <c r="E24" s="35" t="str">
        <f t="shared" si="1"/>
        <v>CUMPLE</v>
      </c>
      <c r="F24" s="10">
        <v>135895</v>
      </c>
      <c r="G24" s="10"/>
      <c r="H24" s="35">
        <f t="shared" si="2"/>
        <v>135895</v>
      </c>
      <c r="I24" s="35" t="str">
        <f t="shared" si="3"/>
        <v>CUMPLE</v>
      </c>
      <c r="J24" s="10">
        <v>58801</v>
      </c>
      <c r="K24" s="10"/>
      <c r="L24" s="35">
        <f t="shared" si="4"/>
        <v>58801</v>
      </c>
      <c r="M24" s="35" t="str">
        <f t="shared" si="5"/>
        <v>CUMPLE</v>
      </c>
      <c r="N24" s="10">
        <v>57481</v>
      </c>
      <c r="O24" s="10"/>
      <c r="P24" s="35">
        <f t="shared" si="6"/>
        <v>57481</v>
      </c>
      <c r="Q24" s="35" t="str">
        <f t="shared" si="7"/>
        <v>CUMPLE</v>
      </c>
      <c r="R24" s="10">
        <v>67007</v>
      </c>
      <c r="S24" s="10"/>
      <c r="T24" s="35">
        <f t="shared" si="8"/>
        <v>67007</v>
      </c>
      <c r="U24" s="35" t="str">
        <f t="shared" si="9"/>
        <v>CUMPLE</v>
      </c>
      <c r="V24" s="10">
        <v>174453</v>
      </c>
      <c r="W24" s="10"/>
      <c r="X24" s="35">
        <f t="shared" si="10"/>
        <v>174453</v>
      </c>
      <c r="Y24" s="35" t="str">
        <f t="shared" si="11"/>
        <v>CUMPLE</v>
      </c>
      <c r="Z24" s="10">
        <v>184219</v>
      </c>
      <c r="AA24" s="10"/>
      <c r="AB24" s="35">
        <f t="shared" si="12"/>
        <v>184219</v>
      </c>
      <c r="AC24" s="35" t="str">
        <f t="shared" si="13"/>
        <v>CUMPLE</v>
      </c>
      <c r="AD24" s="10">
        <v>170456</v>
      </c>
      <c r="AE24" s="10"/>
      <c r="AF24" s="35">
        <f t="shared" si="14"/>
        <v>170456</v>
      </c>
      <c r="AG24" s="35" t="str">
        <f t="shared" si="15"/>
        <v>CUMPLE</v>
      </c>
      <c r="AH24" s="11">
        <v>176562</v>
      </c>
      <c r="AI24" s="11"/>
      <c r="AJ24" s="41">
        <f t="shared" si="16"/>
        <v>176562</v>
      </c>
      <c r="AK24" s="41" t="str">
        <f t="shared" si="17"/>
        <v>CUMPLE</v>
      </c>
      <c r="AL24" s="10">
        <v>160966</v>
      </c>
      <c r="AM24" s="10"/>
      <c r="AN24" s="35">
        <f t="shared" si="18"/>
        <v>160966</v>
      </c>
      <c r="AO24" s="35" t="str">
        <f t="shared" si="19"/>
        <v>CUMPLE</v>
      </c>
      <c r="AP24" s="10">
        <v>176091</v>
      </c>
      <c r="AQ24" s="10"/>
      <c r="AR24" s="35">
        <f t="shared" si="20"/>
        <v>176091</v>
      </c>
      <c r="AS24" s="35" t="str">
        <f t="shared" si="21"/>
        <v>CUMPLE</v>
      </c>
      <c r="AT24" s="10">
        <v>179596</v>
      </c>
      <c r="AU24" s="10"/>
      <c r="AV24" s="35">
        <f t="shared" si="22"/>
        <v>179596</v>
      </c>
      <c r="AW24" s="35" t="str">
        <f t="shared" si="23"/>
        <v>CUMPLE</v>
      </c>
      <c r="AX24" s="10">
        <v>90751</v>
      </c>
      <c r="AY24" s="10"/>
      <c r="AZ24" s="35">
        <f t="shared" si="24"/>
        <v>90751</v>
      </c>
      <c r="BA24" s="35" t="str">
        <f t="shared" si="25"/>
        <v>CUMPLE</v>
      </c>
      <c r="BB24" s="10">
        <v>44826</v>
      </c>
      <c r="BC24" s="10"/>
      <c r="BD24" s="35">
        <f t="shared" si="26"/>
        <v>44826</v>
      </c>
      <c r="BE24" s="35" t="str">
        <f t="shared" si="27"/>
        <v>CUMPLE</v>
      </c>
      <c r="BF24" s="10">
        <v>36282</v>
      </c>
      <c r="BG24" s="10"/>
      <c r="BH24" s="35">
        <f t="shared" si="28"/>
        <v>36282</v>
      </c>
      <c r="BI24" s="35" t="str">
        <f t="shared" si="29"/>
        <v>CUMPLE</v>
      </c>
      <c r="BJ24" s="12">
        <v>84778</v>
      </c>
      <c r="BK24" s="10"/>
      <c r="BL24" s="35">
        <f t="shared" si="30"/>
        <v>84778</v>
      </c>
      <c r="BM24" s="35" t="str">
        <f t="shared" si="31"/>
        <v>CUMPLE</v>
      </c>
      <c r="BN24" s="10">
        <v>113835</v>
      </c>
      <c r="BO24" s="10"/>
      <c r="BP24" s="35">
        <f t="shared" si="32"/>
        <v>113835</v>
      </c>
      <c r="BQ24" s="35" t="str">
        <f t="shared" si="33"/>
        <v>CUMPLE</v>
      </c>
      <c r="BR24" s="10">
        <v>131926</v>
      </c>
      <c r="BS24" s="10"/>
      <c r="BT24" s="35">
        <f t="shared" si="34"/>
        <v>131926</v>
      </c>
      <c r="BU24" s="35" t="str">
        <f t="shared" si="35"/>
        <v>CUMPLE</v>
      </c>
      <c r="BV24" s="10">
        <v>140546</v>
      </c>
      <c r="BW24" s="10"/>
      <c r="BX24" s="35">
        <f t="shared" si="36"/>
        <v>140546</v>
      </c>
      <c r="BY24" s="35" t="str">
        <f t="shared" si="37"/>
        <v>CUMPLE</v>
      </c>
      <c r="BZ24" s="10">
        <v>146388</v>
      </c>
      <c r="CA24" s="10"/>
      <c r="CB24" s="35">
        <f t="shared" si="38"/>
        <v>146388</v>
      </c>
      <c r="CC24" s="35" t="str">
        <f t="shared" si="39"/>
        <v>CUMPLE</v>
      </c>
      <c r="CD24" s="10">
        <v>165308</v>
      </c>
      <c r="CE24" s="10"/>
      <c r="CF24" s="35">
        <f t="shared" si="40"/>
        <v>165308</v>
      </c>
      <c r="CG24" s="35" t="str">
        <f t="shared" si="41"/>
        <v>CUMPLE</v>
      </c>
      <c r="CH24" s="10">
        <v>176152</v>
      </c>
      <c r="CI24" s="10"/>
      <c r="CJ24" s="35">
        <f t="shared" si="42"/>
        <v>176152</v>
      </c>
      <c r="CK24" s="35" t="str">
        <f t="shared" si="43"/>
        <v>CUMPLE</v>
      </c>
      <c r="CL24" s="10">
        <v>297544</v>
      </c>
      <c r="CM24" s="74"/>
      <c r="CN24" s="35">
        <f t="shared" si="44"/>
        <v>297544</v>
      </c>
      <c r="CO24" s="35" t="str">
        <f t="shared" si="45"/>
        <v>CUMPLE</v>
      </c>
    </row>
    <row r="25" spans="1:93" s="4" customFormat="1" ht="19.350000000000001" customHeight="1" thickBot="1" x14ac:dyDescent="0.3">
      <c r="A25" s="14" t="s">
        <v>43</v>
      </c>
      <c r="B25" s="10">
        <v>126653</v>
      </c>
      <c r="C25" s="10"/>
      <c r="D25" s="35">
        <f t="shared" si="0"/>
        <v>126653</v>
      </c>
      <c r="E25" s="35" t="str">
        <f t="shared" si="1"/>
        <v>CUMPLE</v>
      </c>
      <c r="F25" s="10">
        <v>126653</v>
      </c>
      <c r="G25" s="10"/>
      <c r="H25" s="35">
        <f t="shared" si="2"/>
        <v>126653</v>
      </c>
      <c r="I25" s="35" t="str">
        <f t="shared" si="3"/>
        <v>CUMPLE</v>
      </c>
      <c r="J25" s="10">
        <v>87825</v>
      </c>
      <c r="K25" s="10"/>
      <c r="L25" s="35">
        <f t="shared" si="4"/>
        <v>87825</v>
      </c>
      <c r="M25" s="35" t="str">
        <f t="shared" si="5"/>
        <v>CUMPLE</v>
      </c>
      <c r="N25" s="10">
        <v>83670</v>
      </c>
      <c r="O25" s="10"/>
      <c r="P25" s="35">
        <f t="shared" si="6"/>
        <v>83670</v>
      </c>
      <c r="Q25" s="35" t="str">
        <f t="shared" si="7"/>
        <v>CUMPLE</v>
      </c>
      <c r="R25" s="10">
        <v>76442</v>
      </c>
      <c r="S25" s="10"/>
      <c r="T25" s="35">
        <f t="shared" si="8"/>
        <v>76442</v>
      </c>
      <c r="U25" s="35" t="str">
        <f t="shared" si="9"/>
        <v>CUMPLE</v>
      </c>
      <c r="V25" s="10">
        <v>188470</v>
      </c>
      <c r="W25" s="10"/>
      <c r="X25" s="35">
        <f t="shared" si="10"/>
        <v>188470</v>
      </c>
      <c r="Y25" s="35" t="str">
        <f t="shared" si="11"/>
        <v>CUMPLE</v>
      </c>
      <c r="Z25" s="10">
        <v>204516</v>
      </c>
      <c r="AA25" s="10"/>
      <c r="AB25" s="35">
        <f t="shared" si="12"/>
        <v>204516</v>
      </c>
      <c r="AC25" s="35" t="str">
        <f t="shared" si="13"/>
        <v>CUMPLE</v>
      </c>
      <c r="AD25" s="10">
        <v>167407</v>
      </c>
      <c r="AE25" s="10"/>
      <c r="AF25" s="35">
        <f t="shared" si="14"/>
        <v>167407</v>
      </c>
      <c r="AG25" s="35" t="str">
        <f t="shared" si="15"/>
        <v>CUMPLE</v>
      </c>
      <c r="AH25" s="11">
        <v>191898</v>
      </c>
      <c r="AI25" s="11"/>
      <c r="AJ25" s="41">
        <f t="shared" si="16"/>
        <v>191898</v>
      </c>
      <c r="AK25" s="41" t="str">
        <f t="shared" si="17"/>
        <v>CUMPLE</v>
      </c>
      <c r="AL25" s="10">
        <v>162010</v>
      </c>
      <c r="AM25" s="10"/>
      <c r="AN25" s="35">
        <f t="shared" si="18"/>
        <v>162010</v>
      </c>
      <c r="AO25" s="35" t="str">
        <f t="shared" si="19"/>
        <v>CUMPLE</v>
      </c>
      <c r="AP25" s="10">
        <v>177233</v>
      </c>
      <c r="AQ25" s="10"/>
      <c r="AR25" s="35">
        <f t="shared" si="20"/>
        <v>177233</v>
      </c>
      <c r="AS25" s="35" t="str">
        <f t="shared" si="21"/>
        <v>CUMPLE</v>
      </c>
      <c r="AT25" s="10">
        <v>180761</v>
      </c>
      <c r="AU25" s="10"/>
      <c r="AV25" s="35">
        <f t="shared" si="22"/>
        <v>180761</v>
      </c>
      <c r="AW25" s="35" t="str">
        <f t="shared" si="23"/>
        <v>CUMPLE</v>
      </c>
      <c r="AX25" s="10">
        <v>85504</v>
      </c>
      <c r="AY25" s="10"/>
      <c r="AZ25" s="35">
        <f t="shared" si="24"/>
        <v>85504</v>
      </c>
      <c r="BA25" s="35" t="str">
        <f t="shared" si="25"/>
        <v>CUMPLE</v>
      </c>
      <c r="BB25" s="10">
        <v>47734</v>
      </c>
      <c r="BC25" s="10"/>
      <c r="BD25" s="35">
        <f t="shared" si="26"/>
        <v>47734</v>
      </c>
      <c r="BE25" s="35" t="str">
        <f t="shared" si="27"/>
        <v>CUMPLE</v>
      </c>
      <c r="BF25" s="10">
        <v>37060</v>
      </c>
      <c r="BG25" s="10"/>
      <c r="BH25" s="35">
        <f t="shared" si="28"/>
        <v>37060</v>
      </c>
      <c r="BI25" s="35" t="str">
        <f t="shared" si="29"/>
        <v>CUMPLE</v>
      </c>
      <c r="BJ25" s="12">
        <v>97861</v>
      </c>
      <c r="BK25" s="10"/>
      <c r="BL25" s="35">
        <f t="shared" si="30"/>
        <v>97861</v>
      </c>
      <c r="BM25" s="35" t="str">
        <f t="shared" si="31"/>
        <v>CUMPLE</v>
      </c>
      <c r="BN25" s="10">
        <v>126272</v>
      </c>
      <c r="BO25" s="10"/>
      <c r="BP25" s="35">
        <f t="shared" si="32"/>
        <v>126272</v>
      </c>
      <c r="BQ25" s="35" t="str">
        <f t="shared" si="33"/>
        <v>CUMPLE</v>
      </c>
      <c r="BR25" s="10">
        <v>180667</v>
      </c>
      <c r="BS25" s="10"/>
      <c r="BT25" s="35">
        <f t="shared" si="34"/>
        <v>180667</v>
      </c>
      <c r="BU25" s="35" t="str">
        <f t="shared" si="35"/>
        <v>CUMPLE</v>
      </c>
      <c r="BV25" s="10">
        <v>116325</v>
      </c>
      <c r="BW25" s="10"/>
      <c r="BX25" s="35">
        <f t="shared" si="36"/>
        <v>116325</v>
      </c>
      <c r="BY25" s="35" t="str">
        <f t="shared" si="37"/>
        <v>CUMPLE</v>
      </c>
      <c r="BZ25" s="10">
        <v>136433</v>
      </c>
      <c r="CA25" s="10"/>
      <c r="CB25" s="35">
        <f t="shared" si="38"/>
        <v>136433</v>
      </c>
      <c r="CC25" s="35" t="str">
        <f t="shared" si="39"/>
        <v>CUMPLE</v>
      </c>
      <c r="CD25" s="10">
        <v>154066</v>
      </c>
      <c r="CE25" s="10"/>
      <c r="CF25" s="35">
        <f t="shared" si="40"/>
        <v>154066</v>
      </c>
      <c r="CG25" s="35" t="str">
        <f t="shared" si="41"/>
        <v>CUMPLE</v>
      </c>
      <c r="CH25" s="10">
        <v>164173</v>
      </c>
      <c r="CI25" s="10"/>
      <c r="CJ25" s="35">
        <f t="shared" si="42"/>
        <v>164173</v>
      </c>
      <c r="CK25" s="35" t="str">
        <f t="shared" si="43"/>
        <v>CUMPLE</v>
      </c>
      <c r="CL25" s="10">
        <v>297544</v>
      </c>
      <c r="CM25" s="74"/>
      <c r="CN25" s="35">
        <f t="shared" si="44"/>
        <v>297544</v>
      </c>
      <c r="CO25" s="35" t="str">
        <f t="shared" si="45"/>
        <v>CUMPLE</v>
      </c>
    </row>
    <row r="26" spans="1:93" s="4" customFormat="1" ht="19.350000000000001" customHeight="1" thickBot="1" x14ac:dyDescent="0.3">
      <c r="A26" s="14" t="s">
        <v>44</v>
      </c>
      <c r="B26" s="10">
        <v>132882</v>
      </c>
      <c r="C26" s="10"/>
      <c r="D26" s="35">
        <f t="shared" si="0"/>
        <v>132882</v>
      </c>
      <c r="E26" s="35" t="str">
        <f t="shared" si="1"/>
        <v>CUMPLE</v>
      </c>
      <c r="F26" s="10">
        <v>132882</v>
      </c>
      <c r="G26" s="10"/>
      <c r="H26" s="35">
        <f t="shared" si="2"/>
        <v>132882</v>
      </c>
      <c r="I26" s="35" t="str">
        <f t="shared" si="3"/>
        <v>CUMPLE</v>
      </c>
      <c r="J26" s="10">
        <v>65814</v>
      </c>
      <c r="K26" s="10"/>
      <c r="L26" s="35">
        <f t="shared" si="4"/>
        <v>65814</v>
      </c>
      <c r="M26" s="35" t="str">
        <f t="shared" si="5"/>
        <v>CUMPLE</v>
      </c>
      <c r="N26" s="10">
        <v>56083</v>
      </c>
      <c r="O26" s="10"/>
      <c r="P26" s="35">
        <f t="shared" si="6"/>
        <v>56083</v>
      </c>
      <c r="Q26" s="35" t="str">
        <f t="shared" si="7"/>
        <v>CUMPLE</v>
      </c>
      <c r="R26" s="10">
        <v>73559</v>
      </c>
      <c r="S26" s="10"/>
      <c r="T26" s="35">
        <f t="shared" si="8"/>
        <v>73559</v>
      </c>
      <c r="U26" s="35" t="str">
        <f t="shared" si="9"/>
        <v>CUMPLE</v>
      </c>
      <c r="V26" s="10">
        <v>175211</v>
      </c>
      <c r="W26" s="10"/>
      <c r="X26" s="35">
        <f t="shared" si="10"/>
        <v>175211</v>
      </c>
      <c r="Y26" s="35" t="str">
        <f t="shared" si="11"/>
        <v>CUMPLE</v>
      </c>
      <c r="Z26" s="10">
        <v>185020</v>
      </c>
      <c r="AA26" s="10"/>
      <c r="AB26" s="35">
        <f t="shared" si="12"/>
        <v>185020</v>
      </c>
      <c r="AC26" s="35" t="str">
        <f t="shared" si="13"/>
        <v>CUMPLE</v>
      </c>
      <c r="AD26" s="10">
        <v>161152</v>
      </c>
      <c r="AE26" s="10"/>
      <c r="AF26" s="35">
        <f t="shared" si="14"/>
        <v>161152</v>
      </c>
      <c r="AG26" s="35" t="str">
        <f t="shared" si="15"/>
        <v>CUMPLE</v>
      </c>
      <c r="AH26" s="11">
        <v>177329</v>
      </c>
      <c r="AI26" s="11"/>
      <c r="AJ26" s="41">
        <f t="shared" si="16"/>
        <v>177329</v>
      </c>
      <c r="AK26" s="41" t="str">
        <f t="shared" si="17"/>
        <v>CUMPLE</v>
      </c>
      <c r="AL26" s="10">
        <v>155957</v>
      </c>
      <c r="AM26" s="10"/>
      <c r="AN26" s="35">
        <f t="shared" si="18"/>
        <v>155957</v>
      </c>
      <c r="AO26" s="35" t="str">
        <f t="shared" si="19"/>
        <v>CUMPLE</v>
      </c>
      <c r="AP26" s="10">
        <v>170612</v>
      </c>
      <c r="AQ26" s="10"/>
      <c r="AR26" s="35">
        <f t="shared" si="20"/>
        <v>170612</v>
      </c>
      <c r="AS26" s="35" t="str">
        <f t="shared" si="21"/>
        <v>CUMPLE</v>
      </c>
      <c r="AT26" s="10">
        <v>174007</v>
      </c>
      <c r="AU26" s="10"/>
      <c r="AV26" s="35">
        <f t="shared" si="22"/>
        <v>174007</v>
      </c>
      <c r="AW26" s="35" t="str">
        <f t="shared" si="23"/>
        <v>CUMPLE</v>
      </c>
      <c r="AX26" s="10">
        <v>92607</v>
      </c>
      <c r="AY26" s="10"/>
      <c r="AZ26" s="35">
        <f t="shared" si="24"/>
        <v>92607</v>
      </c>
      <c r="BA26" s="35" t="str">
        <f t="shared" si="25"/>
        <v>CUMPLE</v>
      </c>
      <c r="BB26" s="10">
        <v>55530</v>
      </c>
      <c r="BC26" s="10"/>
      <c r="BD26" s="35">
        <f t="shared" si="26"/>
        <v>55530</v>
      </c>
      <c r="BE26" s="35" t="str">
        <f t="shared" si="27"/>
        <v>CUMPLE</v>
      </c>
      <c r="BF26" s="10">
        <v>35468</v>
      </c>
      <c r="BG26" s="10"/>
      <c r="BH26" s="35">
        <f t="shared" si="28"/>
        <v>35468</v>
      </c>
      <c r="BI26" s="35" t="str">
        <f t="shared" si="29"/>
        <v>CUMPLE</v>
      </c>
      <c r="BJ26" s="12">
        <v>89001</v>
      </c>
      <c r="BK26" s="10"/>
      <c r="BL26" s="35">
        <f t="shared" si="30"/>
        <v>89001</v>
      </c>
      <c r="BM26" s="35" t="str">
        <f t="shared" si="31"/>
        <v>CUMPLE</v>
      </c>
      <c r="BN26" s="10">
        <v>140251</v>
      </c>
      <c r="BO26" s="10"/>
      <c r="BP26" s="35">
        <f t="shared" si="32"/>
        <v>140251</v>
      </c>
      <c r="BQ26" s="35" t="str">
        <f t="shared" si="33"/>
        <v>CUMPLE</v>
      </c>
      <c r="BR26" s="10">
        <v>183422</v>
      </c>
      <c r="BS26" s="10"/>
      <c r="BT26" s="35">
        <f t="shared" si="34"/>
        <v>183422</v>
      </c>
      <c r="BU26" s="35" t="str">
        <f t="shared" si="35"/>
        <v>CUMPLE</v>
      </c>
      <c r="BV26" s="10">
        <v>155555</v>
      </c>
      <c r="BW26" s="10"/>
      <c r="BX26" s="35">
        <f t="shared" si="36"/>
        <v>155555</v>
      </c>
      <c r="BY26" s="35" t="str">
        <f t="shared" si="37"/>
        <v>CUMPLE</v>
      </c>
      <c r="BZ26" s="10">
        <v>143143</v>
      </c>
      <c r="CA26" s="10"/>
      <c r="CB26" s="35">
        <f t="shared" si="38"/>
        <v>143143</v>
      </c>
      <c r="CC26" s="35" t="str">
        <f t="shared" si="39"/>
        <v>CUMPLE</v>
      </c>
      <c r="CD26" s="10">
        <v>161643</v>
      </c>
      <c r="CE26" s="10"/>
      <c r="CF26" s="35">
        <f t="shared" si="40"/>
        <v>161643</v>
      </c>
      <c r="CG26" s="35" t="str">
        <f t="shared" si="41"/>
        <v>CUMPLE</v>
      </c>
      <c r="CH26" s="10">
        <v>172247</v>
      </c>
      <c r="CI26" s="10"/>
      <c r="CJ26" s="35">
        <f t="shared" si="42"/>
        <v>172247</v>
      </c>
      <c r="CK26" s="35" t="str">
        <f t="shared" si="43"/>
        <v>CUMPLE</v>
      </c>
      <c r="CL26" s="10">
        <v>297544</v>
      </c>
      <c r="CM26" s="74"/>
      <c r="CN26" s="35">
        <f t="shared" si="44"/>
        <v>297544</v>
      </c>
      <c r="CO26" s="35" t="str">
        <f t="shared" si="45"/>
        <v>CUMPLE</v>
      </c>
    </row>
    <row r="27" spans="1:93" s="4" customFormat="1" ht="19.350000000000001" customHeight="1" thickBot="1" x14ac:dyDescent="0.3">
      <c r="A27" s="14" t="s">
        <v>45</v>
      </c>
      <c r="B27" s="10">
        <v>142291</v>
      </c>
      <c r="C27" s="10"/>
      <c r="D27" s="35">
        <f t="shared" si="0"/>
        <v>142291</v>
      </c>
      <c r="E27" s="35" t="str">
        <f t="shared" si="1"/>
        <v>CUMPLE</v>
      </c>
      <c r="F27" s="10">
        <v>142291</v>
      </c>
      <c r="G27" s="10"/>
      <c r="H27" s="35">
        <f t="shared" si="2"/>
        <v>142291</v>
      </c>
      <c r="I27" s="35" t="str">
        <f t="shared" si="3"/>
        <v>CUMPLE</v>
      </c>
      <c r="J27" s="10">
        <v>85925</v>
      </c>
      <c r="K27" s="10"/>
      <c r="L27" s="35">
        <f t="shared" si="4"/>
        <v>85925</v>
      </c>
      <c r="M27" s="35" t="str">
        <f t="shared" si="5"/>
        <v>CUMPLE</v>
      </c>
      <c r="N27" s="10">
        <v>71741</v>
      </c>
      <c r="O27" s="10"/>
      <c r="P27" s="35">
        <f t="shared" si="6"/>
        <v>71741</v>
      </c>
      <c r="Q27" s="35" t="str">
        <f t="shared" si="7"/>
        <v>CUMPLE</v>
      </c>
      <c r="R27" s="10">
        <v>71410</v>
      </c>
      <c r="S27" s="10"/>
      <c r="T27" s="35">
        <f t="shared" si="8"/>
        <v>71410</v>
      </c>
      <c r="U27" s="35" t="str">
        <f t="shared" si="9"/>
        <v>CUMPLE</v>
      </c>
      <c r="V27" s="10">
        <v>175211</v>
      </c>
      <c r="W27" s="10"/>
      <c r="X27" s="35">
        <f t="shared" si="10"/>
        <v>175211</v>
      </c>
      <c r="Y27" s="35" t="str">
        <f t="shared" si="11"/>
        <v>CUMPLE</v>
      </c>
      <c r="Z27" s="10">
        <v>185020</v>
      </c>
      <c r="AA27" s="10"/>
      <c r="AB27" s="35">
        <f t="shared" si="12"/>
        <v>185020</v>
      </c>
      <c r="AC27" s="35" t="str">
        <f t="shared" si="13"/>
        <v>CUMPLE</v>
      </c>
      <c r="AD27" s="10">
        <v>155428</v>
      </c>
      <c r="AE27" s="10"/>
      <c r="AF27" s="35">
        <f t="shared" si="14"/>
        <v>155428</v>
      </c>
      <c r="AG27" s="35" t="str">
        <f t="shared" si="15"/>
        <v>CUMPLE</v>
      </c>
      <c r="AH27" s="11">
        <v>177329</v>
      </c>
      <c r="AI27" s="11"/>
      <c r="AJ27" s="41">
        <f t="shared" si="16"/>
        <v>177329</v>
      </c>
      <c r="AK27" s="41" t="str">
        <f t="shared" si="17"/>
        <v>CUMPLE</v>
      </c>
      <c r="AL27" s="10">
        <v>152816</v>
      </c>
      <c r="AM27" s="10"/>
      <c r="AN27" s="35">
        <f t="shared" si="18"/>
        <v>152816</v>
      </c>
      <c r="AO27" s="35" t="str">
        <f t="shared" si="19"/>
        <v>CUMPLE</v>
      </c>
      <c r="AP27" s="10">
        <v>167176</v>
      </c>
      <c r="AQ27" s="10"/>
      <c r="AR27" s="35">
        <f t="shared" si="20"/>
        <v>167176</v>
      </c>
      <c r="AS27" s="35" t="str">
        <f t="shared" si="21"/>
        <v>CUMPLE</v>
      </c>
      <c r="AT27" s="10">
        <v>170503</v>
      </c>
      <c r="AU27" s="10"/>
      <c r="AV27" s="35">
        <f t="shared" si="22"/>
        <v>170503</v>
      </c>
      <c r="AW27" s="35" t="str">
        <f t="shared" si="23"/>
        <v>CUMPLE</v>
      </c>
      <c r="AX27" s="10">
        <v>108880</v>
      </c>
      <c r="AY27" s="10"/>
      <c r="AZ27" s="35">
        <f t="shared" si="24"/>
        <v>108880</v>
      </c>
      <c r="BA27" s="35" t="str">
        <f t="shared" si="25"/>
        <v>CUMPLE</v>
      </c>
      <c r="BB27" s="10">
        <v>47653</v>
      </c>
      <c r="BC27" s="10"/>
      <c r="BD27" s="35">
        <f t="shared" si="26"/>
        <v>47653</v>
      </c>
      <c r="BE27" s="35" t="str">
        <f t="shared" si="27"/>
        <v>CUMPLE</v>
      </c>
      <c r="BF27" s="10">
        <v>38027</v>
      </c>
      <c r="BG27" s="10"/>
      <c r="BH27" s="35">
        <f t="shared" si="28"/>
        <v>38027</v>
      </c>
      <c r="BI27" s="35" t="str">
        <f t="shared" si="29"/>
        <v>CUMPLE</v>
      </c>
      <c r="BJ27" s="12">
        <v>94151</v>
      </c>
      <c r="BK27" s="10"/>
      <c r="BL27" s="35">
        <f t="shared" si="30"/>
        <v>94151</v>
      </c>
      <c r="BM27" s="35" t="str">
        <f t="shared" si="31"/>
        <v>CUMPLE</v>
      </c>
      <c r="BN27" s="10">
        <v>157959</v>
      </c>
      <c r="BO27" s="10"/>
      <c r="BP27" s="35">
        <f t="shared" si="32"/>
        <v>157959</v>
      </c>
      <c r="BQ27" s="35" t="str">
        <f t="shared" si="33"/>
        <v>CUMPLE</v>
      </c>
      <c r="BR27" s="10">
        <v>234184</v>
      </c>
      <c r="BS27" s="10"/>
      <c r="BT27" s="35">
        <f t="shared" si="34"/>
        <v>234184</v>
      </c>
      <c r="BU27" s="35" t="str">
        <f t="shared" si="35"/>
        <v>CUMPLE</v>
      </c>
      <c r="BV27" s="10">
        <v>139210</v>
      </c>
      <c r="BW27" s="10"/>
      <c r="BX27" s="35">
        <f t="shared" si="36"/>
        <v>139210</v>
      </c>
      <c r="BY27" s="35" t="str">
        <f t="shared" si="37"/>
        <v>CUMPLE</v>
      </c>
      <c r="BZ27" s="10">
        <v>153278</v>
      </c>
      <c r="CA27" s="10"/>
      <c r="CB27" s="35">
        <f t="shared" si="38"/>
        <v>153278</v>
      </c>
      <c r="CC27" s="35" t="str">
        <f t="shared" si="39"/>
        <v>CUMPLE</v>
      </c>
      <c r="CD27" s="10">
        <v>173088</v>
      </c>
      <c r="CE27" s="10"/>
      <c r="CF27" s="35">
        <f t="shared" si="40"/>
        <v>173088</v>
      </c>
      <c r="CG27" s="35" t="str">
        <f t="shared" si="41"/>
        <v>CUMPLE</v>
      </c>
      <c r="CH27" s="10">
        <v>184443</v>
      </c>
      <c r="CI27" s="10"/>
      <c r="CJ27" s="35">
        <f t="shared" si="42"/>
        <v>184443</v>
      </c>
      <c r="CK27" s="35" t="str">
        <f t="shared" si="43"/>
        <v>CUMPLE</v>
      </c>
      <c r="CL27" s="10">
        <v>297544</v>
      </c>
      <c r="CM27" s="74"/>
      <c r="CN27" s="35">
        <f t="shared" si="44"/>
        <v>297544</v>
      </c>
      <c r="CO27" s="35" t="str">
        <f t="shared" si="45"/>
        <v>CUMPLE</v>
      </c>
    </row>
    <row r="28" spans="1:93" s="4" customFormat="1" ht="19.350000000000001" customHeight="1" thickBot="1" x14ac:dyDescent="0.3">
      <c r="A28" s="14" t="s">
        <v>46</v>
      </c>
      <c r="B28" s="10">
        <v>171995</v>
      </c>
      <c r="C28" s="10"/>
      <c r="D28" s="35">
        <f t="shared" si="0"/>
        <v>171995</v>
      </c>
      <c r="E28" s="35" t="str">
        <f t="shared" si="1"/>
        <v>CUMPLE</v>
      </c>
      <c r="F28" s="10">
        <v>171995</v>
      </c>
      <c r="G28" s="10"/>
      <c r="H28" s="35">
        <f t="shared" si="2"/>
        <v>171995</v>
      </c>
      <c r="I28" s="35" t="str">
        <f t="shared" si="3"/>
        <v>CUMPLE</v>
      </c>
      <c r="J28" s="10">
        <v>72429</v>
      </c>
      <c r="K28" s="10"/>
      <c r="L28" s="35">
        <f t="shared" si="4"/>
        <v>72429</v>
      </c>
      <c r="M28" s="35" t="str">
        <f t="shared" si="5"/>
        <v>CUMPLE</v>
      </c>
      <c r="N28" s="10">
        <v>63722</v>
      </c>
      <c r="O28" s="10"/>
      <c r="P28" s="35">
        <f t="shared" si="6"/>
        <v>63722</v>
      </c>
      <c r="Q28" s="35" t="str">
        <f t="shared" si="7"/>
        <v>CUMPLE</v>
      </c>
      <c r="R28" s="10">
        <v>74474</v>
      </c>
      <c r="S28" s="10"/>
      <c r="T28" s="35">
        <f t="shared" si="8"/>
        <v>74474</v>
      </c>
      <c r="U28" s="35" t="str">
        <f t="shared" si="9"/>
        <v>CUMPLE</v>
      </c>
      <c r="V28" s="10">
        <v>188470</v>
      </c>
      <c r="W28" s="10"/>
      <c r="X28" s="35">
        <f t="shared" si="10"/>
        <v>188470</v>
      </c>
      <c r="Y28" s="35" t="str">
        <f t="shared" si="11"/>
        <v>CUMPLE</v>
      </c>
      <c r="Z28" s="10">
        <v>204516</v>
      </c>
      <c r="AA28" s="10"/>
      <c r="AB28" s="35">
        <f t="shared" si="12"/>
        <v>204516</v>
      </c>
      <c r="AC28" s="35" t="str">
        <f t="shared" si="13"/>
        <v>CUMPLE</v>
      </c>
      <c r="AD28" s="10">
        <v>207882</v>
      </c>
      <c r="AE28" s="10"/>
      <c r="AF28" s="35">
        <f t="shared" si="14"/>
        <v>207882</v>
      </c>
      <c r="AG28" s="35" t="str">
        <f t="shared" si="15"/>
        <v>CUMPLE</v>
      </c>
      <c r="AH28" s="11">
        <v>191898</v>
      </c>
      <c r="AI28" s="11"/>
      <c r="AJ28" s="41">
        <f t="shared" si="16"/>
        <v>191898</v>
      </c>
      <c r="AK28" s="41" t="str">
        <f t="shared" si="17"/>
        <v>CUMPLE</v>
      </c>
      <c r="AL28" s="10">
        <v>201181</v>
      </c>
      <c r="AM28" s="10"/>
      <c r="AN28" s="35">
        <f t="shared" si="18"/>
        <v>201181</v>
      </c>
      <c r="AO28" s="35" t="str">
        <f t="shared" si="19"/>
        <v>CUMPLE</v>
      </c>
      <c r="AP28" s="10">
        <v>220085</v>
      </c>
      <c r="AQ28" s="10"/>
      <c r="AR28" s="35">
        <f t="shared" si="20"/>
        <v>220085</v>
      </c>
      <c r="AS28" s="35" t="str">
        <f t="shared" si="21"/>
        <v>CUMPLE</v>
      </c>
      <c r="AT28" s="10">
        <v>224465</v>
      </c>
      <c r="AU28" s="10"/>
      <c r="AV28" s="35">
        <f t="shared" si="22"/>
        <v>224465</v>
      </c>
      <c r="AW28" s="35" t="str">
        <f t="shared" si="23"/>
        <v>CUMPLE</v>
      </c>
      <c r="AX28" s="10">
        <v>111674</v>
      </c>
      <c r="AY28" s="10"/>
      <c r="AZ28" s="35">
        <f t="shared" si="24"/>
        <v>111674</v>
      </c>
      <c r="BA28" s="35" t="str">
        <f t="shared" si="25"/>
        <v>CUMPLE</v>
      </c>
      <c r="BB28" s="10">
        <v>68327</v>
      </c>
      <c r="BC28" s="10"/>
      <c r="BD28" s="35">
        <f t="shared" si="26"/>
        <v>68327</v>
      </c>
      <c r="BE28" s="35" t="str">
        <f t="shared" si="27"/>
        <v>CUMPLE</v>
      </c>
      <c r="BF28" s="10">
        <v>38289</v>
      </c>
      <c r="BG28" s="10"/>
      <c r="BH28" s="35">
        <f t="shared" si="28"/>
        <v>38289</v>
      </c>
      <c r="BI28" s="35" t="str">
        <f t="shared" si="29"/>
        <v>CUMPLE</v>
      </c>
      <c r="BJ28" s="12">
        <v>102237</v>
      </c>
      <c r="BK28" s="10"/>
      <c r="BL28" s="35">
        <f t="shared" si="30"/>
        <v>102237</v>
      </c>
      <c r="BM28" s="35" t="str">
        <f t="shared" si="31"/>
        <v>CUMPLE</v>
      </c>
      <c r="BN28" s="10">
        <v>149286</v>
      </c>
      <c r="BO28" s="10"/>
      <c r="BP28" s="35">
        <f t="shared" si="32"/>
        <v>149286</v>
      </c>
      <c r="BQ28" s="35" t="str">
        <f t="shared" si="33"/>
        <v>CUMPLE</v>
      </c>
      <c r="BR28" s="10">
        <v>184664</v>
      </c>
      <c r="BS28" s="10"/>
      <c r="BT28" s="35">
        <f t="shared" si="34"/>
        <v>184664</v>
      </c>
      <c r="BU28" s="35" t="str">
        <f t="shared" si="35"/>
        <v>CUMPLE</v>
      </c>
      <c r="BV28" s="10">
        <v>147320</v>
      </c>
      <c r="BW28" s="10"/>
      <c r="BX28" s="35">
        <f t="shared" si="36"/>
        <v>147320</v>
      </c>
      <c r="BY28" s="35" t="str">
        <f t="shared" si="37"/>
        <v>CUMPLE</v>
      </c>
      <c r="BZ28" s="10">
        <v>185276</v>
      </c>
      <c r="CA28" s="10"/>
      <c r="CB28" s="35">
        <f t="shared" si="38"/>
        <v>185276</v>
      </c>
      <c r="CC28" s="35" t="str">
        <f t="shared" si="39"/>
        <v>CUMPLE</v>
      </c>
      <c r="CD28" s="10">
        <v>209222</v>
      </c>
      <c r="CE28" s="10"/>
      <c r="CF28" s="35">
        <f t="shared" si="40"/>
        <v>209222</v>
      </c>
      <c r="CG28" s="35" t="str">
        <f t="shared" si="41"/>
        <v>CUMPLE</v>
      </c>
      <c r="CH28" s="10">
        <v>222948</v>
      </c>
      <c r="CI28" s="10"/>
      <c r="CJ28" s="35">
        <f t="shared" si="42"/>
        <v>222948</v>
      </c>
      <c r="CK28" s="35" t="str">
        <f t="shared" si="43"/>
        <v>CUMPLE</v>
      </c>
      <c r="CL28" s="10">
        <v>297544</v>
      </c>
      <c r="CM28" s="74"/>
      <c r="CN28" s="35">
        <f t="shared" si="44"/>
        <v>297544</v>
      </c>
      <c r="CO28" s="35" t="str">
        <f t="shared" si="45"/>
        <v>CUMPLE</v>
      </c>
    </row>
    <row r="29" spans="1:93" s="4" customFormat="1" ht="19.350000000000001" customHeight="1" thickBot="1" x14ac:dyDescent="0.3">
      <c r="A29" s="14" t="s">
        <v>47</v>
      </c>
      <c r="B29" s="10">
        <v>125413</v>
      </c>
      <c r="C29" s="10"/>
      <c r="D29" s="35">
        <f t="shared" si="0"/>
        <v>125413</v>
      </c>
      <c r="E29" s="35" t="str">
        <f t="shared" si="1"/>
        <v>CUMPLE</v>
      </c>
      <c r="F29" s="10">
        <v>125413</v>
      </c>
      <c r="G29" s="10"/>
      <c r="H29" s="35">
        <f t="shared" si="2"/>
        <v>125413</v>
      </c>
      <c r="I29" s="35" t="str">
        <f t="shared" si="3"/>
        <v>CUMPLE</v>
      </c>
      <c r="J29" s="10">
        <v>56593</v>
      </c>
      <c r="K29" s="10"/>
      <c r="L29" s="35">
        <f t="shared" si="4"/>
        <v>56593</v>
      </c>
      <c r="M29" s="35" t="str">
        <f t="shared" si="5"/>
        <v>CUMPLE</v>
      </c>
      <c r="N29" s="10">
        <v>66805</v>
      </c>
      <c r="O29" s="10"/>
      <c r="P29" s="35">
        <f t="shared" si="6"/>
        <v>66805</v>
      </c>
      <c r="Q29" s="35" t="str">
        <f t="shared" si="7"/>
        <v>CUMPLE</v>
      </c>
      <c r="R29" s="10">
        <v>59315</v>
      </c>
      <c r="S29" s="10"/>
      <c r="T29" s="35">
        <f t="shared" si="8"/>
        <v>59315</v>
      </c>
      <c r="U29" s="35" t="str">
        <f t="shared" si="9"/>
        <v>CUMPLE</v>
      </c>
      <c r="V29" s="10">
        <v>174189</v>
      </c>
      <c r="W29" s="10"/>
      <c r="X29" s="35">
        <f t="shared" si="10"/>
        <v>174189</v>
      </c>
      <c r="Y29" s="35" t="str">
        <f t="shared" si="11"/>
        <v>CUMPLE</v>
      </c>
      <c r="Z29" s="10">
        <v>189020</v>
      </c>
      <c r="AA29" s="10"/>
      <c r="AB29" s="35">
        <f t="shared" si="12"/>
        <v>189020</v>
      </c>
      <c r="AC29" s="35" t="str">
        <f t="shared" si="13"/>
        <v>CUMPLE</v>
      </c>
      <c r="AD29" s="10">
        <v>158786</v>
      </c>
      <c r="AE29" s="10"/>
      <c r="AF29" s="35">
        <f t="shared" si="14"/>
        <v>158786</v>
      </c>
      <c r="AG29" s="35" t="str">
        <f t="shared" si="15"/>
        <v>CUMPLE</v>
      </c>
      <c r="AH29" s="11">
        <v>177357</v>
      </c>
      <c r="AI29" s="11"/>
      <c r="AJ29" s="41">
        <f t="shared" si="16"/>
        <v>177357</v>
      </c>
      <c r="AK29" s="41" t="str">
        <f t="shared" si="17"/>
        <v>CUMPLE</v>
      </c>
      <c r="AL29" s="10">
        <v>151062</v>
      </c>
      <c r="AM29" s="10"/>
      <c r="AN29" s="35">
        <f t="shared" si="18"/>
        <v>151062</v>
      </c>
      <c r="AO29" s="35" t="str">
        <f t="shared" si="19"/>
        <v>CUMPLE</v>
      </c>
      <c r="AP29" s="10">
        <v>168106</v>
      </c>
      <c r="AQ29" s="10"/>
      <c r="AR29" s="35">
        <f t="shared" si="20"/>
        <v>168106</v>
      </c>
      <c r="AS29" s="35" t="str">
        <f t="shared" si="21"/>
        <v>CUMPLE</v>
      </c>
      <c r="AT29" s="10">
        <v>171452</v>
      </c>
      <c r="AU29" s="10"/>
      <c r="AV29" s="35">
        <f t="shared" si="22"/>
        <v>171452</v>
      </c>
      <c r="AW29" s="35" t="str">
        <f t="shared" si="23"/>
        <v>CUMPLE</v>
      </c>
      <c r="AX29" s="10">
        <v>80411</v>
      </c>
      <c r="AY29" s="10"/>
      <c r="AZ29" s="35">
        <f t="shared" si="24"/>
        <v>80411</v>
      </c>
      <c r="BA29" s="35" t="str">
        <f t="shared" si="25"/>
        <v>CUMPLE</v>
      </c>
      <c r="BB29" s="10">
        <v>51095</v>
      </c>
      <c r="BC29" s="10"/>
      <c r="BD29" s="35">
        <f t="shared" si="26"/>
        <v>51095</v>
      </c>
      <c r="BE29" s="35" t="str">
        <f t="shared" si="27"/>
        <v>CUMPLE</v>
      </c>
      <c r="BF29" s="10">
        <v>35376</v>
      </c>
      <c r="BG29" s="10"/>
      <c r="BH29" s="35">
        <f t="shared" si="28"/>
        <v>35376</v>
      </c>
      <c r="BI29" s="35" t="str">
        <f t="shared" si="29"/>
        <v>CUMPLE</v>
      </c>
      <c r="BJ29" s="12">
        <v>99440</v>
      </c>
      <c r="BK29" s="10"/>
      <c r="BL29" s="35">
        <f t="shared" si="30"/>
        <v>99440</v>
      </c>
      <c r="BM29" s="35" t="str">
        <f t="shared" si="31"/>
        <v>CUMPLE</v>
      </c>
      <c r="BN29" s="10">
        <v>82526</v>
      </c>
      <c r="BO29" s="10"/>
      <c r="BP29" s="35">
        <f t="shared" si="32"/>
        <v>82526</v>
      </c>
      <c r="BQ29" s="35" t="str">
        <f t="shared" si="33"/>
        <v>CUMPLE</v>
      </c>
      <c r="BR29" s="10">
        <v>177155</v>
      </c>
      <c r="BS29" s="10"/>
      <c r="BT29" s="35">
        <f t="shared" si="34"/>
        <v>177155</v>
      </c>
      <c r="BU29" s="35" t="str">
        <f t="shared" si="35"/>
        <v>CUMPLE</v>
      </c>
      <c r="BV29" s="10">
        <v>126250</v>
      </c>
      <c r="BW29" s="10"/>
      <c r="BX29" s="35">
        <f t="shared" si="36"/>
        <v>126250</v>
      </c>
      <c r="BY29" s="35" t="str">
        <f t="shared" si="37"/>
        <v>CUMPLE</v>
      </c>
      <c r="BZ29" s="10">
        <v>138035</v>
      </c>
      <c r="CA29" s="10"/>
      <c r="CB29" s="35">
        <f t="shared" si="38"/>
        <v>138035</v>
      </c>
      <c r="CC29" s="35" t="str">
        <f t="shared" si="39"/>
        <v>CUMPLE</v>
      </c>
      <c r="CD29" s="10">
        <v>155875</v>
      </c>
      <c r="CE29" s="10"/>
      <c r="CF29" s="35">
        <f t="shared" si="40"/>
        <v>155875</v>
      </c>
      <c r="CG29" s="35" t="str">
        <f t="shared" si="41"/>
        <v>CUMPLE</v>
      </c>
      <c r="CH29" s="10">
        <v>166100</v>
      </c>
      <c r="CI29" s="10"/>
      <c r="CJ29" s="35">
        <f t="shared" si="42"/>
        <v>166100</v>
      </c>
      <c r="CK29" s="35" t="str">
        <f t="shared" si="43"/>
        <v>CUMPLE</v>
      </c>
      <c r="CL29" s="10">
        <v>278660</v>
      </c>
      <c r="CM29" s="74"/>
      <c r="CN29" s="35">
        <f t="shared" si="44"/>
        <v>278660</v>
      </c>
      <c r="CO29" s="35" t="str">
        <f t="shared" si="45"/>
        <v>CUMPLE</v>
      </c>
    </row>
    <row r="30" spans="1:93" s="4" customFormat="1" ht="19.350000000000001" customHeight="1" thickBot="1" x14ac:dyDescent="0.3">
      <c r="A30" s="14" t="s">
        <v>48</v>
      </c>
      <c r="B30" s="10">
        <v>128173</v>
      </c>
      <c r="C30" s="10"/>
      <c r="D30" s="35">
        <f t="shared" si="0"/>
        <v>128173</v>
      </c>
      <c r="E30" s="35" t="str">
        <f t="shared" si="1"/>
        <v>CUMPLE</v>
      </c>
      <c r="F30" s="10">
        <v>128173</v>
      </c>
      <c r="G30" s="10"/>
      <c r="H30" s="35">
        <f t="shared" si="2"/>
        <v>128173</v>
      </c>
      <c r="I30" s="35" t="str">
        <f t="shared" si="3"/>
        <v>CUMPLE</v>
      </c>
      <c r="J30" s="10">
        <v>61546</v>
      </c>
      <c r="K30" s="10"/>
      <c r="L30" s="35">
        <f t="shared" si="4"/>
        <v>61546</v>
      </c>
      <c r="M30" s="35" t="str">
        <f t="shared" si="5"/>
        <v>CUMPLE</v>
      </c>
      <c r="N30" s="10">
        <v>59768</v>
      </c>
      <c r="O30" s="10"/>
      <c r="P30" s="35">
        <f t="shared" si="6"/>
        <v>59768</v>
      </c>
      <c r="Q30" s="35" t="str">
        <f t="shared" si="7"/>
        <v>CUMPLE</v>
      </c>
      <c r="R30" s="10">
        <v>64081</v>
      </c>
      <c r="S30" s="10"/>
      <c r="T30" s="35">
        <f t="shared" si="8"/>
        <v>64081</v>
      </c>
      <c r="U30" s="35" t="str">
        <f t="shared" si="9"/>
        <v>CUMPLE</v>
      </c>
      <c r="V30" s="10">
        <v>169344</v>
      </c>
      <c r="W30" s="10"/>
      <c r="X30" s="35">
        <f t="shared" si="10"/>
        <v>169344</v>
      </c>
      <c r="Y30" s="35" t="str">
        <f t="shared" si="11"/>
        <v>CUMPLE</v>
      </c>
      <c r="Z30" s="10">
        <v>178825</v>
      </c>
      <c r="AA30" s="10"/>
      <c r="AB30" s="35">
        <f t="shared" si="12"/>
        <v>178825</v>
      </c>
      <c r="AC30" s="35" t="str">
        <f t="shared" si="13"/>
        <v>CUMPLE</v>
      </c>
      <c r="AD30" s="10">
        <v>156017</v>
      </c>
      <c r="AE30" s="10"/>
      <c r="AF30" s="35">
        <f t="shared" si="14"/>
        <v>156017</v>
      </c>
      <c r="AG30" s="35" t="str">
        <f t="shared" si="15"/>
        <v>CUMPLE</v>
      </c>
      <c r="AH30" s="11">
        <v>171391</v>
      </c>
      <c r="AI30" s="11"/>
      <c r="AJ30" s="41">
        <f t="shared" si="16"/>
        <v>171391</v>
      </c>
      <c r="AK30" s="41" t="str">
        <f t="shared" si="17"/>
        <v>CUMPLE</v>
      </c>
      <c r="AL30" s="10">
        <v>150987</v>
      </c>
      <c r="AM30" s="10"/>
      <c r="AN30" s="35">
        <f t="shared" si="18"/>
        <v>150987</v>
      </c>
      <c r="AO30" s="35" t="str">
        <f t="shared" si="19"/>
        <v>CUMPLE</v>
      </c>
      <c r="AP30" s="10">
        <v>165175</v>
      </c>
      <c r="AQ30" s="10"/>
      <c r="AR30" s="35">
        <f t="shared" si="20"/>
        <v>165175</v>
      </c>
      <c r="AS30" s="35" t="str">
        <f t="shared" si="21"/>
        <v>CUMPLE</v>
      </c>
      <c r="AT30" s="10">
        <v>168462</v>
      </c>
      <c r="AU30" s="10"/>
      <c r="AV30" s="35">
        <f t="shared" si="22"/>
        <v>168462</v>
      </c>
      <c r="AW30" s="35" t="str">
        <f t="shared" si="23"/>
        <v>CUMPLE</v>
      </c>
      <c r="AX30" s="10">
        <v>98068</v>
      </c>
      <c r="AY30" s="10"/>
      <c r="AZ30" s="35">
        <f t="shared" si="24"/>
        <v>98068</v>
      </c>
      <c r="BA30" s="35" t="str">
        <f t="shared" si="25"/>
        <v>CUMPLE</v>
      </c>
      <c r="BB30" s="10">
        <v>52515</v>
      </c>
      <c r="BC30" s="10"/>
      <c r="BD30" s="35">
        <f t="shared" si="26"/>
        <v>52515</v>
      </c>
      <c r="BE30" s="35" t="str">
        <f t="shared" si="27"/>
        <v>CUMPLE</v>
      </c>
      <c r="BF30" s="10">
        <v>38627</v>
      </c>
      <c r="BG30" s="10"/>
      <c r="BH30" s="35">
        <f t="shared" si="28"/>
        <v>38627</v>
      </c>
      <c r="BI30" s="35" t="str">
        <f t="shared" si="29"/>
        <v>CUMPLE</v>
      </c>
      <c r="BJ30" s="12">
        <v>85863</v>
      </c>
      <c r="BK30" s="10"/>
      <c r="BL30" s="35">
        <f t="shared" si="30"/>
        <v>85863</v>
      </c>
      <c r="BM30" s="35" t="str">
        <f t="shared" si="31"/>
        <v>CUMPLE</v>
      </c>
      <c r="BN30" s="10">
        <v>112208</v>
      </c>
      <c r="BO30" s="10"/>
      <c r="BP30" s="35">
        <f t="shared" si="32"/>
        <v>112208</v>
      </c>
      <c r="BQ30" s="35" t="str">
        <f t="shared" si="33"/>
        <v>CUMPLE</v>
      </c>
      <c r="BR30" s="10">
        <v>149914</v>
      </c>
      <c r="BS30" s="10"/>
      <c r="BT30" s="35">
        <f t="shared" si="34"/>
        <v>149914</v>
      </c>
      <c r="BU30" s="35" t="str">
        <f t="shared" si="35"/>
        <v>CUMPLE</v>
      </c>
      <c r="BV30" s="10">
        <v>138162</v>
      </c>
      <c r="BW30" s="10"/>
      <c r="BX30" s="35">
        <f t="shared" si="36"/>
        <v>138162</v>
      </c>
      <c r="BY30" s="35" t="str">
        <f t="shared" si="37"/>
        <v>CUMPLE</v>
      </c>
      <c r="BZ30" s="10">
        <v>138070</v>
      </c>
      <c r="CA30" s="10"/>
      <c r="CB30" s="35">
        <f t="shared" si="38"/>
        <v>138070</v>
      </c>
      <c r="CC30" s="35" t="str">
        <f t="shared" si="39"/>
        <v>CUMPLE</v>
      </c>
      <c r="CD30" s="10">
        <v>155915</v>
      </c>
      <c r="CE30" s="10"/>
      <c r="CF30" s="35">
        <f t="shared" si="40"/>
        <v>155915</v>
      </c>
      <c r="CG30" s="35" t="str">
        <f t="shared" si="41"/>
        <v>CUMPLE</v>
      </c>
      <c r="CH30" s="10">
        <v>166143</v>
      </c>
      <c r="CI30" s="10"/>
      <c r="CJ30" s="35">
        <f t="shared" si="42"/>
        <v>166143</v>
      </c>
      <c r="CK30" s="35" t="str">
        <f t="shared" si="43"/>
        <v>CUMPLE</v>
      </c>
      <c r="CL30" s="10">
        <v>297544</v>
      </c>
      <c r="CM30" s="74"/>
      <c r="CN30" s="35">
        <f t="shared" si="44"/>
        <v>297544</v>
      </c>
      <c r="CO30" s="35" t="str">
        <f t="shared" si="45"/>
        <v>CUMPLE</v>
      </c>
    </row>
    <row r="31" spans="1:93" s="4" customFormat="1" ht="19.350000000000001" customHeight="1" thickBot="1" x14ac:dyDescent="0.3">
      <c r="A31" s="14" t="s">
        <v>49</v>
      </c>
      <c r="B31" s="10">
        <v>106962</v>
      </c>
      <c r="C31" s="10"/>
      <c r="D31" s="35">
        <f t="shared" si="0"/>
        <v>106962</v>
      </c>
      <c r="E31" s="35" t="str">
        <f t="shared" si="1"/>
        <v>CUMPLE</v>
      </c>
      <c r="F31" s="10">
        <v>106962</v>
      </c>
      <c r="G31" s="10"/>
      <c r="H31" s="35">
        <f t="shared" si="2"/>
        <v>106962</v>
      </c>
      <c r="I31" s="35" t="str">
        <f t="shared" si="3"/>
        <v>CUMPLE</v>
      </c>
      <c r="J31" s="10">
        <v>58756</v>
      </c>
      <c r="K31" s="10"/>
      <c r="L31" s="35">
        <f t="shared" si="4"/>
        <v>58756</v>
      </c>
      <c r="M31" s="35" t="str">
        <f t="shared" si="5"/>
        <v>CUMPLE</v>
      </c>
      <c r="N31" s="10">
        <v>56632</v>
      </c>
      <c r="O31" s="10"/>
      <c r="P31" s="35">
        <f t="shared" si="6"/>
        <v>56632</v>
      </c>
      <c r="Q31" s="35" t="str">
        <f t="shared" si="7"/>
        <v>CUMPLE</v>
      </c>
      <c r="R31" s="10">
        <v>59499</v>
      </c>
      <c r="S31" s="10"/>
      <c r="T31" s="35">
        <f t="shared" si="8"/>
        <v>59499</v>
      </c>
      <c r="U31" s="35" t="str">
        <f t="shared" si="9"/>
        <v>CUMPLE</v>
      </c>
      <c r="V31" s="10">
        <v>197483</v>
      </c>
      <c r="W31" s="10"/>
      <c r="X31" s="35">
        <f t="shared" si="10"/>
        <v>197483</v>
      </c>
      <c r="Y31" s="35" t="str">
        <f t="shared" si="11"/>
        <v>CUMPLE</v>
      </c>
      <c r="Z31" s="10">
        <v>208538</v>
      </c>
      <c r="AA31" s="10"/>
      <c r="AB31" s="35">
        <f t="shared" si="12"/>
        <v>208538</v>
      </c>
      <c r="AC31" s="35" t="str">
        <f t="shared" si="13"/>
        <v>CUMPLE</v>
      </c>
      <c r="AD31" s="10">
        <v>187702</v>
      </c>
      <c r="AE31" s="10"/>
      <c r="AF31" s="35">
        <f t="shared" si="14"/>
        <v>187702</v>
      </c>
      <c r="AG31" s="35" t="str">
        <f t="shared" si="15"/>
        <v>CUMPLE</v>
      </c>
      <c r="AH31" s="11">
        <v>199870</v>
      </c>
      <c r="AI31" s="11"/>
      <c r="AJ31" s="41">
        <f t="shared" si="16"/>
        <v>199870</v>
      </c>
      <c r="AK31" s="41" t="str">
        <f t="shared" si="17"/>
        <v>CUMPLE</v>
      </c>
      <c r="AL31" s="10">
        <v>181651</v>
      </c>
      <c r="AM31" s="10"/>
      <c r="AN31" s="35">
        <f t="shared" si="18"/>
        <v>181651</v>
      </c>
      <c r="AO31" s="35" t="str">
        <f t="shared" si="19"/>
        <v>CUMPLE</v>
      </c>
      <c r="AP31" s="10">
        <v>198721</v>
      </c>
      <c r="AQ31" s="10"/>
      <c r="AR31" s="35">
        <f t="shared" si="20"/>
        <v>198721</v>
      </c>
      <c r="AS31" s="35" t="str">
        <f t="shared" si="21"/>
        <v>CUMPLE</v>
      </c>
      <c r="AT31" s="10">
        <v>202675</v>
      </c>
      <c r="AU31" s="10"/>
      <c r="AV31" s="35">
        <f t="shared" si="22"/>
        <v>202675</v>
      </c>
      <c r="AW31" s="35" t="str">
        <f t="shared" si="23"/>
        <v>CUMPLE</v>
      </c>
      <c r="AX31" s="10">
        <v>86176</v>
      </c>
      <c r="AY31" s="10"/>
      <c r="AZ31" s="35">
        <f t="shared" si="24"/>
        <v>86176</v>
      </c>
      <c r="BA31" s="35" t="str">
        <f t="shared" si="25"/>
        <v>CUMPLE</v>
      </c>
      <c r="BB31" s="10">
        <v>55194</v>
      </c>
      <c r="BC31" s="10"/>
      <c r="BD31" s="35">
        <f t="shared" si="26"/>
        <v>55194</v>
      </c>
      <c r="BE31" s="35" t="str">
        <f t="shared" si="27"/>
        <v>CUMPLE</v>
      </c>
      <c r="BF31" s="10">
        <v>35884</v>
      </c>
      <c r="BG31" s="10"/>
      <c r="BH31" s="35">
        <f t="shared" si="28"/>
        <v>35884</v>
      </c>
      <c r="BI31" s="35" t="str">
        <f t="shared" si="29"/>
        <v>CUMPLE</v>
      </c>
      <c r="BJ31" s="12">
        <v>81821</v>
      </c>
      <c r="BK31" s="10"/>
      <c r="BL31" s="35">
        <f t="shared" si="30"/>
        <v>81821</v>
      </c>
      <c r="BM31" s="35" t="str">
        <f t="shared" si="31"/>
        <v>CUMPLE</v>
      </c>
      <c r="BN31" s="10">
        <v>111284</v>
      </c>
      <c r="BO31" s="10"/>
      <c r="BP31" s="35">
        <f t="shared" si="32"/>
        <v>111284</v>
      </c>
      <c r="BQ31" s="35" t="str">
        <f t="shared" si="33"/>
        <v>CUMPLE</v>
      </c>
      <c r="BR31" s="10">
        <v>159331</v>
      </c>
      <c r="BS31" s="10"/>
      <c r="BT31" s="35">
        <f t="shared" si="34"/>
        <v>159331</v>
      </c>
      <c r="BU31" s="35" t="str">
        <f t="shared" si="35"/>
        <v>CUMPLE</v>
      </c>
      <c r="BV31" s="10">
        <v>105723</v>
      </c>
      <c r="BW31" s="10"/>
      <c r="BX31" s="35">
        <f t="shared" si="36"/>
        <v>105723</v>
      </c>
      <c r="BY31" s="35" t="str">
        <f t="shared" si="37"/>
        <v>CUMPLE</v>
      </c>
      <c r="BZ31" s="10">
        <v>115222</v>
      </c>
      <c r="CA31" s="10"/>
      <c r="CB31" s="35">
        <f t="shared" si="38"/>
        <v>115222</v>
      </c>
      <c r="CC31" s="35" t="str">
        <f t="shared" si="39"/>
        <v>CUMPLE</v>
      </c>
      <c r="CD31" s="10">
        <v>130113</v>
      </c>
      <c r="CE31" s="10"/>
      <c r="CF31" s="35">
        <f t="shared" si="40"/>
        <v>130113</v>
      </c>
      <c r="CG31" s="35" t="str">
        <f t="shared" si="41"/>
        <v>CUMPLE</v>
      </c>
      <c r="CH31" s="10">
        <v>138649</v>
      </c>
      <c r="CI31" s="10"/>
      <c r="CJ31" s="35">
        <f t="shared" si="42"/>
        <v>138649</v>
      </c>
      <c r="CK31" s="35" t="str">
        <f t="shared" si="43"/>
        <v>CUMPLE</v>
      </c>
      <c r="CL31" s="10">
        <v>297544</v>
      </c>
      <c r="CM31" s="74"/>
      <c r="CN31" s="35">
        <f t="shared" si="44"/>
        <v>297544</v>
      </c>
      <c r="CO31" s="35" t="str">
        <f t="shared" si="45"/>
        <v>CUMPLE</v>
      </c>
    </row>
    <row r="32" spans="1:93" s="4" customFormat="1" ht="19.350000000000001" customHeight="1" thickBot="1" x14ac:dyDescent="0.3">
      <c r="A32" s="14" t="s">
        <v>50</v>
      </c>
      <c r="B32" s="10">
        <v>85201</v>
      </c>
      <c r="C32" s="10"/>
      <c r="D32" s="35">
        <f t="shared" si="0"/>
        <v>85201</v>
      </c>
      <c r="E32" s="35" t="str">
        <f t="shared" si="1"/>
        <v>CUMPLE</v>
      </c>
      <c r="F32" s="10">
        <v>85201</v>
      </c>
      <c r="G32" s="10"/>
      <c r="H32" s="35">
        <f t="shared" si="2"/>
        <v>85201</v>
      </c>
      <c r="I32" s="35" t="str">
        <f t="shared" si="3"/>
        <v>CUMPLE</v>
      </c>
      <c r="J32" s="10">
        <v>57163</v>
      </c>
      <c r="K32" s="10"/>
      <c r="L32" s="35">
        <f t="shared" si="4"/>
        <v>57163</v>
      </c>
      <c r="M32" s="35" t="str">
        <f t="shared" si="5"/>
        <v>CUMPLE</v>
      </c>
      <c r="N32" s="10">
        <v>55972</v>
      </c>
      <c r="O32" s="10"/>
      <c r="P32" s="35">
        <f t="shared" si="6"/>
        <v>55972</v>
      </c>
      <c r="Q32" s="35" t="str">
        <f t="shared" si="7"/>
        <v>CUMPLE</v>
      </c>
      <c r="R32" s="10">
        <v>56090</v>
      </c>
      <c r="S32" s="10"/>
      <c r="T32" s="35">
        <f t="shared" si="8"/>
        <v>56090</v>
      </c>
      <c r="U32" s="35" t="str">
        <f t="shared" si="9"/>
        <v>CUMPLE</v>
      </c>
      <c r="V32" s="10">
        <v>156513</v>
      </c>
      <c r="W32" s="10"/>
      <c r="X32" s="35">
        <f t="shared" si="10"/>
        <v>156513</v>
      </c>
      <c r="Y32" s="35" t="str">
        <f t="shared" si="11"/>
        <v>CUMPLE</v>
      </c>
      <c r="Z32" s="10">
        <v>165275</v>
      </c>
      <c r="AA32" s="10"/>
      <c r="AB32" s="35">
        <f t="shared" si="12"/>
        <v>165275</v>
      </c>
      <c r="AC32" s="35" t="str">
        <f t="shared" si="13"/>
        <v>CUMPLE</v>
      </c>
      <c r="AD32" s="10">
        <v>148219</v>
      </c>
      <c r="AE32" s="10"/>
      <c r="AF32" s="35">
        <f t="shared" si="14"/>
        <v>148219</v>
      </c>
      <c r="AG32" s="35" t="str">
        <f t="shared" si="15"/>
        <v>CUMPLE</v>
      </c>
      <c r="AH32" s="11">
        <v>158405</v>
      </c>
      <c r="AI32" s="11"/>
      <c r="AJ32" s="41">
        <f t="shared" si="16"/>
        <v>158405</v>
      </c>
      <c r="AK32" s="41" t="str">
        <f t="shared" si="17"/>
        <v>CUMPLE</v>
      </c>
      <c r="AL32" s="10">
        <v>141009</v>
      </c>
      <c r="AM32" s="10"/>
      <c r="AN32" s="35">
        <f t="shared" si="18"/>
        <v>141009</v>
      </c>
      <c r="AO32" s="35" t="str">
        <f t="shared" si="19"/>
        <v>CUMPLE</v>
      </c>
      <c r="AP32" s="10">
        <v>156919</v>
      </c>
      <c r="AQ32" s="10"/>
      <c r="AR32" s="35">
        <f t="shared" si="20"/>
        <v>156919</v>
      </c>
      <c r="AS32" s="35" t="str">
        <f t="shared" si="21"/>
        <v>CUMPLE</v>
      </c>
      <c r="AT32" s="10">
        <v>160042</v>
      </c>
      <c r="AU32" s="10"/>
      <c r="AV32" s="35">
        <f t="shared" si="22"/>
        <v>160042</v>
      </c>
      <c r="AW32" s="35" t="str">
        <f t="shared" si="23"/>
        <v>CUMPLE</v>
      </c>
      <c r="AX32" s="10">
        <v>107612</v>
      </c>
      <c r="AY32" s="10"/>
      <c r="AZ32" s="35">
        <f t="shared" si="24"/>
        <v>107612</v>
      </c>
      <c r="BA32" s="35" t="str">
        <f t="shared" si="25"/>
        <v>CUMPLE</v>
      </c>
      <c r="BB32" s="10">
        <v>48155</v>
      </c>
      <c r="BC32" s="10"/>
      <c r="BD32" s="35">
        <f t="shared" si="26"/>
        <v>48155</v>
      </c>
      <c r="BE32" s="35" t="str">
        <f t="shared" si="27"/>
        <v>CUMPLE</v>
      </c>
      <c r="BF32" s="10">
        <v>33953</v>
      </c>
      <c r="BG32" s="10"/>
      <c r="BH32" s="35">
        <f t="shared" si="28"/>
        <v>33953</v>
      </c>
      <c r="BI32" s="35" t="str">
        <f t="shared" si="29"/>
        <v>CUMPLE</v>
      </c>
      <c r="BJ32" s="12">
        <v>79264</v>
      </c>
      <c r="BK32" s="10"/>
      <c r="BL32" s="35">
        <f t="shared" si="30"/>
        <v>79264</v>
      </c>
      <c r="BM32" s="35" t="str">
        <f t="shared" si="31"/>
        <v>CUMPLE</v>
      </c>
      <c r="BN32" s="10">
        <v>123115</v>
      </c>
      <c r="BO32" s="10"/>
      <c r="BP32" s="35">
        <f t="shared" si="32"/>
        <v>123115</v>
      </c>
      <c r="BQ32" s="35" t="str">
        <f t="shared" si="33"/>
        <v>CUMPLE</v>
      </c>
      <c r="BR32" s="10">
        <v>193288</v>
      </c>
      <c r="BS32" s="10"/>
      <c r="BT32" s="35">
        <f t="shared" si="34"/>
        <v>193288</v>
      </c>
      <c r="BU32" s="35" t="str">
        <f t="shared" si="35"/>
        <v>CUMPLE</v>
      </c>
      <c r="BV32" s="10">
        <v>140472</v>
      </c>
      <c r="BW32" s="10"/>
      <c r="BX32" s="35">
        <f t="shared" si="36"/>
        <v>140472</v>
      </c>
      <c r="BY32" s="35" t="str">
        <f t="shared" si="37"/>
        <v>CUMPLE</v>
      </c>
      <c r="BZ32" s="10">
        <v>93776</v>
      </c>
      <c r="CA32" s="10"/>
      <c r="CB32" s="35">
        <f t="shared" si="38"/>
        <v>93776</v>
      </c>
      <c r="CC32" s="35" t="str">
        <f t="shared" si="39"/>
        <v>CUMPLE</v>
      </c>
      <c r="CD32" s="10">
        <v>105896</v>
      </c>
      <c r="CE32" s="10"/>
      <c r="CF32" s="35">
        <f t="shared" si="40"/>
        <v>105896</v>
      </c>
      <c r="CG32" s="35" t="str">
        <f t="shared" si="41"/>
        <v>CUMPLE</v>
      </c>
      <c r="CH32" s="10">
        <v>112843</v>
      </c>
      <c r="CI32" s="10"/>
      <c r="CJ32" s="35">
        <f t="shared" si="42"/>
        <v>112843</v>
      </c>
      <c r="CK32" s="35" t="str">
        <f t="shared" si="43"/>
        <v>CUMPLE</v>
      </c>
      <c r="CL32" s="10">
        <v>278660</v>
      </c>
      <c r="CM32" s="74"/>
      <c r="CN32" s="35">
        <f t="shared" si="44"/>
        <v>278660</v>
      </c>
      <c r="CO32" s="35" t="str">
        <f t="shared" si="45"/>
        <v>CUMPLE</v>
      </c>
    </row>
    <row r="33" spans="1:93" s="4" customFormat="1" ht="19.350000000000001" customHeight="1" thickBot="1" x14ac:dyDescent="0.3">
      <c r="A33" s="14" t="s">
        <v>51</v>
      </c>
      <c r="B33" s="10">
        <v>154675</v>
      </c>
      <c r="C33" s="10"/>
      <c r="D33" s="35">
        <f t="shared" si="0"/>
        <v>154675</v>
      </c>
      <c r="E33" s="35" t="str">
        <f t="shared" si="1"/>
        <v>CUMPLE</v>
      </c>
      <c r="F33" s="10">
        <v>154675</v>
      </c>
      <c r="G33" s="10"/>
      <c r="H33" s="35">
        <f t="shared" si="2"/>
        <v>154675</v>
      </c>
      <c r="I33" s="35" t="str">
        <f t="shared" si="3"/>
        <v>CUMPLE</v>
      </c>
      <c r="J33" s="10">
        <v>60706</v>
      </c>
      <c r="K33" s="10"/>
      <c r="L33" s="35">
        <f t="shared" si="4"/>
        <v>60706</v>
      </c>
      <c r="M33" s="35" t="str">
        <f t="shared" si="5"/>
        <v>CUMPLE</v>
      </c>
      <c r="N33" s="10">
        <v>63089</v>
      </c>
      <c r="O33" s="10"/>
      <c r="P33" s="35">
        <f t="shared" si="6"/>
        <v>63089</v>
      </c>
      <c r="Q33" s="35" t="str">
        <f t="shared" si="7"/>
        <v>CUMPLE</v>
      </c>
      <c r="R33" s="10">
        <v>76250</v>
      </c>
      <c r="S33" s="10"/>
      <c r="T33" s="35">
        <f t="shared" si="8"/>
        <v>76250</v>
      </c>
      <c r="U33" s="35" t="str">
        <f t="shared" si="9"/>
        <v>CUMPLE</v>
      </c>
      <c r="V33" s="10">
        <v>165621</v>
      </c>
      <c r="W33" s="10"/>
      <c r="X33" s="35">
        <f t="shared" si="10"/>
        <v>165621</v>
      </c>
      <c r="Y33" s="35" t="str">
        <f t="shared" si="11"/>
        <v>CUMPLE</v>
      </c>
      <c r="Z33" s="10">
        <v>174893</v>
      </c>
      <c r="AA33" s="10"/>
      <c r="AB33" s="35">
        <f t="shared" si="12"/>
        <v>174893</v>
      </c>
      <c r="AC33" s="35" t="str">
        <f t="shared" si="13"/>
        <v>CUMPLE</v>
      </c>
      <c r="AD33" s="10">
        <v>188692</v>
      </c>
      <c r="AE33" s="10"/>
      <c r="AF33" s="35">
        <f t="shared" si="14"/>
        <v>188692</v>
      </c>
      <c r="AG33" s="35" t="str">
        <f t="shared" si="15"/>
        <v>CUMPLE</v>
      </c>
      <c r="AH33" s="11">
        <v>167623</v>
      </c>
      <c r="AI33" s="11"/>
      <c r="AJ33" s="41">
        <f t="shared" si="16"/>
        <v>167623</v>
      </c>
      <c r="AK33" s="41" t="str">
        <f t="shared" si="17"/>
        <v>CUMPLE</v>
      </c>
      <c r="AL33" s="10">
        <v>182610</v>
      </c>
      <c r="AM33" s="10"/>
      <c r="AN33" s="35">
        <f t="shared" si="18"/>
        <v>182610</v>
      </c>
      <c r="AO33" s="35" t="str">
        <f t="shared" si="19"/>
        <v>CUMPLE</v>
      </c>
      <c r="AP33" s="10">
        <v>199769</v>
      </c>
      <c r="AQ33" s="10"/>
      <c r="AR33" s="35">
        <f t="shared" si="20"/>
        <v>199769</v>
      </c>
      <c r="AS33" s="35" t="str">
        <f t="shared" si="21"/>
        <v>CUMPLE</v>
      </c>
      <c r="AT33" s="10">
        <v>203745</v>
      </c>
      <c r="AU33" s="10"/>
      <c r="AV33" s="35">
        <f t="shared" si="22"/>
        <v>203745</v>
      </c>
      <c r="AW33" s="35" t="str">
        <f t="shared" si="23"/>
        <v>CUMPLE</v>
      </c>
      <c r="AX33" s="10">
        <v>92003</v>
      </c>
      <c r="AY33" s="10"/>
      <c r="AZ33" s="35">
        <f t="shared" si="24"/>
        <v>92003</v>
      </c>
      <c r="BA33" s="35" t="str">
        <f t="shared" si="25"/>
        <v>CUMPLE</v>
      </c>
      <c r="BB33" s="10">
        <v>63763</v>
      </c>
      <c r="BC33" s="10"/>
      <c r="BD33" s="35">
        <f t="shared" si="26"/>
        <v>63763</v>
      </c>
      <c r="BE33" s="35" t="str">
        <f t="shared" si="27"/>
        <v>CUMPLE</v>
      </c>
      <c r="BF33" s="10">
        <v>37814</v>
      </c>
      <c r="BG33" s="10"/>
      <c r="BH33" s="35">
        <f t="shared" si="28"/>
        <v>37814</v>
      </c>
      <c r="BI33" s="35" t="str">
        <f t="shared" si="29"/>
        <v>CUMPLE</v>
      </c>
      <c r="BJ33" s="12">
        <v>89965</v>
      </c>
      <c r="BK33" s="10"/>
      <c r="BL33" s="35">
        <f t="shared" si="30"/>
        <v>89965</v>
      </c>
      <c r="BM33" s="35" t="str">
        <f t="shared" si="31"/>
        <v>CUMPLE</v>
      </c>
      <c r="BN33" s="10">
        <v>128227</v>
      </c>
      <c r="BO33" s="10"/>
      <c r="BP33" s="35">
        <f t="shared" si="32"/>
        <v>128227</v>
      </c>
      <c r="BQ33" s="35" t="str">
        <f t="shared" si="33"/>
        <v>CUMPLE</v>
      </c>
      <c r="BR33" s="10">
        <v>170260</v>
      </c>
      <c r="BS33" s="10"/>
      <c r="BT33" s="35">
        <f t="shared" si="34"/>
        <v>170260</v>
      </c>
      <c r="BU33" s="35" t="str">
        <f t="shared" si="35"/>
        <v>CUMPLE</v>
      </c>
      <c r="BV33" s="10">
        <v>132256</v>
      </c>
      <c r="BW33" s="10"/>
      <c r="BX33" s="35">
        <f t="shared" si="36"/>
        <v>132256</v>
      </c>
      <c r="BY33" s="35" t="str">
        <f t="shared" si="37"/>
        <v>CUMPLE</v>
      </c>
      <c r="BZ33" s="10">
        <v>166618</v>
      </c>
      <c r="CA33" s="10"/>
      <c r="CB33" s="35">
        <f t="shared" si="38"/>
        <v>166618</v>
      </c>
      <c r="CC33" s="35" t="str">
        <f t="shared" si="39"/>
        <v>CUMPLE</v>
      </c>
      <c r="CD33" s="10">
        <v>188152</v>
      </c>
      <c r="CE33" s="10"/>
      <c r="CF33" s="35">
        <f t="shared" si="40"/>
        <v>188152</v>
      </c>
      <c r="CG33" s="35" t="str">
        <f t="shared" si="41"/>
        <v>CUMPLE</v>
      </c>
      <c r="CH33" s="10">
        <v>200496</v>
      </c>
      <c r="CI33" s="10"/>
      <c r="CJ33" s="35">
        <f t="shared" si="42"/>
        <v>200496</v>
      </c>
      <c r="CK33" s="35" t="str">
        <f t="shared" si="43"/>
        <v>CUMPLE</v>
      </c>
      <c r="CL33" s="10">
        <v>289038</v>
      </c>
      <c r="CM33" s="74"/>
      <c r="CN33" s="35">
        <f t="shared" si="44"/>
        <v>289038</v>
      </c>
      <c r="CO33" s="35" t="str">
        <f t="shared" si="45"/>
        <v>CUMPLE</v>
      </c>
    </row>
    <row r="34" spans="1:93" s="4" customFormat="1" ht="19.350000000000001" customHeight="1" thickBot="1" x14ac:dyDescent="0.3">
      <c r="A34" s="14" t="s">
        <v>52</v>
      </c>
      <c r="B34" s="10">
        <v>160915</v>
      </c>
      <c r="C34" s="10"/>
      <c r="D34" s="35">
        <f t="shared" si="0"/>
        <v>160915</v>
      </c>
      <c r="E34" s="35" t="str">
        <f t="shared" si="1"/>
        <v>CUMPLE</v>
      </c>
      <c r="F34" s="10">
        <v>160915</v>
      </c>
      <c r="G34" s="10"/>
      <c r="H34" s="35">
        <f t="shared" si="2"/>
        <v>160915</v>
      </c>
      <c r="I34" s="35" t="str">
        <f t="shared" si="3"/>
        <v>CUMPLE</v>
      </c>
      <c r="J34" s="10">
        <v>57251</v>
      </c>
      <c r="K34" s="10"/>
      <c r="L34" s="35">
        <f t="shared" si="4"/>
        <v>57251</v>
      </c>
      <c r="M34" s="35" t="str">
        <f t="shared" si="5"/>
        <v>CUMPLE</v>
      </c>
      <c r="N34" s="10">
        <v>64131</v>
      </c>
      <c r="O34" s="10"/>
      <c r="P34" s="35">
        <f t="shared" si="6"/>
        <v>64131</v>
      </c>
      <c r="Q34" s="35" t="str">
        <f t="shared" si="7"/>
        <v>CUMPLE</v>
      </c>
      <c r="R34" s="10">
        <v>61641</v>
      </c>
      <c r="S34" s="10"/>
      <c r="T34" s="35">
        <f t="shared" si="8"/>
        <v>61641</v>
      </c>
      <c r="U34" s="35" t="str">
        <f t="shared" si="9"/>
        <v>CUMPLE</v>
      </c>
      <c r="V34" s="10">
        <v>154831</v>
      </c>
      <c r="W34" s="10"/>
      <c r="X34" s="35">
        <f t="shared" si="10"/>
        <v>154831</v>
      </c>
      <c r="Y34" s="35" t="str">
        <f t="shared" si="11"/>
        <v>CUMPLE</v>
      </c>
      <c r="Z34" s="10">
        <v>163498</v>
      </c>
      <c r="AA34" s="10"/>
      <c r="AB34" s="35">
        <f t="shared" si="12"/>
        <v>163498</v>
      </c>
      <c r="AC34" s="35" t="str">
        <f t="shared" si="13"/>
        <v>CUMPLE</v>
      </c>
      <c r="AD34" s="10">
        <v>169715</v>
      </c>
      <c r="AE34" s="10"/>
      <c r="AF34" s="35">
        <f t="shared" si="14"/>
        <v>169715</v>
      </c>
      <c r="AG34" s="35" t="str">
        <f t="shared" si="15"/>
        <v>CUMPLE</v>
      </c>
      <c r="AH34" s="11">
        <v>156702</v>
      </c>
      <c r="AI34" s="11"/>
      <c r="AJ34" s="41">
        <f t="shared" si="16"/>
        <v>156702</v>
      </c>
      <c r="AK34" s="41" t="str">
        <f t="shared" si="17"/>
        <v>CUMPLE</v>
      </c>
      <c r="AL34" s="10">
        <v>164396</v>
      </c>
      <c r="AM34" s="10"/>
      <c r="AN34" s="35">
        <f t="shared" si="18"/>
        <v>164396</v>
      </c>
      <c r="AO34" s="35" t="str">
        <f t="shared" si="19"/>
        <v>CUMPLE</v>
      </c>
      <c r="AP34" s="10">
        <v>182945</v>
      </c>
      <c r="AQ34" s="10"/>
      <c r="AR34" s="35">
        <f t="shared" si="20"/>
        <v>182945</v>
      </c>
      <c r="AS34" s="35" t="str">
        <f t="shared" si="21"/>
        <v>CUMPLE</v>
      </c>
      <c r="AT34" s="10">
        <v>186586</v>
      </c>
      <c r="AU34" s="10"/>
      <c r="AV34" s="35">
        <f t="shared" si="22"/>
        <v>186586</v>
      </c>
      <c r="AW34" s="35" t="str">
        <f t="shared" si="23"/>
        <v>CUMPLE</v>
      </c>
      <c r="AX34" s="10">
        <v>89089</v>
      </c>
      <c r="AY34" s="10"/>
      <c r="AZ34" s="35">
        <f t="shared" si="24"/>
        <v>89089</v>
      </c>
      <c r="BA34" s="35" t="str">
        <f t="shared" si="25"/>
        <v>CUMPLE</v>
      </c>
      <c r="BB34" s="10">
        <v>46298</v>
      </c>
      <c r="BC34" s="10"/>
      <c r="BD34" s="35">
        <f t="shared" si="26"/>
        <v>46298</v>
      </c>
      <c r="BE34" s="35" t="str">
        <f t="shared" si="27"/>
        <v>CUMPLE</v>
      </c>
      <c r="BF34" s="10">
        <v>37381</v>
      </c>
      <c r="BG34" s="10"/>
      <c r="BH34" s="35">
        <f t="shared" si="28"/>
        <v>37381</v>
      </c>
      <c r="BI34" s="35" t="str">
        <f t="shared" si="29"/>
        <v>CUMPLE</v>
      </c>
      <c r="BJ34" s="12">
        <v>92199</v>
      </c>
      <c r="BK34" s="10"/>
      <c r="BL34" s="35">
        <f t="shared" si="30"/>
        <v>92199</v>
      </c>
      <c r="BM34" s="35" t="str">
        <f t="shared" si="31"/>
        <v>CUMPLE</v>
      </c>
      <c r="BN34" s="10">
        <v>127252</v>
      </c>
      <c r="BO34" s="10"/>
      <c r="BP34" s="35">
        <f t="shared" si="32"/>
        <v>127252</v>
      </c>
      <c r="BQ34" s="35" t="str">
        <f t="shared" si="33"/>
        <v>CUMPLE</v>
      </c>
      <c r="BR34" s="10">
        <v>127692</v>
      </c>
      <c r="BS34" s="10"/>
      <c r="BT34" s="35">
        <f t="shared" si="34"/>
        <v>127692</v>
      </c>
      <c r="BU34" s="35" t="str">
        <f t="shared" si="35"/>
        <v>CUMPLE</v>
      </c>
      <c r="BV34" s="10">
        <v>121051</v>
      </c>
      <c r="BW34" s="10"/>
      <c r="BX34" s="35">
        <f t="shared" si="36"/>
        <v>121051</v>
      </c>
      <c r="BY34" s="35" t="str">
        <f t="shared" si="37"/>
        <v>CUMPLE</v>
      </c>
      <c r="BZ34" s="10">
        <v>177110</v>
      </c>
      <c r="CA34" s="10"/>
      <c r="CB34" s="35">
        <f t="shared" si="38"/>
        <v>177110</v>
      </c>
      <c r="CC34" s="35" t="str">
        <f t="shared" si="39"/>
        <v>CUMPLE</v>
      </c>
      <c r="CD34" s="10">
        <v>200001</v>
      </c>
      <c r="CE34" s="10"/>
      <c r="CF34" s="35">
        <f t="shared" si="40"/>
        <v>200001</v>
      </c>
      <c r="CG34" s="35" t="str">
        <f t="shared" si="41"/>
        <v>CUMPLE</v>
      </c>
      <c r="CH34" s="10">
        <v>213121</v>
      </c>
      <c r="CI34" s="10"/>
      <c r="CJ34" s="35">
        <f t="shared" si="42"/>
        <v>213121</v>
      </c>
      <c r="CK34" s="35" t="str">
        <f t="shared" si="43"/>
        <v>CUMPLE</v>
      </c>
      <c r="CL34" s="10">
        <v>278660</v>
      </c>
      <c r="CM34" s="74"/>
      <c r="CN34" s="35">
        <f t="shared" si="44"/>
        <v>278660</v>
      </c>
      <c r="CO34" s="35" t="str">
        <f t="shared" si="45"/>
        <v>CUMPLE</v>
      </c>
    </row>
    <row r="35" spans="1:93" s="4" customFormat="1" ht="19.350000000000001" customHeight="1" x14ac:dyDescent="0.25">
      <c r="A35" s="14" t="s">
        <v>53</v>
      </c>
      <c r="B35" s="10">
        <v>160915</v>
      </c>
      <c r="C35" s="10"/>
      <c r="D35" s="35">
        <f t="shared" si="0"/>
        <v>160915</v>
      </c>
      <c r="E35" s="35" t="str">
        <f t="shared" si="1"/>
        <v>CUMPLE</v>
      </c>
      <c r="F35" s="10">
        <v>160915</v>
      </c>
      <c r="G35" s="10"/>
      <c r="H35" s="35">
        <f t="shared" si="2"/>
        <v>160915</v>
      </c>
      <c r="I35" s="35" t="str">
        <f t="shared" si="3"/>
        <v>CUMPLE</v>
      </c>
      <c r="J35" s="10">
        <v>57251</v>
      </c>
      <c r="K35" s="10"/>
      <c r="L35" s="35">
        <f t="shared" si="4"/>
        <v>57251</v>
      </c>
      <c r="M35" s="35" t="str">
        <f t="shared" si="5"/>
        <v>CUMPLE</v>
      </c>
      <c r="N35" s="10">
        <v>64131</v>
      </c>
      <c r="O35" s="10"/>
      <c r="P35" s="35">
        <f t="shared" si="6"/>
        <v>64131</v>
      </c>
      <c r="Q35" s="35" t="str">
        <f t="shared" si="7"/>
        <v>CUMPLE</v>
      </c>
      <c r="R35" s="10">
        <v>61641</v>
      </c>
      <c r="S35" s="10"/>
      <c r="T35" s="35">
        <f t="shared" si="8"/>
        <v>61641</v>
      </c>
      <c r="U35" s="35" t="str">
        <f t="shared" si="9"/>
        <v>CUMPLE</v>
      </c>
      <c r="V35" s="10">
        <v>154831</v>
      </c>
      <c r="W35" s="10"/>
      <c r="X35" s="35">
        <f t="shared" si="10"/>
        <v>154831</v>
      </c>
      <c r="Y35" s="35" t="str">
        <f t="shared" si="11"/>
        <v>CUMPLE</v>
      </c>
      <c r="Z35" s="10">
        <v>163498</v>
      </c>
      <c r="AA35" s="10"/>
      <c r="AB35" s="35">
        <f t="shared" si="12"/>
        <v>163498</v>
      </c>
      <c r="AC35" s="35" t="str">
        <f t="shared" si="13"/>
        <v>CUMPLE</v>
      </c>
      <c r="AD35" s="10">
        <v>169715</v>
      </c>
      <c r="AE35" s="10"/>
      <c r="AF35" s="35">
        <f t="shared" si="14"/>
        <v>169715</v>
      </c>
      <c r="AG35" s="35" t="str">
        <f t="shared" si="15"/>
        <v>CUMPLE</v>
      </c>
      <c r="AH35" s="11">
        <v>156702</v>
      </c>
      <c r="AI35" s="11"/>
      <c r="AJ35" s="41">
        <f t="shared" si="16"/>
        <v>156702</v>
      </c>
      <c r="AK35" s="41" t="str">
        <f t="shared" si="17"/>
        <v>CUMPLE</v>
      </c>
      <c r="AL35" s="10">
        <v>164396</v>
      </c>
      <c r="AM35" s="10"/>
      <c r="AN35" s="35">
        <f t="shared" si="18"/>
        <v>164396</v>
      </c>
      <c r="AO35" s="35" t="str">
        <f t="shared" si="19"/>
        <v>CUMPLE</v>
      </c>
      <c r="AP35" s="10">
        <v>182945</v>
      </c>
      <c r="AQ35" s="10"/>
      <c r="AR35" s="35">
        <f t="shared" si="20"/>
        <v>182945</v>
      </c>
      <c r="AS35" s="35" t="str">
        <f t="shared" si="21"/>
        <v>CUMPLE</v>
      </c>
      <c r="AT35" s="10">
        <v>186586</v>
      </c>
      <c r="AU35" s="10"/>
      <c r="AV35" s="35">
        <f t="shared" si="22"/>
        <v>186586</v>
      </c>
      <c r="AW35" s="35" t="str">
        <f t="shared" si="23"/>
        <v>CUMPLE</v>
      </c>
      <c r="AX35" s="10">
        <v>89089</v>
      </c>
      <c r="AY35" s="10"/>
      <c r="AZ35" s="35">
        <f t="shared" si="24"/>
        <v>89089</v>
      </c>
      <c r="BA35" s="35" t="str">
        <f t="shared" si="25"/>
        <v>CUMPLE</v>
      </c>
      <c r="BB35" s="10">
        <v>46298</v>
      </c>
      <c r="BC35" s="10"/>
      <c r="BD35" s="35">
        <f t="shared" si="26"/>
        <v>46298</v>
      </c>
      <c r="BE35" s="35" t="str">
        <f t="shared" si="27"/>
        <v>CUMPLE</v>
      </c>
      <c r="BF35" s="10">
        <v>37381</v>
      </c>
      <c r="BG35" s="10"/>
      <c r="BH35" s="35">
        <f t="shared" si="28"/>
        <v>37381</v>
      </c>
      <c r="BI35" s="35" t="str">
        <f t="shared" si="29"/>
        <v>CUMPLE</v>
      </c>
      <c r="BJ35" s="12">
        <v>92199</v>
      </c>
      <c r="BK35" s="10"/>
      <c r="BL35" s="35">
        <f t="shared" si="30"/>
        <v>92199</v>
      </c>
      <c r="BM35" s="35" t="str">
        <f t="shared" si="31"/>
        <v>CUMPLE</v>
      </c>
      <c r="BN35" s="10">
        <v>127252</v>
      </c>
      <c r="BO35" s="10"/>
      <c r="BP35" s="35">
        <f t="shared" si="32"/>
        <v>127252</v>
      </c>
      <c r="BQ35" s="35" t="str">
        <f t="shared" si="33"/>
        <v>CUMPLE</v>
      </c>
      <c r="BR35" s="10">
        <v>127692</v>
      </c>
      <c r="BS35" s="10"/>
      <c r="BT35" s="35">
        <f t="shared" si="34"/>
        <v>127692</v>
      </c>
      <c r="BU35" s="35" t="str">
        <f t="shared" si="35"/>
        <v>CUMPLE</v>
      </c>
      <c r="BV35" s="10">
        <v>121051</v>
      </c>
      <c r="BW35" s="10"/>
      <c r="BX35" s="35">
        <f t="shared" si="36"/>
        <v>121051</v>
      </c>
      <c r="BY35" s="35" t="str">
        <f t="shared" si="37"/>
        <v>CUMPLE</v>
      </c>
      <c r="BZ35" s="10">
        <v>177110</v>
      </c>
      <c r="CA35" s="10"/>
      <c r="CB35" s="35">
        <f t="shared" si="38"/>
        <v>177110</v>
      </c>
      <c r="CC35" s="35" t="str">
        <f t="shared" si="39"/>
        <v>CUMPLE</v>
      </c>
      <c r="CD35" s="10">
        <v>200001</v>
      </c>
      <c r="CE35" s="10"/>
      <c r="CF35" s="35">
        <f t="shared" si="40"/>
        <v>200001</v>
      </c>
      <c r="CG35" s="35" t="str">
        <f t="shared" si="41"/>
        <v>CUMPLE</v>
      </c>
      <c r="CH35" s="10">
        <v>213121</v>
      </c>
      <c r="CI35" s="10"/>
      <c r="CJ35" s="35">
        <f t="shared" si="42"/>
        <v>213121</v>
      </c>
      <c r="CK35" s="35" t="str">
        <f t="shared" si="43"/>
        <v>CUMPLE</v>
      </c>
      <c r="CL35" s="10">
        <v>278660</v>
      </c>
      <c r="CM35" s="74"/>
      <c r="CN35" s="35">
        <f t="shared" si="44"/>
        <v>278660</v>
      </c>
      <c r="CO35" s="35" t="str">
        <f t="shared" si="45"/>
        <v>CUMPLE</v>
      </c>
    </row>
    <row r="36" spans="1:93" s="4" customFormat="1" ht="211.5" customHeight="1" x14ac:dyDescent="0.25">
      <c r="A36" s="15" t="s">
        <v>54</v>
      </c>
      <c r="B36" s="10">
        <v>80000</v>
      </c>
      <c r="C36" s="10"/>
      <c r="D36" s="35">
        <f t="shared" si="0"/>
        <v>80000</v>
      </c>
      <c r="E36" s="35" t="str">
        <f t="shared" si="1"/>
        <v>CUMPLE</v>
      </c>
      <c r="F36" s="10">
        <v>80000</v>
      </c>
      <c r="G36" s="10"/>
      <c r="H36" s="35">
        <f t="shared" si="2"/>
        <v>80000</v>
      </c>
      <c r="I36" s="35" t="str">
        <f t="shared" si="3"/>
        <v>CUMPLE</v>
      </c>
      <c r="J36" s="10">
        <v>70000</v>
      </c>
      <c r="K36" s="10"/>
      <c r="L36" s="35">
        <f t="shared" si="4"/>
        <v>70000</v>
      </c>
      <c r="M36" s="35" t="str">
        <f t="shared" si="5"/>
        <v>CUMPLE</v>
      </c>
      <c r="N36" s="10">
        <v>70000</v>
      </c>
      <c r="O36" s="10"/>
      <c r="P36" s="35">
        <f t="shared" si="6"/>
        <v>70000</v>
      </c>
      <c r="Q36" s="35" t="str">
        <f t="shared" si="7"/>
        <v>CUMPLE</v>
      </c>
      <c r="R36" s="10">
        <v>60000</v>
      </c>
      <c r="S36" s="10"/>
      <c r="T36" s="35">
        <f t="shared" si="8"/>
        <v>60000</v>
      </c>
      <c r="U36" s="35" t="str">
        <f t="shared" si="9"/>
        <v>CUMPLE</v>
      </c>
      <c r="V36" s="10">
        <v>190000</v>
      </c>
      <c r="W36" s="10"/>
      <c r="X36" s="35">
        <f t="shared" si="10"/>
        <v>190000</v>
      </c>
      <c r="Y36" s="35" t="str">
        <f t="shared" si="11"/>
        <v>CUMPLE</v>
      </c>
      <c r="Z36" s="10">
        <v>190000</v>
      </c>
      <c r="AA36" s="10"/>
      <c r="AB36" s="35">
        <f t="shared" si="12"/>
        <v>190000</v>
      </c>
      <c r="AC36" s="35" t="str">
        <f t="shared" si="13"/>
        <v>CUMPLE</v>
      </c>
      <c r="AD36" s="10">
        <v>190000</v>
      </c>
      <c r="AE36" s="10"/>
      <c r="AF36" s="35">
        <f t="shared" si="14"/>
        <v>190000</v>
      </c>
      <c r="AG36" s="35" t="str">
        <f t="shared" si="15"/>
        <v>CUMPLE</v>
      </c>
      <c r="AH36" s="11">
        <v>190000</v>
      </c>
      <c r="AI36" s="11"/>
      <c r="AJ36" s="41">
        <f t="shared" si="16"/>
        <v>190000</v>
      </c>
      <c r="AK36" s="41" t="str">
        <f t="shared" si="17"/>
        <v>CUMPLE</v>
      </c>
      <c r="AL36" s="10">
        <v>160000</v>
      </c>
      <c r="AM36" s="10"/>
      <c r="AN36" s="35">
        <f t="shared" si="18"/>
        <v>160000</v>
      </c>
      <c r="AO36" s="35" t="str">
        <f t="shared" si="19"/>
        <v>CUMPLE</v>
      </c>
      <c r="AP36" s="10">
        <v>190000</v>
      </c>
      <c r="AQ36" s="10"/>
      <c r="AR36" s="35">
        <f t="shared" si="20"/>
        <v>190000</v>
      </c>
      <c r="AS36" s="35" t="str">
        <f t="shared" si="21"/>
        <v>CUMPLE</v>
      </c>
      <c r="AT36" s="10">
        <v>190000</v>
      </c>
      <c r="AU36" s="10"/>
      <c r="AV36" s="35">
        <f t="shared" si="22"/>
        <v>190000</v>
      </c>
      <c r="AW36" s="35" t="str">
        <f t="shared" si="23"/>
        <v>CUMPLE</v>
      </c>
      <c r="AX36" s="10">
        <v>70000</v>
      </c>
      <c r="AY36" s="10"/>
      <c r="AZ36" s="35">
        <f t="shared" si="24"/>
        <v>70000</v>
      </c>
      <c r="BA36" s="35" t="str">
        <f t="shared" si="25"/>
        <v>CUMPLE</v>
      </c>
      <c r="BB36" s="10">
        <v>60000</v>
      </c>
      <c r="BC36" s="10"/>
      <c r="BD36" s="35">
        <f t="shared" si="26"/>
        <v>60000</v>
      </c>
      <c r="BE36" s="35" t="str">
        <f t="shared" si="27"/>
        <v>CUMPLE</v>
      </c>
      <c r="BF36" s="10">
        <v>50000</v>
      </c>
      <c r="BG36" s="10"/>
      <c r="BH36" s="35">
        <f t="shared" si="28"/>
        <v>50000</v>
      </c>
      <c r="BI36" s="35" t="str">
        <f t="shared" si="29"/>
        <v>CUMPLE</v>
      </c>
      <c r="BJ36" s="12">
        <v>90000</v>
      </c>
      <c r="BK36" s="10"/>
      <c r="BL36" s="35">
        <f t="shared" si="30"/>
        <v>90000</v>
      </c>
      <c r="BM36" s="35" t="str">
        <f t="shared" si="31"/>
        <v>CUMPLE</v>
      </c>
      <c r="BN36" s="10">
        <v>120000</v>
      </c>
      <c r="BO36" s="10"/>
      <c r="BP36" s="35">
        <f t="shared" si="32"/>
        <v>120000</v>
      </c>
      <c r="BQ36" s="35" t="str">
        <f t="shared" si="33"/>
        <v>CUMPLE</v>
      </c>
      <c r="BR36" s="10">
        <v>180000</v>
      </c>
      <c r="BS36" s="10"/>
      <c r="BT36" s="35">
        <f t="shared" si="34"/>
        <v>180000</v>
      </c>
      <c r="BU36" s="35" t="str">
        <f t="shared" si="35"/>
        <v>CUMPLE</v>
      </c>
      <c r="BV36" s="10">
        <v>110000</v>
      </c>
      <c r="BW36" s="10"/>
      <c r="BX36" s="35">
        <f t="shared" si="36"/>
        <v>110000</v>
      </c>
      <c r="BY36" s="35" t="str">
        <f t="shared" si="37"/>
        <v>CUMPLE</v>
      </c>
      <c r="BZ36" s="10">
        <v>100000</v>
      </c>
      <c r="CA36" s="10"/>
      <c r="CB36" s="35">
        <f t="shared" si="38"/>
        <v>100000</v>
      </c>
      <c r="CC36" s="35" t="str">
        <f t="shared" si="39"/>
        <v>CUMPLE</v>
      </c>
      <c r="CD36" s="10">
        <v>100000</v>
      </c>
      <c r="CE36" s="10"/>
      <c r="CF36" s="35">
        <f t="shared" si="40"/>
        <v>100000</v>
      </c>
      <c r="CG36" s="35" t="str">
        <f t="shared" si="41"/>
        <v>CUMPLE</v>
      </c>
      <c r="CH36" s="10">
        <v>100000</v>
      </c>
      <c r="CI36" s="10"/>
      <c r="CJ36" s="35">
        <f t="shared" si="42"/>
        <v>100000</v>
      </c>
      <c r="CK36" s="35" t="str">
        <f t="shared" si="43"/>
        <v>CUMPLE</v>
      </c>
      <c r="CL36" s="10">
        <v>280000</v>
      </c>
      <c r="CM36" s="74"/>
      <c r="CN36" s="35">
        <f t="shared" si="44"/>
        <v>280000</v>
      </c>
      <c r="CO36" s="35" t="str">
        <f t="shared" si="45"/>
        <v>CUMPLE</v>
      </c>
    </row>
    <row r="37" spans="1:93" s="4" customFormat="1" ht="16.350000000000001" customHeight="1" thickBot="1" x14ac:dyDescent="0.3">
      <c r="A37" s="18" t="s">
        <v>55</v>
      </c>
      <c r="B37" s="17">
        <f t="shared" ref="B37:CM37" si="46">SUM(B6:B36)</f>
        <v>4174706</v>
      </c>
      <c r="C37" s="17">
        <f t="shared" si="46"/>
        <v>0</v>
      </c>
      <c r="D37" s="36">
        <f t="shared" si="46"/>
        <v>4174706</v>
      </c>
      <c r="E37" s="36"/>
      <c r="F37" s="17">
        <f t="shared" si="46"/>
        <v>4174706</v>
      </c>
      <c r="G37" s="17"/>
      <c r="H37" s="17"/>
      <c r="I37" s="17"/>
      <c r="J37" s="17">
        <f t="shared" si="46"/>
        <v>1942444</v>
      </c>
      <c r="K37" s="17"/>
      <c r="L37" s="17"/>
      <c r="M37" s="17"/>
      <c r="N37" s="17">
        <f t="shared" si="46"/>
        <v>2041059</v>
      </c>
      <c r="O37" s="17"/>
      <c r="P37" s="17"/>
      <c r="Q37" s="17"/>
      <c r="R37" s="17">
        <f t="shared" si="46"/>
        <v>2087780</v>
      </c>
      <c r="S37" s="17"/>
      <c r="T37" s="17"/>
      <c r="U37" s="17"/>
      <c r="V37" s="17">
        <f t="shared" si="46"/>
        <v>5310689</v>
      </c>
      <c r="W37" s="17"/>
      <c r="X37" s="17"/>
      <c r="Y37" s="17"/>
      <c r="Z37" s="17">
        <f t="shared" si="46"/>
        <v>5615713</v>
      </c>
      <c r="AA37" s="17"/>
      <c r="AB37" s="17"/>
      <c r="AC37" s="17"/>
      <c r="AD37" s="17">
        <f t="shared" si="46"/>
        <v>5345602</v>
      </c>
      <c r="AE37" s="17"/>
      <c r="AF37" s="17"/>
      <c r="AG37" s="17"/>
      <c r="AH37" s="17">
        <f t="shared" si="46"/>
        <v>5377217</v>
      </c>
      <c r="AI37" s="17"/>
      <c r="AJ37" s="17"/>
      <c r="AK37" s="17"/>
      <c r="AL37" s="17">
        <f t="shared" si="46"/>
        <v>5079346</v>
      </c>
      <c r="AM37" s="17"/>
      <c r="AN37" s="17"/>
      <c r="AO37" s="17"/>
      <c r="AP37" s="17">
        <f t="shared" si="46"/>
        <v>5606799</v>
      </c>
      <c r="AQ37" s="17"/>
      <c r="AR37" s="17"/>
      <c r="AS37" s="17"/>
      <c r="AT37" s="17">
        <f t="shared" si="46"/>
        <v>5714603</v>
      </c>
      <c r="AU37" s="17"/>
      <c r="AV37" s="17"/>
      <c r="AW37" s="17"/>
      <c r="AX37" s="17">
        <f t="shared" si="46"/>
        <v>2948143</v>
      </c>
      <c r="AY37" s="17"/>
      <c r="AZ37" s="17"/>
      <c r="BA37" s="17"/>
      <c r="BB37" s="17">
        <f t="shared" si="46"/>
        <v>1666442</v>
      </c>
      <c r="BC37" s="17"/>
      <c r="BD37" s="17"/>
      <c r="BE37" s="17"/>
      <c r="BF37" s="17">
        <f t="shared" si="46"/>
        <v>1151743</v>
      </c>
      <c r="BG37" s="17"/>
      <c r="BH37" s="17"/>
      <c r="BI37" s="17"/>
      <c r="BJ37" s="17">
        <f t="shared" si="46"/>
        <v>2859437</v>
      </c>
      <c r="BK37" s="17"/>
      <c r="BL37" s="17"/>
      <c r="BM37" s="17"/>
      <c r="BN37" s="17">
        <f t="shared" si="46"/>
        <v>3687562</v>
      </c>
      <c r="BO37" s="17"/>
      <c r="BP37" s="17"/>
      <c r="BQ37" s="17"/>
      <c r="BR37" s="17">
        <f t="shared" si="46"/>
        <v>5092589</v>
      </c>
      <c r="BS37" s="17"/>
      <c r="BT37" s="17"/>
      <c r="BU37" s="17"/>
      <c r="BV37" s="17">
        <f t="shared" si="46"/>
        <v>4128829</v>
      </c>
      <c r="BW37" s="17"/>
      <c r="BX37" s="17"/>
      <c r="BY37" s="17"/>
      <c r="BZ37" s="17">
        <f t="shared" si="46"/>
        <v>4547435</v>
      </c>
      <c r="CA37" s="17"/>
      <c r="CB37" s="17"/>
      <c r="CC37" s="17"/>
      <c r="CD37" s="17">
        <f t="shared" si="46"/>
        <v>5122236</v>
      </c>
      <c r="CE37" s="17"/>
      <c r="CF37" s="17"/>
      <c r="CG37" s="17"/>
      <c r="CH37" s="17">
        <f t="shared" si="46"/>
        <v>5451706</v>
      </c>
      <c r="CI37" s="17"/>
      <c r="CJ37" s="17"/>
      <c r="CK37" s="17"/>
      <c r="CL37" s="17">
        <f t="shared" si="46"/>
        <v>8963240</v>
      </c>
      <c r="CM37" s="17"/>
      <c r="CN37" s="17">
        <f t="shared" ref="CN37:CO37" si="47">SUM(CN6:CN36)</f>
        <v>8963240</v>
      </c>
      <c r="CO37" s="17"/>
    </row>
    <row r="38" spans="1:93" s="4" customFormat="1" x14ac:dyDescent="0.25">
      <c r="A38" s="16"/>
    </row>
    <row r="39" spans="1:93" s="4" customFormat="1" x14ac:dyDescent="0.25">
      <c r="A39" s="16"/>
    </row>
  </sheetData>
  <mergeCells count="27">
    <mergeCell ref="A2:CO2"/>
    <mergeCell ref="BV4:BY4"/>
    <mergeCell ref="BZ3:CC4"/>
    <mergeCell ref="CD3:CG4"/>
    <mergeCell ref="CH3:CK4"/>
    <mergeCell ref="CL3:CO4"/>
    <mergeCell ref="BB3:BE4"/>
    <mergeCell ref="BF3:BI4"/>
    <mergeCell ref="BJ4:BM4"/>
    <mergeCell ref="BN4:BQ4"/>
    <mergeCell ref="BR4:BU4"/>
    <mergeCell ref="AL4:AO4"/>
    <mergeCell ref="AP4:AS4"/>
    <mergeCell ref="AT4:AW4"/>
    <mergeCell ref="V3:AW3"/>
    <mergeCell ref="AX3:BA4"/>
    <mergeCell ref="R3:U4"/>
    <mergeCell ref="V4:Y4"/>
    <mergeCell ref="Z4:AC4"/>
    <mergeCell ref="AD4:AG4"/>
    <mergeCell ref="AH4:AK4"/>
    <mergeCell ref="B3:E4"/>
    <mergeCell ref="F3:I4"/>
    <mergeCell ref="J3:M4"/>
    <mergeCell ref="N3:Q4"/>
    <mergeCell ref="BJ3:BV3"/>
    <mergeCell ref="A4:A5"/>
  </mergeCells>
  <printOptions horizontalCentered="1" verticalCentered="1"/>
  <pageMargins left="0" right="0" top="0" bottom="0" header="0" footer="0"/>
  <pageSetup paperSize="9" scale="38" orientation="landscape" r:id="rId1"/>
  <colBreaks count="1" manualBreakCount="1">
    <brk id="77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RESUMEN </vt:lpstr>
      <vt:lpstr>'RESUMEN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LILIANA MOLINA ALDANA</dc:creator>
  <cp:lastModifiedBy>Maria Carolina Castro Riveros</cp:lastModifiedBy>
  <dcterms:created xsi:type="dcterms:W3CDTF">2026-04-06T19:00:44Z</dcterms:created>
  <dcterms:modified xsi:type="dcterms:W3CDTF">2026-04-27T20:58:52Z</dcterms:modified>
</cp:coreProperties>
</file>