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defaultThemeVersion="166925"/>
  <mc:AlternateContent xmlns:mc="http://schemas.openxmlformats.org/markup-compatibility/2006">
    <mc:Choice Requires="x15">
      <x15ac:absPath xmlns:x15ac="http://schemas.microsoft.com/office/spreadsheetml/2010/11/ac" url="https://anionline-my.sharepoint.com/personal/arodriguez_ani_gov_co1/Documents/Carpeta Mar 2/02. Documentos Interventoría/8. Nueva interventoria Mar 2/01. PREPLIEGOS/"/>
    </mc:Choice>
  </mc:AlternateContent>
  <xr:revisionPtr revIDLastSave="30" documentId="8_{B4D31CF0-D2D8-4AE3-8654-F27526521641}" xr6:coauthVersionLast="47" xr6:coauthVersionMax="47" xr10:uidLastSave="{18E2F653-14B8-4967-9563-F0E4C90EA1A3}"/>
  <bookViews>
    <workbookView xWindow="20370" yWindow="-1275" windowWidth="29040" windowHeight="15840" xr2:uid="{00000000-000D-0000-FFFF-FFFF00000000}"/>
  </bookViews>
  <sheets>
    <sheet name="Matriz Colombia Compra" sheetId="1" r:id="rId1"/>
    <sheet name="INSTRUCCIONES" sheetId="2" r:id="rId2"/>
  </sheets>
  <externalReferences>
    <externalReference r:id="rId3"/>
  </externalReferences>
  <definedNames>
    <definedName name="_xlnm._FilterDatabase" localSheetId="0" hidden="1">'Matriz Colombia Compra'!$B$11:$W$31</definedName>
    <definedName name="area">[1]VeR!$F$12</definedName>
    <definedName name="_xlnm.Print_Area" localSheetId="0">'Matriz Colombia Compra'!$B$2:$W$42</definedName>
    <definedName name="area1" localSheetId="1">OFFSET(area,1,0,num_riesgos,1)</definedName>
    <definedName name="area1">OFFSET(area,1,0,num_riesgos,1)</definedName>
    <definedName name="asig">[1]VeR!$H$12</definedName>
    <definedName name="asignacion" localSheetId="1">OFFSET(asig,1,0,num_riesgos,1)</definedName>
    <definedName name="asignacion">OFFSET(asig,1,0,num_riesgos,1)</definedName>
    <definedName name="impa">[1]VeR!$L$12</definedName>
    <definedName name="impacto" localSheetId="1">OFFSET(impa,1,0,num_riesgos,1)</definedName>
    <definedName name="impacto">OFFSET(impa,1,0,num_riesgos,1)</definedName>
    <definedName name="lista_cualitativa">#REF!</definedName>
    <definedName name="num_riesgos">[1]VeR!$G$8</definedName>
    <definedName name="obse">[1]VeR!$J$12</definedName>
    <definedName name="observaciones" localSheetId="1">OFFSET(obse,1,0,num_riesgos,1)</definedName>
    <definedName name="observaciones">OFFSET(obse,1,0,num_riesgos,1)</definedName>
    <definedName name="part">[1]VeR!$N$12</definedName>
    <definedName name="participacion" localSheetId="1">OFFSET(part,1,0,num_riesgos,1)</definedName>
    <definedName name="participacion">OFFSET(part,1,0,num_riesgos,1)</definedName>
    <definedName name="prob">[1]VeR!$K$12</definedName>
    <definedName name="probabilidad" localSheetId="1">OFFSET(prob,1,0,num_riesgos,1)</definedName>
    <definedName name="probabilidad">OFFSET(prob,1,0,num_riesgos,1)</definedName>
    <definedName name="ries">[1]VeR!$I$12</definedName>
    <definedName name="riesgo_general" localSheetId="1">OFFSET(ries,1,0,num_riesgos,1)</definedName>
    <definedName name="riesgo_general">OFFSET(ries,1,0,num_riesgos,1)</definedName>
    <definedName name="tipoderiesgo" localSheetId="1">OFFSET(tipr,1,0,num_riesgos,1)</definedName>
    <definedName name="tipoderiesgo">OFFSET(tipr,1,0,num_riesgos,1)</definedName>
    <definedName name="tipr">[1]VeR!$G$12</definedName>
    <definedName name="_xlnm.Print_Titles" localSheetId="0">'Matriz Colombia Compra'!$2:$11</definedName>
    <definedName name="valo">[1]VeR!$M$12</definedName>
    <definedName name="valoracion" localSheetId="1">OFFSET(valo,1,0,num_riesgos,1)</definedName>
    <definedName name="valoracion">OFFSET(valo,1,0,num_riesgos,1)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4" i="1" l="1"/>
  <c r="V31" i="1"/>
  <c r="W31" i="1" s="1"/>
  <c r="K31" i="1"/>
  <c r="L31" i="1" s="1"/>
  <c r="V30" i="1"/>
  <c r="W30" i="1" s="1"/>
  <c r="K30" i="1"/>
  <c r="L30" i="1" s="1"/>
  <c r="V29" i="1"/>
  <c r="W29" i="1" s="1"/>
  <c r="K29" i="1"/>
  <c r="L29" i="1" s="1"/>
  <c r="V28" i="1"/>
  <c r="W28" i="1" s="1"/>
  <c r="K28" i="1"/>
  <c r="L28" i="1" s="1"/>
  <c r="V27" i="1"/>
  <c r="W27" i="1" s="1"/>
  <c r="K27" i="1"/>
  <c r="L27" i="1" s="1"/>
  <c r="V26" i="1"/>
  <c r="W26" i="1" s="1"/>
  <c r="K26" i="1"/>
  <c r="L26" i="1" s="1"/>
  <c r="V25" i="1"/>
  <c r="W25" i="1" s="1"/>
  <c r="K25" i="1"/>
  <c r="L25" i="1" s="1"/>
  <c r="V24" i="1"/>
  <c r="W24" i="1" s="1"/>
  <c r="K24" i="1"/>
  <c r="L24" i="1" s="1"/>
  <c r="V23" i="1"/>
  <c r="W23" i="1" s="1"/>
  <c r="K23" i="1"/>
  <c r="L23" i="1" s="1"/>
  <c r="V22" i="1"/>
  <c r="W22" i="1" s="1"/>
  <c r="K22" i="1"/>
  <c r="L22" i="1" s="1"/>
  <c r="V21" i="1"/>
  <c r="W21" i="1" s="1"/>
  <c r="K21" i="1"/>
  <c r="L21" i="1" s="1"/>
  <c r="V20" i="1"/>
  <c r="W20" i="1" s="1"/>
  <c r="K20" i="1"/>
  <c r="L20" i="1" s="1"/>
  <c r="V19" i="1"/>
  <c r="W19" i="1" s="1"/>
  <c r="K19" i="1"/>
  <c r="L19" i="1" s="1"/>
  <c r="V18" i="1"/>
  <c r="W18" i="1" s="1"/>
  <c r="K18" i="1"/>
  <c r="L18" i="1" s="1"/>
  <c r="V17" i="1"/>
  <c r="W17" i="1" s="1"/>
  <c r="K17" i="1"/>
  <c r="L17" i="1" s="1"/>
  <c r="V16" i="1"/>
  <c r="W16" i="1" s="1"/>
  <c r="K16" i="1"/>
  <c r="L16" i="1" s="1"/>
  <c r="V15" i="1" l="1"/>
  <c r="W15" i="1" s="1"/>
  <c r="V13" i="1"/>
  <c r="W13" i="1" s="1"/>
  <c r="V12" i="1"/>
  <c r="W12" i="1" s="1"/>
  <c r="K15" i="1"/>
  <c r="L15" i="1" s="1"/>
  <c r="K13" i="1"/>
  <c r="L13" i="1" s="1"/>
  <c r="K12" i="1"/>
  <c r="L12" i="1" s="1"/>
</calcChain>
</file>

<file path=xl/sharedStrings.xml><?xml version="1.0" encoding="utf-8"?>
<sst xmlns="http://schemas.openxmlformats.org/spreadsheetml/2006/main" count="324" uniqueCount="202">
  <si>
    <t>General</t>
  </si>
  <si>
    <t>Específico</t>
  </si>
  <si>
    <t>Planeación</t>
  </si>
  <si>
    <t>Público</t>
  </si>
  <si>
    <t>Seleccionar</t>
  </si>
  <si>
    <t>MATRIZ DE RIESGOS PARA PROCESOS DE CONTRATACIÓN</t>
  </si>
  <si>
    <t>Interno</t>
  </si>
  <si>
    <t>Externo</t>
  </si>
  <si>
    <t>Selección</t>
  </si>
  <si>
    <t>Privado</t>
  </si>
  <si>
    <t>Contratación Directa</t>
  </si>
  <si>
    <t>SISTEMA ESTRATÉGICO DE PLANEACIÓN Y GESTIÓN</t>
  </si>
  <si>
    <t>Contratación</t>
  </si>
  <si>
    <t>Público-Privado</t>
  </si>
  <si>
    <t>Mínima Cuantía</t>
  </si>
  <si>
    <t>CÓDIGO</t>
  </si>
  <si>
    <t>SEPG-F-071</t>
  </si>
  <si>
    <t>VERSIÓN</t>
  </si>
  <si>
    <t>FECHA</t>
  </si>
  <si>
    <t>Ejecución</t>
  </si>
  <si>
    <t>Concurso de Meritos</t>
  </si>
  <si>
    <t>Licitación Pública</t>
  </si>
  <si>
    <t>"INTERVENTORÍA INTEGRAL QUE INCLUYE, PERO NO SE LIMITA A: LA INTERVENTORÍA TÉCNICA, ECONÓMICA, FINANCIERA, CONTABLE, JURÍDICA, SOCIAL, PREDIAL, AMBIENTAL, ADMINISTRATIVA, DE SEGUROS, RIESGOS, OPERATIVA, MANTENIMIENTO, ADMINISTRATIVA DE AFORO Y RECAUDO Y DE GESTIÓN DE CALIDAD AL CONTRATO DE CONCESIÓN No. 018 DE 2015 BAJO EL ESQUEMA DE ASOCIACIÓN PÚBLICO PRIVADA DE INICIATIVA PÚBLICA "AUTOPISTA AL MAR 2".</t>
  </si>
  <si>
    <t>Selección abreviada</t>
  </si>
  <si>
    <t>Valor</t>
  </si>
  <si>
    <t>Modalidad de Contratación</t>
  </si>
  <si>
    <t>IDENTIFICACIÓN, CLASIFICACIÓN Y ASIGNACIÓN</t>
  </si>
  <si>
    <t>VALORACIÓN RIESGO INHERENTE</t>
  </si>
  <si>
    <t>PLAN DE TRATAMIENTO Y REVISIÓN</t>
  </si>
  <si>
    <t>**VALORACIÓN RIESGO RESIDUAL</t>
  </si>
  <si>
    <t>N°</t>
  </si>
  <si>
    <t xml:space="preserve">Clase </t>
  </si>
  <si>
    <t xml:space="preserve">Fuente  </t>
  </si>
  <si>
    <t xml:space="preserve">Etapa </t>
  </si>
  <si>
    <t>Tipo</t>
  </si>
  <si>
    <t>RIESGO</t>
  </si>
  <si>
    <t>CONSECUENCIA 
(de la ocurrencia del evento)</t>
  </si>
  <si>
    <t>Probabilidad</t>
  </si>
  <si>
    <t xml:space="preserve">Impacto </t>
  </si>
  <si>
    <t>Total</t>
  </si>
  <si>
    <t>Categoria</t>
  </si>
  <si>
    <r>
      <t xml:space="preserve">ASIGNACIÓN
</t>
    </r>
    <r>
      <rPr>
        <sz val="12"/>
        <rFont val="Calibri"/>
        <family val="2"/>
        <scheme val="minor"/>
      </rPr>
      <t>(Entidad Estatal/
Contratista)</t>
    </r>
  </si>
  <si>
    <t>Evitar</t>
  </si>
  <si>
    <t>Transferir</t>
  </si>
  <si>
    <t>Aceptar</t>
  </si>
  <si>
    <t>Reducir Probab.</t>
  </si>
  <si>
    <t>Reducir Impacto</t>
  </si>
  <si>
    <t>TRATAMIENTO Y REVISIÓN</t>
  </si>
  <si>
    <t>Operacional</t>
  </si>
  <si>
    <t xml:space="preserve">Inadecuada modalidad de contratación </t>
  </si>
  <si>
    <t>Invalidez del proceso de contratación, eventuales acciones del contratista afectado y reprocesos que generarían mayores costos a la Entidad.</t>
  </si>
  <si>
    <t>X</t>
  </si>
  <si>
    <t>La Entidad reduce la probabilidad de este riesgo con los estudios previos y la revisión jurídica acorde con la naturaleza del objeto a contratar, la cuantía y la normatividad legal vigente. Esta revisión se lleva a cabo con el seguimiento del personal de la entidad perteneciente a la dependencia encargada de selección y contratación.</t>
  </si>
  <si>
    <t>Inadecuado diseño del Proceso de Contratación</t>
  </si>
  <si>
    <t>No obtención del bien y/o servicio que espera conseguir la Entidad.</t>
  </si>
  <si>
    <t>Para los procesos de contratación, la Entidad se rige por las Leyes que conforman el Estatuto General de Contratación de la Administración Pública, así como los Decretos reglamentarios. Por otra parte, la Entidad reduce la probabilidad de ocurrencia de este riesgo con los estudios previos y el apoyo suministrado por cada una de las áreas competentes.
La revisión se lleva a cabo con el seguimiento del personal de la Entidad perteneciente a la dependencia encargada de selección y contratación.</t>
  </si>
  <si>
    <t>Restricción de la libre competencia, transparencia y equidad</t>
  </si>
  <si>
    <t>Inconformidades de los oferentes, y/o demanda a la legalidad del proceso, con las subsecuentes consecuencias.</t>
  </si>
  <si>
    <t>Riesgo Alto</t>
  </si>
  <si>
    <t>Para los procesos de contratación la Entidad se rige por las Leyes que conforman el Estatuto General de Contratación de la Administración Pública, así como los Decretos reglamentarios. La Entidad reduce la probabilidad de ocurrencia de este riesgo indicando en los pliegos de condiciones las características de los servicios a contratar, sin direccionamientos específicos, de manera que todos los posibles oferentes que consideren cumplir con los requisitos del proceso puedan acceder. De igual forma, se reduce con la aplicación de los medios de comunicación públicos y tiempos adecuados para cada etapa del proceso de selección.
La revisión se lleva a cabo con el seguimiento del personal de la Entidad perteneciente a la dependencia encargada de selección y contratación.</t>
  </si>
  <si>
    <t>Riesgo Medio</t>
  </si>
  <si>
    <t>Colusión en el proceso</t>
  </si>
  <si>
    <t>Posibles perjuicios técnicos, financieros y/o legales contra la entidad e Imposibilidad de ejecución de un contrato.</t>
  </si>
  <si>
    <t>La Entidad evita y reduce la probabilidad de este riesgo, a través de criterios de selección objetivos y generando condiciones para la pluralidad de oferentes. Para los procesos de contratación la Entidad se rige por las Leyes que conforman el Estatuto General de Contratación de la Administración Pública, así como los Decretos reglamentarios.
La revisión se lleva a cabo con el seguimiento del personal de la Entidad perteneciente a la dependencia encargada de selección y contratación.</t>
  </si>
  <si>
    <t>Inadecuada selección del contratista</t>
  </si>
  <si>
    <t>Adjudicar el contrato a un contratista que no cumpla los requisitos técnicos, legales y financieros que requiere la Entidad o se encuentren incursos en alguna inhabilidad o incompatibilidad.</t>
  </si>
  <si>
    <t>La Entidad reduce la probabilidad de este riesgo mediante la aplicación de la Ley 80 de 1993, Decreto 4165 de 2011 (Creación de la ANI), modificado mediante Decreto 746 de 2022, Decreto 1082 de 2015 y Manuales y guías de Colombia Compra Eficiente, así como la revisión y ejecución del Manual de procedimientos y el Manual de Contratación de los procesos de selección de contratistas. La revisión se lleva a cabo con el seguimiento del personal de la Entidad perteneciente a la dependencia encargada de selección y contratación.</t>
  </si>
  <si>
    <t>Rehusarse a suscribir el contrato y obtener sus garantías</t>
  </si>
  <si>
    <t>Mayores costos y plazos asociados al proceso de contratación e imposibilidad de ejecutar el contrato.</t>
  </si>
  <si>
    <t>La Entidad transfiere la probabilidad de este riesgo desde el proceso de selección, a través de la incorporación de la garantía de seriedad de la oferta, que se exige con la presentación de las ofertas. De acuerdo con el  Artículo 2.2.1.2.3.1.6. del Decreto 1082 de 2015 "La garantía de seriedad de la oferta debe cubrir la sanción derivada del incumplimiento de la oferta, en los siguientes eventos: (...) 3. La no suscripción del contrato sin justa causa por parte del adjudicatario."
La revisión se lleva a cabo con el seguimiento del personal de la Entidad perteneciente a la dependencia encargada de selección y contratación.</t>
  </si>
  <si>
    <t>Retraso en el perfeccionamiento del contrato</t>
  </si>
  <si>
    <t>Cambios en el cronograma inicial del proyecto, en la medida que seria necesario ajustar la fecha final en que la Entidad espera obtener el bien y/o servicio.</t>
  </si>
  <si>
    <t>Público - Privado</t>
  </si>
  <si>
    <t>La Entidad reduce la probabilidad de este riesgo desde el establecimiento de procesos y procedimientos que permiten una gestión adecuada de los tiempos. El contrato estima plazos para el perfeccionamiento; así mismo, se incluye la obligatoriedad por parte del contratista de presentar la garantía de seriedad de la oferta y de cumplimiento correspondientes. 
La revisión se lleva a cabo con el seguimiento del personal de la Entidad perteneciente a la dependencia encargada de selección y contratación.</t>
  </si>
  <si>
    <t>Sobrecostos derivados de una estimación inadecuada por parte del contratista.</t>
  </si>
  <si>
    <t>Incumplimiento del objeto, plazo y alcance del contrato, además de los perjuicios subsecuentes para los fines de la Entidad.</t>
  </si>
  <si>
    <t>La Entidad transfiere y reduce la probabilidad e impacto de este riesgo, indicando en los documentos de contratación que los contratistas deben realizar su propia evaluación de costos de manera independiente e idónea según su experticia. También se incluye la obligatoriedad por parte del contratista de presentar una garantía de cumplimiento, por lo cual, en caso de incumplimiento del contrato la entidad podrá reclamar a la aseguradora. Así mismo, dentro del proceso de contratación la entidad permite hacer observaciones oportunas respecto de la información publicada por la Entidad sobre el contrato y sus obligaciones, con lo cual los posibles interesados que pudieran estar infravalorando las obligaciones derivadas podrán ajustar sus expectativas, reduciendo así el impacto potencial de su deficiente estimación de costos.
La  revisión se lleva a cabo con el seguimiento del  personal  de  la Entidad perteneciente a la dependencia encargada de la supervisión del contrato.</t>
  </si>
  <si>
    <t>Sobrecostos por remuneración al personal</t>
  </si>
  <si>
    <t>Mayores costos del contrato que tendría que asumir el contratista.</t>
  </si>
  <si>
    <t>La Entidad reduce la probabilidad de este riesgo, indicando en los estudios previos y pliegos que el valor estimado del contrato se determina teniendo en cuenta los valores máximos mensuales, en virtud del cual el contratista se obliga a ejecutar el contrato en su integridad sin que haya lugar a un mayor reconocimiento  por parte de la Agencia, y que es obligación del contratista realizar sus propias evaluaciones al respecto. La revisión se lleva a cabo con el seguimiento del personal de la Entidad perteneciente a la dependencia encargada de la supervisión del contrato.</t>
  </si>
  <si>
    <t>Sobrecostos en la verificación, seguimiento y debida diligencia</t>
  </si>
  <si>
    <t>Mayores costos del contrato que tendría que asumir el contratista a causa de la insuficiente y/o indebida diligencia en desarrollo del objeto contractual.</t>
  </si>
  <si>
    <t>La Entidad reduce la probabilidad de este riesgo indicando en los estudios previos y en el pliego de condiciones que es obligación del contratista realizar sus propias evaluaciones al respecto e incluyendo dentro del pliego de condiciones y el contrato la obligatoriedad del contratista de cumplir con el objeto contratado. La revisión se lleva a cabo con el seguimiento del personal de la Entidad perteneciente a la dependencia encargada de la supervisión del contrato.</t>
  </si>
  <si>
    <t>Sobrecostos en adquisición, mantenimiento o reposición de equipos.</t>
  </si>
  <si>
    <t>Mayores costos del contrato que tendría que asumir el contratista en cumplimiento del objeto contractual.</t>
  </si>
  <si>
    <t>La Entidad reduce la probabilidad de este riesgo indicando en el pliego de condiciones y su anexo técnico (Anexo 4) los equipos y recursos necesarios por parte del contratista para la ejecución del contrato; por lo cual el contratista deberá contemplar y seleccionar los equipos necesarios para cumplir con las condiciones establecidas. La revisión se lleva a cabo con el seguimiento del personal de la Entidad perteneciente a la dependencia encargada de la supervisión del contrato.</t>
  </si>
  <si>
    <t xml:space="preserve"> Visitas técnicas ineficientes al proyecto.</t>
  </si>
  <si>
    <t>Incumplimiento de los objetivos contractuales y mayores costos del contrato que tendría que asumir el contratista a causa de las nuevas visitas requeridas.</t>
  </si>
  <si>
    <t>La Entidad reduce la probabilidad de este riesgo indicando dentro del pliego de condiciones y su anexo técnico (Anexo 4) la información mínima que deberá contener el producto final para dar cumplimiento al objeto del proceso de contratación. La revisión se lleva a cabo con el seguimiento del personal de la Entidad perteneciente a la dependencia encargada de la supervisión del contrato.</t>
  </si>
  <si>
    <t>Insuficiencia y/o falta de idoneidad del personal contratado por parte del Contratista</t>
  </si>
  <si>
    <t>Incumplimiento del alcance en calidad u oportunidad de los entregables.</t>
  </si>
  <si>
    <t>La Entidad reduce la probabilidad de este riesgo incluyendo en los pliegos de condiciones, su anexo técnico y el presupuesto desagregado (Anexos 4 y 4A) la obligatoriedad de una plantilla y dedicación mínima de personal que cumpla con la experiencia y conocimientos específicos requeridos. Adicionalmente, será la entidad quien apruebe la vinculación de las personas que conforman dicho personal mínimo. La revisión del pliego y anexos se lleva a cabo con el seguimiento del personal de la Entidad perteneciente a la dependencia encargada de la supervisión del contrato.</t>
  </si>
  <si>
    <t>Indisponibilidad y/o insuficiencia de equipos, vehículos y demás elementos necesarios para la ejecución de las actividades de verificación y seguimiento.</t>
  </si>
  <si>
    <t>La Entidad reduce la probabilidad de este riesgo indicando en el pliego de condiciones y su anexo técnico (Anexo 4) los equipos y recursos necesarios por parte del contratista para la ejecución del contrato; por lo cual el contratista deberá contemplar obligatoriamente con los equipos indicados pues de lo contrario se encontrará incursos en causal de incumplimiento y se le ejecutarán los procesos sancionatorios que procedan.</t>
  </si>
  <si>
    <t>Financiero</t>
  </si>
  <si>
    <t xml:space="preserve">Iliquidez del contratista para garantizar la continuidad y cumplimiento del contrato. </t>
  </si>
  <si>
    <t>Incumplimiento del objeto, plazo y alcance del contrato y el perjuicio subsecuente para los fines de la Entidad a causa de la insuficiencia de recursos del Contratista.</t>
  </si>
  <si>
    <t>La Entidad reduce la probabilidad de este riesgo, incluyendo en el pliego de condiciones un requisito de capital de trabajo dentro de la capacidad financiera con lo cual se contaría con unas condiciones mínimas de liquidez inicial del contratista según los alcances del contrato. Las condiciones de remuneración del contrato permiten que durante su ejecución el contratista pueda contar con la liquidez necesaria para cumplir con sus obligaciones derivadas del contrato.</t>
  </si>
  <si>
    <t>Regulatorio</t>
  </si>
  <si>
    <t>Cambios en normatividad</t>
  </si>
  <si>
    <t>Efectos favorables o desfavorables en el contratista como consecuencia de los cambios regulatorios, administrativos y legales.</t>
  </si>
  <si>
    <t>La Entidad transfiere este riesgo al aclarar en el alcance de objeto que si durante la vigencia del contrato se modifican los requisitos establecidos en la Ley aplicable, el contratista deberá realizar dichos ajustes como parte de sus obligaciones contractuales.  La revisión se lleva a cabo con el seguimiento del personal de la Entidad perteneciente a la dependencia encargada de la supervisión del contrato.</t>
  </si>
  <si>
    <t xml:space="preserve">Ausencia de garantías </t>
  </si>
  <si>
    <t>Exposición de la Entidad ante cualquier evento no cubierto por las garantías, ya que esto implica no contar herramientas que permitan exigir al contratista del cumplimiento de las obligaciones contratadas.</t>
  </si>
  <si>
    <t>La Entidad mitiga este riesgo indicando en los documentos contractuales la obligatoriedad por parte del contratista de presentar las garantías correspondientes. La revisión se lleva a cabo con el seguimiento del personal de la Entidad perteneciente a la dependencia encargada de la supervisión del contrato.</t>
  </si>
  <si>
    <t>Inadecuados procesos, procedimientos, parámetros, sistemas de información y tecnológicos por parte del contratista que no le permita cumplir con las actividades, obligaciones y alcance del contrato</t>
  </si>
  <si>
    <t>Eventual incumplimiento del objeto, plazo y alcance del contrato y el perjuicio subsecuente para los fines de la entidad.</t>
  </si>
  <si>
    <t>La Entidad reduce la probabilidad de este riesgo incluyendo en los estudios previos que el contratista, dada su idoneidad,  es responsable de sus procesos, procedimientos, parámetros, y sistemas tecnológicos. La revisión se lleva a cabo con el seguimiento del personal de la Entidad perteneciente a la dependencia encargada de la supervisión del contrato. </t>
  </si>
  <si>
    <t>Fuerza Mayor</t>
  </si>
  <si>
    <t>Eventos Asegurables</t>
  </si>
  <si>
    <t>Los efectos desfavorables serán asumidos por el contratista con cargo a las garantías. Si la materialización de este riesgo genera sobre costo lo asume el contratista.</t>
  </si>
  <si>
    <t xml:space="preserve">La Entidad reduce la probabilidad e Impacto de este riesgo indicando en los documentos contractuales las garantías que debe aportar el contratista según los alcances del contrato. También se incluye la obligatoriedad por parte del contratista de presentar las garantías correspondientes. 
La revisión se lleva a cabo con el seguimiento del personal de la Entidad perteneciente a la dependencia encargada de la supervisión del contrato.                                                                                               </t>
  </si>
  <si>
    <t>Eventos no Asegurables</t>
  </si>
  <si>
    <t>Asunción de los mayores costos y/o plazos no contemplados.</t>
  </si>
  <si>
    <t>Al tratarse de eventos no asegurables, no es posible transferirlos sino que el Estado acepta el riesgo. Se precisa que en todo caso se trata de situaciones muy remotas de fuerza mayor para las cuales no es posible otro tratamiento. El seguimiento se realizará por parte del personal de la Entidad perteneciente a las dependencias relacionadas con la supervisión y seguimiento contractual.</t>
  </si>
  <si>
    <t>Proyectó:</t>
  </si>
  <si>
    <t>Adriana María Rodríguez Uribe  - Líder equipo de seguimiento</t>
  </si>
  <si>
    <t>Revisó:</t>
  </si>
  <si>
    <t>Julio César Manrique Yepes - Gerente de Proyectos - VEJ</t>
  </si>
  <si>
    <t>* Catalina del Pilar Martínez - Coordinadora G.I.T. de Riesgos - VPRE</t>
  </si>
  <si>
    <t>*Andrés Camilo Ramirez garzón - Apoyo Riesgos - G.I.T. Riesgos - VPRE</t>
  </si>
  <si>
    <t>* Los vistos buenos del GITR, corresponden a la verificación de los lineamientos dados a  la estructura de la matriz de riesgos, con base en el "Manual para identificación y Cobertura del Riesgo en los Procesos de Contratación"</t>
  </si>
  <si>
    <t xml:space="preserve">** La valoración incluida en esta columna, corresponde al riesgo residual. Es decir,aquel riesgo que subsiste, después de haber implementado controles. </t>
  </si>
  <si>
    <t>*** El ejercicio de estimación (cualitativa y cuantitativa) de riesgos es desarrollado por el lider del proceso de contratación designado por la vicepresidencia interesado.</t>
  </si>
  <si>
    <t xml:space="preserve">Nota: Cabe aclarar que no obstante que la Entidad realiza el ejercicio de tipificación, estimación y asignación de riesgos, es obligación de los oferentes analizar y realizar su propia estimación de riesgos, la cual debe entenderse reflejada en la oferta económica que presenta para efectos de hacerse adjudicatario(s) del contrato. </t>
  </si>
  <si>
    <t>Las estimaciones que se presentan en esta matriz representan un ejercicio de referencia que no podrá ser tomado como base para reclamaciones futuras ni dará  derecho a reembolso de costos o reconocimientos adicionales.</t>
  </si>
  <si>
    <t>INSTRUCCIONES DE DILIGENCIAMIENTO</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</si>
  <si>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</si>
  <si>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</si>
  <si>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(Debilidades, Oportunidades, Fortalezas y Amenazas), encuestas y cuestionarios. </t>
  </si>
  <si>
    <t>Clase</t>
  </si>
  <si>
    <r>
      <rPr>
        <u/>
        <sz val="10"/>
        <color indexed="8"/>
        <rFont val="Arial"/>
        <family val="2"/>
      </rPr>
      <t>General</t>
    </r>
    <r>
      <rPr>
        <sz val="10"/>
        <color indexed="8"/>
        <rFont val="Arial"/>
        <family val="2"/>
      </rPr>
      <t xml:space="preserve">: es un Riesgo de todos los Procesos de Contratación adelantados por la Entidad Estatal, por lo cual está presente en toda su actividad contractual. </t>
    </r>
  </si>
  <si>
    <r>
      <rPr>
        <u/>
        <sz val="10"/>
        <color indexed="8"/>
        <rFont val="Arial"/>
        <family val="2"/>
      </rPr>
      <t>Específico</t>
    </r>
    <r>
      <rPr>
        <sz val="10"/>
        <color indexed="8"/>
        <rFont val="Arial"/>
        <family val="2"/>
      </rPr>
      <t>: es un Riesgo propio del Proceso de Contratación objeto de análisis.</t>
    </r>
  </si>
  <si>
    <t>Fuente</t>
  </si>
  <si>
    <r>
      <rPr>
        <u/>
        <sz val="10"/>
        <color indexed="8"/>
        <rFont val="Arial"/>
        <family val="2"/>
      </rPr>
      <t>Interno</t>
    </r>
    <r>
      <rPr>
        <sz val="10"/>
        <color indexed="8"/>
        <rFont val="Arial"/>
        <family val="2"/>
      </rPr>
      <t xml:space="preserve">: es un Riesgo asociado a la operación, capacidad, o situación particular de la Entidad Estatal (reputacional, tecnológico). </t>
    </r>
  </si>
  <si>
    <r>
      <rPr>
        <u/>
        <sz val="10"/>
        <color indexed="8"/>
        <rFont val="Arial"/>
        <family val="2"/>
      </rPr>
      <t>Externo</t>
    </r>
    <r>
      <rPr>
        <sz val="10"/>
        <color indexed="8"/>
        <rFont val="Arial"/>
        <family val="2"/>
      </rPr>
      <t xml:space="preserve">: es un Riesgo del sector del objeto del Proceso de Contratación, o asociado a asuntos no referidos a la Entidad Estatal (desastres económicos, existencia de monopolios, circunstancias electorales). </t>
    </r>
  </si>
  <si>
    <t>Etapa</t>
  </si>
  <si>
    <r>
      <rPr>
        <u/>
        <sz val="10"/>
        <color indexed="8"/>
        <rFont val="Arial"/>
        <family val="2"/>
      </rPr>
      <t>Planeación</t>
    </r>
    <r>
      <rPr>
        <sz val="10"/>
        <color indexed="8"/>
        <rFont val="Arial"/>
        <family val="2"/>
      </rPr>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</si>
  <si>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</si>
  <si>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</si>
  <si>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</si>
  <si>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</si>
  <si>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</si>
  <si>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</si>
  <si>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dela Entidad Estatal, cumplir su misión y si es coherente con el cumplimiento de sus objetivos y metas.</t>
  </si>
  <si>
    <r>
      <rPr>
        <u/>
        <sz val="10"/>
        <color indexed="8"/>
        <rFont val="Arial"/>
        <family val="2"/>
      </rPr>
      <t>Selección</t>
    </r>
    <r>
      <rPr>
        <sz val="10"/>
        <color indexed="8"/>
        <rFont val="Arial"/>
        <family val="2"/>
      </rPr>
      <t xml:space="preserve">: 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t>
    </r>
  </si>
  <si>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</si>
  <si>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</si>
  <si>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</si>
  <si>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r>
      <rPr>
        <u/>
        <sz val="10"/>
        <color indexed="8"/>
        <rFont val="Arial"/>
        <family val="2"/>
      </rPr>
      <t>Contratación</t>
    </r>
    <r>
      <rPr>
        <sz val="10"/>
        <color indexed="8"/>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</si>
  <si>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</si>
  <si>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</si>
  <si>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</si>
  <si>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</si>
  <si>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r>
      <rPr>
        <u/>
        <sz val="10"/>
        <color indexed="8"/>
        <rFont val="Arial"/>
        <family val="2"/>
      </rPr>
      <t>Ejecución</t>
    </r>
    <r>
      <rPr>
        <sz val="10"/>
        <color indexed="8"/>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</si>
  <si>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Tipo de Riesgo</t>
  </si>
  <si>
    <r>
      <rPr>
        <u/>
        <sz val="10"/>
        <color indexed="8"/>
        <rFont val="Arial"/>
        <family val="2"/>
      </rPr>
      <t>Riesgos Económicos</t>
    </r>
    <r>
      <rPr>
        <sz val="10"/>
        <color indexed="8"/>
        <rFont val="Arial"/>
        <family val="2"/>
      </rPr>
      <t xml:space="preserve">: son los derivados del comportamiento del mercado, tales como la fluctuación de los precios de los insumos, desabastecimiento y especulación de los mismos, entre otros. </t>
    </r>
  </si>
  <si>
    <r>
      <rPr>
        <u/>
        <sz val="10"/>
        <color indexed="8"/>
        <rFont val="Arial"/>
        <family val="2"/>
      </rPr>
      <t>Riesgos Sociales o Políticos</t>
    </r>
    <r>
      <rPr>
        <sz val="10"/>
        <color indexed="8"/>
        <rFont val="Arial"/>
        <family val="2"/>
      </rPr>
      <t xml:space="preserve">: son los derivados de los cambios de las políticas gubernamentales y de cambios en las condiciones sociales que tengan impacto en la ejecución del contrato. </t>
    </r>
  </si>
  <si>
    <r>
      <rPr>
        <u/>
        <sz val="10"/>
        <color indexed="8"/>
        <rFont val="Arial"/>
        <family val="2"/>
      </rPr>
      <t>Riesgos Operacionales</t>
    </r>
    <r>
      <rPr>
        <sz val="10"/>
        <color indexed="8"/>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</si>
  <si>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indexed="8"/>
        <rFont val="Arial"/>
        <family val="2"/>
      </rPr>
      <t>Riesgos Financieros:</t>
    </r>
    <r>
      <rPr>
        <sz val="10"/>
        <color indexed="8"/>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</si>
  <si>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indexed="8"/>
        <rFont val="Arial"/>
        <family val="2"/>
      </rPr>
      <t>Riesgos Regulatorios</t>
    </r>
    <r>
      <rPr>
        <sz val="10"/>
        <color indexed="8"/>
        <rFont val="Arial"/>
        <family val="2"/>
      </rPr>
      <t xml:space="preserve">: derivados de cambios regulatorios o reglamentarios que afecten la ecuación económica del contrato. </t>
    </r>
  </si>
  <si>
    <r>
      <rPr>
        <u/>
        <sz val="10"/>
        <color indexed="8"/>
        <rFont val="Arial"/>
        <family val="2"/>
      </rPr>
      <t>Riesgos de la Naturaleza</t>
    </r>
    <r>
      <rPr>
        <sz val="10"/>
        <color indexed="8"/>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</si>
  <si>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indexed="8"/>
        <rFont val="Arial"/>
        <family val="2"/>
      </rPr>
      <t>Riesgos Ambientales</t>
    </r>
    <r>
      <rPr>
        <sz val="10"/>
        <color indexed="8"/>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</si>
  <si>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indexed="8"/>
        <rFont val="Arial"/>
        <family val="2"/>
      </rPr>
      <t>Riesgos Tecnológicos</t>
    </r>
    <r>
      <rPr>
        <sz val="10"/>
        <color indexed="8"/>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</si>
  <si>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</si>
  <si>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</si>
  <si>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</si>
  <si>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</si>
  <si>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</si>
  <si>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</si>
  <si>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</si>
  <si>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</si>
  <si>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</si>
  <si>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</si>
  <si>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</si>
  <si>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</si>
  <si>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</si>
  <si>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</si>
  <si>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</si>
  <si>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</si>
  <si>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</si>
  <si>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</si>
  <si>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</si>
  <si>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indexed="8"/>
        <rFont val="Arial"/>
        <family val="2"/>
      </rPr>
      <t>Evitar el Riesgo</t>
    </r>
    <r>
      <rPr>
        <sz val="10"/>
        <color indexed="8"/>
        <rFont val="Arial"/>
        <family val="2"/>
      </rPr>
      <t xml:space="preserve">, para lo cual debe decidir no proceder con la actividad que causa el Riesgo o buscar alternativas para obtener el beneficio del Proceso de Contratación. </t>
    </r>
  </si>
  <si>
    <r>
      <t xml:space="preserve">(b) </t>
    </r>
    <r>
      <rPr>
        <u/>
        <sz val="10"/>
        <color indexed="8"/>
        <rFont val="Arial"/>
        <family val="2"/>
      </rPr>
      <t>Transferir el Riesgo</t>
    </r>
    <r>
      <rPr>
        <sz val="10"/>
        <color indexed="8"/>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</si>
  <si>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indexed="8"/>
        <rFont val="Arial"/>
        <family val="2"/>
      </rPr>
      <t>Aceptar el Riesgo</t>
    </r>
    <r>
      <rPr>
        <sz val="10"/>
        <color indexed="8"/>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</si>
  <si>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Arial"/>
        <family val="2"/>
      </rPr>
      <t xml:space="preserve">Reducir la probabilidad </t>
    </r>
    <r>
      <rPr>
        <sz val="10"/>
        <color indexed="8"/>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</si>
  <si>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Arial"/>
        <family val="2"/>
      </rPr>
      <t>Reducir las consecuencias</t>
    </r>
    <r>
      <rPr>
        <sz val="10"/>
        <color indexed="8"/>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</si>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</sst>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quot;00&quot;#"/>
  </numFmts>
  <fonts count="12">
    <font>
      <sz val="11"/>
      <color theme="1"/>
      <name val="Calibri"/>
      <family val="2"/>
      <scheme val="minor"/>
    </font>
    <font>
      <b/>
      <sz val="10"/>
      <color theme="1"/>
      <name val="Arial"/>
      <family val="2"/>
    </font>
    <font>
      <b/>
      <sz val="12"/>
      <color theme="1"/>
      <name val="Arial"/>
      <family val="2"/>
    </font>
    <font>
      <sz val="10"/>
      <color theme="1"/>
      <name val="Arial"/>
      <family val="2"/>
    </font>
    <font>
      <i/>
      <sz val="10"/>
      <color theme="1"/>
      <name val="Arial"/>
      <family val="2"/>
    </font>
    <font>
      <u/>
      <sz val="10"/>
      <color indexed="8"/>
      <name val="Arial"/>
      <family val="2"/>
    </font>
    <font>
      <sz val="10"/>
      <color indexed="8"/>
      <name val="Arial"/>
      <family val="2"/>
    </font>
    <font>
      <sz val="12"/>
      <name val="Calibri"/>
      <family val="2"/>
      <scheme val="minor"/>
    </font>
    <font>
      <b/>
      <sz val="12"/>
      <name val="Calibri"/>
      <family val="2"/>
      <scheme val="minor"/>
    </font>
    <font>
      <sz val="12"/>
      <color rgb="FFFF0000"/>
      <name val="Calibri"/>
      <family val="2"/>
      <scheme val="minor"/>
    </font>
    <font>
      <sz val="10"/>
      <name val="Calibri"/>
      <family val="2"/>
      <scheme val="minor"/>
    </font>
    <font>
      <b/>
      <sz val="16"/>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thin">
        <color indexed="64"/>
      </bottom>
      <diagonal/>
    </border>
    <border>
      <left style="hair">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112">
    <xf numFmtId="0" fontId="0" fillId="0" borderId="0" xfId="0"/>
    <xf numFmtId="0" fontId="1" fillId="0" borderId="0" xfId="0" applyFont="1" applyAlignment="1">
      <alignment horizontal="center" vertical="top" wrapText="1"/>
    </xf>
    <xf numFmtId="0" fontId="1" fillId="0" borderId="0" xfId="0" applyFont="1" applyAlignment="1">
      <alignment horizontal="justify" wrapText="1"/>
    </xf>
    <xf numFmtId="0" fontId="3" fillId="0" borderId="0" xfId="0" applyFont="1" applyAlignment="1">
      <alignment horizontal="justify" wrapText="1"/>
    </xf>
    <xf numFmtId="0" fontId="3" fillId="0" borderId="0" xfId="0" applyFont="1" applyAlignment="1">
      <alignment horizontal="justify"/>
    </xf>
    <xf numFmtId="0" fontId="1" fillId="0" borderId="0" xfId="0" applyFont="1" applyAlignment="1">
      <alignment horizontal="justify"/>
    </xf>
    <xf numFmtId="0" fontId="4" fillId="0" borderId="0" xfId="0" applyFont="1" applyAlignment="1">
      <alignment horizontal="justify" wrapText="1"/>
    </xf>
    <xf numFmtId="0" fontId="7" fillId="0" borderId="0" xfId="0" applyFont="1" applyAlignment="1">
      <alignment horizontal="center" vertical="center" textRotation="90" wrapText="1"/>
    </xf>
    <xf numFmtId="0" fontId="8" fillId="0" borderId="8" xfId="0" applyFont="1" applyBorder="1" applyAlignment="1">
      <alignment horizontal="center" vertical="center" wrapText="1"/>
    </xf>
    <xf numFmtId="0" fontId="8" fillId="0" borderId="3" xfId="0" applyFont="1" applyBorder="1" applyAlignment="1">
      <alignment horizontal="center" vertical="center" textRotation="90" wrapText="1"/>
    </xf>
    <xf numFmtId="0" fontId="7" fillId="0" borderId="9" xfId="0" applyFont="1" applyBorder="1" applyAlignment="1">
      <alignment horizontal="center" vertical="center" wrapText="1"/>
    </xf>
    <xf numFmtId="0" fontId="7" fillId="0" borderId="11" xfId="0" applyFont="1" applyBorder="1" applyAlignment="1">
      <alignment horizontal="center" vertical="center" textRotation="255" wrapText="1"/>
    </xf>
    <xf numFmtId="0" fontId="7" fillId="0" borderId="1" xfId="0" applyFont="1" applyBorder="1" applyAlignment="1">
      <alignment horizontal="center" vertical="center" textRotation="255" wrapText="1"/>
    </xf>
    <xf numFmtId="0" fontId="7" fillId="0" borderId="11" xfId="0" applyFont="1" applyBorder="1" applyAlignment="1">
      <alignment horizontal="center" vertical="center" wrapText="1"/>
    </xf>
    <xf numFmtId="0" fontId="7" fillId="0" borderId="1" xfId="0" applyFont="1" applyBorder="1" applyAlignment="1">
      <alignment horizontal="center" vertical="center" textRotation="90" wrapText="1"/>
    </xf>
    <xf numFmtId="0" fontId="7" fillId="0" borderId="1" xfId="0" applyFont="1" applyBorder="1" applyAlignment="1">
      <alignment horizontal="center" vertical="center" wrapText="1"/>
    </xf>
    <xf numFmtId="0" fontId="7" fillId="0" borderId="5" xfId="0" applyFont="1" applyBorder="1" applyAlignment="1">
      <alignment horizontal="justify" vertical="center" wrapText="1"/>
    </xf>
    <xf numFmtId="0" fontId="7" fillId="0" borderId="5" xfId="0" applyFont="1" applyBorder="1" applyAlignment="1">
      <alignment horizontal="justify" vertical="center"/>
    </xf>
    <xf numFmtId="0" fontId="7" fillId="0" borderId="0" xfId="0" applyFont="1" applyAlignment="1">
      <alignment wrapText="1"/>
    </xf>
    <xf numFmtId="0" fontId="7" fillId="0" borderId="0" xfId="0" applyFont="1" applyAlignment="1">
      <alignment vertical="center" wrapText="1"/>
    </xf>
    <xf numFmtId="0" fontId="7" fillId="0" borderId="0" xfId="0" applyFont="1" applyAlignment="1">
      <alignment horizontal="center" wrapText="1"/>
    </xf>
    <xf numFmtId="0" fontId="7" fillId="0" borderId="0" xfId="0" applyFont="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center" vertical="center" textRotation="255" wrapText="1"/>
    </xf>
    <xf numFmtId="0" fontId="7" fillId="0" borderId="0" xfId="0" applyFont="1" applyAlignment="1">
      <alignment textRotation="255" wrapText="1"/>
    </xf>
    <xf numFmtId="0" fontId="7" fillId="0" borderId="1" xfId="0" applyFont="1" applyBorder="1" applyAlignment="1" applyProtection="1">
      <alignment horizontal="center" vertical="center" wrapText="1"/>
      <protection locked="0"/>
    </xf>
    <xf numFmtId="0" fontId="7" fillId="0" borderId="8"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7" fillId="0" borderId="0" xfId="0" applyFont="1" applyAlignment="1" applyProtection="1">
      <alignment horizontal="left" vertical="center" wrapText="1"/>
      <protection locked="0"/>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7" xfId="0" applyFont="1" applyBorder="1" applyAlignment="1">
      <alignment horizontal="center" vertical="center" textRotation="255" wrapText="1"/>
    </xf>
    <xf numFmtId="0" fontId="7" fillId="0" borderId="2" xfId="0" applyFont="1" applyBorder="1" applyAlignment="1">
      <alignment horizontal="center" vertical="center" textRotation="255" wrapText="1"/>
    </xf>
    <xf numFmtId="0" fontId="9" fillId="0" borderId="0" xfId="0" applyFont="1" applyAlignment="1">
      <alignment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8" fillId="0" borderId="0" xfId="0" applyFont="1" applyAlignment="1">
      <alignment horizontal="center" vertical="center" wrapText="1"/>
    </xf>
    <xf numFmtId="0" fontId="8" fillId="0" borderId="12" xfId="0" applyFont="1" applyBorder="1" applyAlignment="1">
      <alignment horizontal="center" vertical="center" wrapText="1"/>
    </xf>
    <xf numFmtId="0" fontId="8" fillId="0" borderId="14" xfId="0" applyFont="1" applyBorder="1" applyAlignment="1">
      <alignment horizontal="center" vertical="center" wrapText="1"/>
    </xf>
    <xf numFmtId="0" fontId="10" fillId="0" borderId="0" xfId="0" applyFont="1"/>
    <xf numFmtId="0" fontId="10" fillId="0" borderId="0" xfId="0" applyFont="1" applyProtection="1">
      <protection locked="0"/>
    </xf>
    <xf numFmtId="0" fontId="10" fillId="0" borderId="0" xfId="0" applyFont="1" applyAlignment="1" applyProtection="1">
      <alignment vertical="center" wrapText="1"/>
      <protection locked="0"/>
    </xf>
    <xf numFmtId="0" fontId="6" fillId="0" borderId="0" xfId="0" applyFont="1" applyAlignment="1">
      <alignment horizontal="justify" wrapText="1"/>
    </xf>
    <xf numFmtId="0" fontId="10" fillId="0" borderId="0" xfId="0" applyFont="1" applyAlignment="1" applyProtection="1">
      <alignment horizontal="left"/>
      <protection locked="0"/>
    </xf>
    <xf numFmtId="165" fontId="7" fillId="0" borderId="28" xfId="0" applyNumberFormat="1" applyFont="1" applyBorder="1" applyAlignment="1">
      <alignment horizontal="center" vertical="center" wrapText="1"/>
    </xf>
    <xf numFmtId="164" fontId="8" fillId="0" borderId="0" xfId="0" applyNumberFormat="1" applyFont="1" applyAlignment="1">
      <alignment horizontal="center" vertical="center" wrapText="1"/>
    </xf>
    <xf numFmtId="0" fontId="7" fillId="0" borderId="7" xfId="0" applyFont="1" applyBorder="1" applyAlignment="1">
      <alignment horizontal="center" vertical="center" wrapText="1"/>
    </xf>
    <xf numFmtId="0" fontId="7" fillId="0" borderId="2" xfId="0" applyFont="1" applyBorder="1" applyAlignment="1">
      <alignment horizontal="center" vertical="center" textRotation="90" wrapText="1"/>
    </xf>
    <xf numFmtId="0" fontId="7" fillId="0" borderId="2" xfId="0" applyFont="1" applyBorder="1" applyAlignment="1" applyProtection="1">
      <alignment horizontal="center" vertical="center" wrapText="1"/>
      <protection locked="0"/>
    </xf>
    <xf numFmtId="0" fontId="7" fillId="0" borderId="4" xfId="0" applyFont="1" applyBorder="1" applyAlignment="1">
      <alignment horizontal="justify" vertical="center"/>
    </xf>
    <xf numFmtId="0" fontId="7" fillId="0" borderId="2" xfId="0" applyFont="1" applyBorder="1" applyAlignment="1">
      <alignment horizontal="center" vertical="center" wrapText="1"/>
    </xf>
    <xf numFmtId="0" fontId="7" fillId="0" borderId="3" xfId="0" applyFont="1" applyBorder="1" applyAlignment="1" applyProtection="1">
      <alignment horizontal="center" vertical="center" wrapText="1"/>
      <protection locked="0"/>
    </xf>
    <xf numFmtId="0" fontId="7" fillId="0" borderId="6" xfId="0" applyFont="1" applyBorder="1" applyAlignment="1">
      <alignment horizontal="justify" vertical="center" wrapText="1"/>
    </xf>
    <xf numFmtId="0" fontId="7" fillId="0" borderId="5" xfId="0" applyFont="1" applyBorder="1" applyAlignment="1">
      <alignment horizontal="left" vertical="center" wrapText="1"/>
    </xf>
    <xf numFmtId="0" fontId="10" fillId="3" borderId="0" xfId="0" applyFont="1" applyFill="1"/>
    <xf numFmtId="0" fontId="7" fillId="3" borderId="0" xfId="0" applyFont="1" applyFill="1" applyAlignment="1">
      <alignment horizontal="center" vertical="center" wrapText="1"/>
    </xf>
    <xf numFmtId="0" fontId="8" fillId="0" borderId="31" xfId="0" applyFont="1" applyBorder="1" applyAlignment="1">
      <alignment horizontal="center" vertical="center" textRotation="90" wrapText="1"/>
    </xf>
    <xf numFmtId="0" fontId="8" fillId="0" borderId="32" xfId="0" applyFont="1" applyBorder="1" applyAlignment="1">
      <alignment horizontal="center" vertical="center" textRotation="90" wrapText="1"/>
    </xf>
    <xf numFmtId="0" fontId="8" fillId="0" borderId="33" xfId="0" applyFont="1" applyBorder="1" applyAlignment="1">
      <alignment horizontal="center" vertical="center" textRotation="90" wrapText="1"/>
    </xf>
    <xf numFmtId="0" fontId="7" fillId="0" borderId="4" xfId="0" applyFont="1" applyBorder="1" applyAlignment="1">
      <alignment horizontal="center" vertical="center" textRotation="90" wrapText="1"/>
    </xf>
    <xf numFmtId="0" fontId="7" fillId="0" borderId="10" xfId="0" applyFont="1" applyBorder="1" applyAlignment="1">
      <alignment horizontal="center" vertical="center" textRotation="90" wrapText="1"/>
    </xf>
    <xf numFmtId="0" fontId="8" fillId="0" borderId="8" xfId="0" applyFont="1" applyBorder="1" applyAlignment="1">
      <alignment horizontal="center" vertical="center" textRotation="90" wrapText="1"/>
    </xf>
    <xf numFmtId="0" fontId="8" fillId="0" borderId="6" xfId="0" applyFont="1" applyBorder="1" applyAlignment="1">
      <alignment horizontal="center" vertical="center" textRotation="90" wrapText="1"/>
    </xf>
    <xf numFmtId="0" fontId="8" fillId="0" borderId="4" xfId="0" applyFont="1" applyBorder="1" applyAlignment="1">
      <alignment horizontal="center" vertical="center" textRotation="90" wrapText="1"/>
    </xf>
    <xf numFmtId="0" fontId="7" fillId="0" borderId="37" xfId="0" applyFont="1" applyBorder="1" applyAlignment="1">
      <alignment horizontal="center" vertical="center" textRotation="90" wrapText="1"/>
    </xf>
    <xf numFmtId="0" fontId="7" fillId="0" borderId="38" xfId="0" applyFont="1" applyBorder="1" applyAlignment="1">
      <alignment horizontal="center" vertical="center" textRotation="90" wrapText="1"/>
    </xf>
    <xf numFmtId="0" fontId="7" fillId="0" borderId="39" xfId="0" applyFont="1" applyBorder="1" applyAlignment="1">
      <alignment horizontal="justify" vertical="center" wrapText="1"/>
    </xf>
    <xf numFmtId="0" fontId="7" fillId="0" borderId="8" xfId="0" applyFont="1" applyBorder="1" applyAlignment="1">
      <alignment horizontal="center" vertical="center" textRotation="255" wrapText="1"/>
    </xf>
    <xf numFmtId="0" fontId="7" fillId="0" borderId="3" xfId="0" applyFont="1" applyBorder="1" applyAlignment="1">
      <alignment horizontal="center" vertical="center" textRotation="255" wrapText="1"/>
    </xf>
    <xf numFmtId="0" fontId="7" fillId="0" borderId="6" xfId="0" applyFont="1" applyBorder="1" applyAlignment="1">
      <alignment horizontal="center" vertical="center" textRotation="90" wrapText="1"/>
    </xf>
    <xf numFmtId="0" fontId="8" fillId="0" borderId="5" xfId="0" applyFont="1" applyBorder="1" applyAlignment="1">
      <alignment horizontal="center" vertical="center" textRotation="90" wrapText="1"/>
    </xf>
    <xf numFmtId="3" fontId="8" fillId="0" borderId="14" xfId="0" applyNumberFormat="1" applyFont="1" applyBorder="1" applyAlignment="1">
      <alignment horizontal="center" vertical="center" wrapText="1"/>
    </xf>
    <xf numFmtId="0" fontId="8" fillId="0" borderId="0" xfId="0" applyFont="1" applyAlignment="1">
      <alignment horizontal="center" vertical="center" wrapText="1"/>
    </xf>
    <xf numFmtId="0" fontId="8" fillId="0" borderId="7"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6" xfId="0" applyFont="1" applyBorder="1" applyAlignment="1">
      <alignment horizontal="center" vertical="center" wrapText="1"/>
    </xf>
    <xf numFmtId="0" fontId="10" fillId="0" borderId="0" xfId="0" applyFont="1" applyAlignment="1" applyProtection="1">
      <alignment horizontal="left"/>
      <protection locked="0"/>
    </xf>
    <xf numFmtId="0" fontId="10" fillId="0" borderId="0" xfId="0" applyFont="1" applyAlignment="1" applyProtection="1">
      <alignment horizontal="left" vertical="center" wrapText="1"/>
      <protection locked="0"/>
    </xf>
    <xf numFmtId="0" fontId="7" fillId="0" borderId="0" xfId="0" applyFont="1" applyAlignment="1">
      <alignment horizontal="center" vertical="center" wrapText="1"/>
    </xf>
    <xf numFmtId="0" fontId="8" fillId="0" borderId="21" xfId="0" applyFont="1" applyBorder="1" applyAlignment="1">
      <alignment horizontal="center" vertical="center"/>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0" borderId="28"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11" fillId="2" borderId="28" xfId="0" applyFont="1" applyFill="1" applyBorder="1" applyAlignment="1">
      <alignment horizontal="center" vertical="center" wrapText="1"/>
    </xf>
    <xf numFmtId="0" fontId="7" fillId="0" borderId="28"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wrapText="1"/>
    </xf>
    <xf numFmtId="14" fontId="7" fillId="0" borderId="34" xfId="0" applyNumberFormat="1" applyFont="1" applyBorder="1" applyAlignment="1">
      <alignment horizontal="center" vertic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66131</xdr:colOff>
      <xdr:row>1</xdr:row>
      <xdr:rowOff>0</xdr:rowOff>
    </xdr:from>
    <xdr:to>
      <xdr:col>5</xdr:col>
      <xdr:colOff>56881</xdr:colOff>
      <xdr:row>4</xdr:row>
      <xdr:rowOff>15844</xdr:rowOff>
    </xdr:to>
    <xdr:pic>
      <xdr:nvPicPr>
        <xdr:cNvPr id="2" name="Imagen 1">
          <a:extLst>
            <a:ext uri="{FF2B5EF4-FFF2-40B4-BE49-F238E27FC236}">
              <a16:creationId xmlns:a16="http://schemas.microsoft.com/office/drawing/2014/main" id="{5B1C4D03-1043-4499-9EC9-F25DEE70214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0296" t="13445" r="17097" b="13445"/>
        <a:stretch>
          <a:fillRect/>
        </a:stretch>
      </xdr:blipFill>
      <xdr:spPr bwMode="auto">
        <a:xfrm>
          <a:off x="610417" y="176893"/>
          <a:ext cx="735060" cy="1040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716075</xdr:colOff>
      <xdr:row>45</xdr:row>
      <xdr:rowOff>113961</xdr:rowOff>
    </xdr:from>
    <xdr:to>
      <xdr:col>7</xdr:col>
      <xdr:colOff>489856</xdr:colOff>
      <xdr:row>55</xdr:row>
      <xdr:rowOff>5444</xdr:rowOff>
    </xdr:to>
    <xdr:pic>
      <xdr:nvPicPr>
        <xdr:cNvPr id="7" name="7 Imagen">
          <a:extLst>
            <a:ext uri="{FF2B5EF4-FFF2-40B4-BE49-F238E27FC236}">
              <a16:creationId xmlns:a16="http://schemas.microsoft.com/office/drawing/2014/main" id="{0738DB2C-6F68-4C96-88DC-2BE42D817DA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9555" t="32024" r="27811" b="14804"/>
        <a:stretch>
          <a:fillRect/>
        </a:stretch>
      </xdr:blipFill>
      <xdr:spPr bwMode="auto">
        <a:xfrm>
          <a:off x="8254432" y="16714675"/>
          <a:ext cx="4345781" cy="27503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394607</xdr:colOff>
      <xdr:row>54</xdr:row>
      <xdr:rowOff>721179</xdr:rowOff>
    </xdr:from>
    <xdr:to>
      <xdr:col>16</xdr:col>
      <xdr:colOff>702468</xdr:colOff>
      <xdr:row>76</xdr:row>
      <xdr:rowOff>153152</xdr:rowOff>
    </xdr:to>
    <xdr:pic>
      <xdr:nvPicPr>
        <xdr:cNvPr id="9" name="9 Imagen">
          <a:extLst>
            <a:ext uri="{FF2B5EF4-FFF2-40B4-BE49-F238E27FC236}">
              <a16:creationId xmlns:a16="http://schemas.microsoft.com/office/drawing/2014/main" id="{F5DABC92-F370-4815-92D6-42205493060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0191" t="15106" r="8276" b="11481"/>
        <a:stretch>
          <a:fillRect/>
        </a:stretch>
      </xdr:blipFill>
      <xdr:spPr bwMode="auto">
        <a:xfrm>
          <a:off x="6926036" y="21404036"/>
          <a:ext cx="11737861" cy="7773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460603</xdr:colOff>
      <xdr:row>78</xdr:row>
      <xdr:rowOff>0</xdr:rowOff>
    </xdr:from>
    <xdr:to>
      <xdr:col>6</xdr:col>
      <xdr:colOff>439173</xdr:colOff>
      <xdr:row>83</xdr:row>
      <xdr:rowOff>62936</xdr:rowOff>
    </xdr:to>
    <xdr:pic>
      <xdr:nvPicPr>
        <xdr:cNvPr id="10" name="10 Imagen">
          <a:extLst>
            <a:ext uri="{FF2B5EF4-FFF2-40B4-BE49-F238E27FC236}">
              <a16:creationId xmlns:a16="http://schemas.microsoft.com/office/drawing/2014/main" id="{78E0AD26-D5A7-4CEF-9E92-E805FB5D4F4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7540" t="38672" r="35623" b="25377"/>
        <a:stretch>
          <a:fillRect/>
        </a:stretch>
      </xdr:blipFill>
      <xdr:spPr bwMode="auto">
        <a:xfrm>
          <a:off x="7754032" y="29405036"/>
          <a:ext cx="3026570" cy="1464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nionline.sharepoint.com/Users/aramirez/Desktop/Andres%20Ramirez%20-%20Riesgos/Proyectos/Otras%20tareas/2018/1.%20Plataforma%20Microsoft%20-%20Contrataci&#243;n%20directa/Matriz%20de%20Riesgo2%20-Soporte%20Premier%20Microsof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
      <sheetName val="Matriz probalidad vs impacto"/>
      <sheetName val="Interventoria"/>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135"/>
  <sheetViews>
    <sheetView showGridLines="0" tabSelected="1" view="pageBreakPreview" topLeftCell="A28" zoomScale="70" zoomScaleNormal="70" zoomScaleSheetLayoutView="70" zoomScalePageLayoutView="55" workbookViewId="0">
      <selection activeCell="S8" sqref="S8"/>
    </sheetView>
  </sheetViews>
  <sheetFormatPr defaultColWidth="11.42578125" defaultRowHeight="15.75"/>
  <cols>
    <col min="1" max="1" width="3.85546875" style="19" customWidth="1"/>
    <col min="2" max="2" width="3.85546875" style="20" bestFit="1" customWidth="1"/>
    <col min="3" max="5" width="3.7109375" style="7" customWidth="1"/>
    <col min="6" max="6" width="5.42578125" style="7" customWidth="1"/>
    <col min="7" max="7" width="25.5703125" style="20" customWidth="1"/>
    <col min="8" max="8" width="31.5703125" style="20" customWidth="1"/>
    <col min="9" max="11" width="9.5703125" style="20" customWidth="1"/>
    <col min="12" max="12" width="14.7109375" style="20" customWidth="1"/>
    <col min="13" max="13" width="16.28515625" style="21" customWidth="1"/>
    <col min="14" max="16" width="4.140625" style="21" customWidth="1"/>
    <col min="17" max="18" width="6" style="21" customWidth="1"/>
    <col min="19" max="19" width="60.28515625" style="22" customWidth="1"/>
    <col min="20" max="20" width="7.42578125" style="18" customWidth="1"/>
    <col min="21" max="21" width="7.85546875" style="18" customWidth="1"/>
    <col min="22" max="22" width="9.7109375" style="18" customWidth="1"/>
    <col min="23" max="23" width="18.5703125" style="18" customWidth="1"/>
    <col min="24" max="24" width="11.42578125" style="18"/>
    <col min="25" max="25" width="49" style="18" customWidth="1"/>
    <col min="26" max="27" width="0" style="18" hidden="1" customWidth="1"/>
    <col min="28" max="28" width="14.140625" style="18" hidden="1" customWidth="1"/>
    <col min="29" max="29" width="0" style="18" hidden="1" customWidth="1"/>
    <col min="30" max="30" width="17" style="18" hidden="1" customWidth="1"/>
    <col min="31" max="31" width="11.5703125" style="18" hidden="1" customWidth="1"/>
    <col min="32" max="16384" width="11.42578125" style="18"/>
  </cols>
  <sheetData>
    <row r="1" spans="1:31" ht="13.5" customHeight="1">
      <c r="H1" s="75"/>
      <c r="I1" s="75"/>
      <c r="J1" s="75"/>
      <c r="K1" s="75"/>
      <c r="L1" s="75"/>
      <c r="M1" s="75"/>
      <c r="N1" s="75"/>
      <c r="O1" s="75"/>
      <c r="P1" s="75"/>
      <c r="Q1" s="75"/>
      <c r="R1" s="75"/>
      <c r="S1" s="37"/>
      <c r="T1" s="38"/>
      <c r="U1" s="38"/>
      <c r="V1" s="38"/>
      <c r="W1" s="38"/>
      <c r="Z1" s="21" t="s">
        <v>0</v>
      </c>
      <c r="AA1" s="21" t="s">
        <v>1</v>
      </c>
      <c r="AB1" s="21" t="s">
        <v>2</v>
      </c>
      <c r="AC1" s="21" t="s">
        <v>3</v>
      </c>
      <c r="AD1" s="20" t="s">
        <v>4</v>
      </c>
      <c r="AE1" s="21">
        <v>1</v>
      </c>
    </row>
    <row r="2" spans="1:31" ht="27" customHeight="1">
      <c r="B2" s="81"/>
      <c r="C2" s="82"/>
      <c r="D2" s="82"/>
      <c r="E2" s="82"/>
      <c r="F2" s="83"/>
      <c r="G2" s="105" t="s">
        <v>5</v>
      </c>
      <c r="H2" s="105"/>
      <c r="I2" s="105"/>
      <c r="J2" s="105"/>
      <c r="K2" s="105"/>
      <c r="L2" s="105"/>
      <c r="M2" s="105"/>
      <c r="N2" s="105"/>
      <c r="O2" s="105"/>
      <c r="P2" s="105"/>
      <c r="Q2" s="105"/>
      <c r="R2" s="105"/>
      <c r="S2" s="105"/>
      <c r="T2" s="105"/>
      <c r="U2" s="105"/>
      <c r="V2" s="105"/>
      <c r="W2" s="105"/>
      <c r="Z2" s="21" t="s">
        <v>6</v>
      </c>
      <c r="AA2" s="21" t="s">
        <v>7</v>
      </c>
      <c r="AB2" s="21" t="s">
        <v>8</v>
      </c>
      <c r="AC2" s="21" t="s">
        <v>9</v>
      </c>
      <c r="AD2" s="21" t="s">
        <v>10</v>
      </c>
      <c r="AE2" s="21">
        <v>2</v>
      </c>
    </row>
    <row r="3" spans="1:31" ht="27" customHeight="1">
      <c r="B3" s="84"/>
      <c r="C3" s="85"/>
      <c r="D3" s="85"/>
      <c r="E3" s="85"/>
      <c r="F3" s="86"/>
      <c r="G3" s="106" t="s">
        <v>11</v>
      </c>
      <c r="H3" s="106"/>
      <c r="I3" s="106"/>
      <c r="J3" s="106"/>
      <c r="K3" s="106"/>
      <c r="L3" s="106"/>
      <c r="M3" s="106"/>
      <c r="N3" s="106"/>
      <c r="O3" s="106"/>
      <c r="P3" s="106"/>
      <c r="Q3" s="106"/>
      <c r="R3" s="106"/>
      <c r="S3" s="106"/>
      <c r="T3" s="106"/>
      <c r="U3" s="106"/>
      <c r="V3" s="106"/>
      <c r="W3" s="106"/>
      <c r="Z3" s="21"/>
      <c r="AA3" s="21"/>
      <c r="AB3" s="21" t="s">
        <v>12</v>
      </c>
      <c r="AC3" s="21" t="s">
        <v>13</v>
      </c>
      <c r="AD3" s="21" t="s">
        <v>14</v>
      </c>
      <c r="AE3" s="20">
        <v>3</v>
      </c>
    </row>
    <row r="4" spans="1:31" ht="27" customHeight="1">
      <c r="B4" s="87"/>
      <c r="C4" s="88"/>
      <c r="D4" s="88"/>
      <c r="E4" s="88"/>
      <c r="F4" s="89"/>
      <c r="G4" s="93" t="s">
        <v>15</v>
      </c>
      <c r="H4" s="94"/>
      <c r="I4" s="90" t="s">
        <v>16</v>
      </c>
      <c r="J4" s="91"/>
      <c r="K4" s="91"/>
      <c r="L4" s="92"/>
      <c r="M4" s="101" t="s">
        <v>17</v>
      </c>
      <c r="N4" s="101"/>
      <c r="O4" s="101"/>
      <c r="P4" s="101"/>
      <c r="Q4" s="101"/>
      <c r="R4" s="101"/>
      <c r="S4" s="47">
        <v>2</v>
      </c>
      <c r="T4" s="101" t="s">
        <v>18</v>
      </c>
      <c r="U4" s="101"/>
      <c r="V4" s="110">
        <v>45554</v>
      </c>
      <c r="W4" s="92"/>
      <c r="Z4" s="21"/>
      <c r="AA4" s="21"/>
      <c r="AB4" s="21" t="s">
        <v>19</v>
      </c>
      <c r="AC4" s="21"/>
      <c r="AD4" s="21" t="s">
        <v>20</v>
      </c>
      <c r="AE4" s="20">
        <v>4</v>
      </c>
    </row>
    <row r="5" spans="1:31" ht="13.5" customHeight="1" thickBot="1">
      <c r="H5" s="39"/>
      <c r="I5" s="39"/>
      <c r="J5" s="39"/>
      <c r="K5" s="39"/>
      <c r="L5" s="39"/>
      <c r="M5" s="39"/>
      <c r="N5" s="39"/>
      <c r="O5" s="39"/>
      <c r="P5" s="39"/>
      <c r="Q5" s="39"/>
      <c r="R5" s="39"/>
      <c r="S5" s="37"/>
      <c r="T5" s="38"/>
      <c r="U5" s="38"/>
      <c r="V5" s="38"/>
      <c r="W5" s="38"/>
      <c r="Z5" s="21"/>
      <c r="AA5" s="21"/>
      <c r="AB5" s="21"/>
      <c r="AC5" s="21"/>
      <c r="AD5" s="21" t="s">
        <v>21</v>
      </c>
      <c r="AE5" s="21">
        <v>5</v>
      </c>
    </row>
    <row r="6" spans="1:31" ht="56.45" customHeight="1">
      <c r="B6" s="102" t="s">
        <v>22</v>
      </c>
      <c r="C6" s="103"/>
      <c r="D6" s="103"/>
      <c r="E6" s="103"/>
      <c r="F6" s="103"/>
      <c r="G6" s="103"/>
      <c r="H6" s="103"/>
      <c r="I6" s="103"/>
      <c r="J6" s="103"/>
      <c r="K6" s="103"/>
      <c r="L6" s="103"/>
      <c r="M6" s="103"/>
      <c r="N6" s="103"/>
      <c r="O6" s="103"/>
      <c r="P6" s="103"/>
      <c r="Q6" s="103"/>
      <c r="R6" s="103"/>
      <c r="S6" s="103"/>
      <c r="T6" s="103"/>
      <c r="U6" s="103"/>
      <c r="V6" s="103"/>
      <c r="W6" s="104"/>
      <c r="AD6" s="18" t="s">
        <v>23</v>
      </c>
      <c r="AE6" s="21"/>
    </row>
    <row r="7" spans="1:31" ht="13.15" customHeight="1">
      <c r="G7" s="39"/>
      <c r="H7" s="39"/>
      <c r="I7" s="39"/>
      <c r="J7" s="39"/>
      <c r="K7" s="39"/>
      <c r="L7" s="39"/>
      <c r="M7" s="39"/>
      <c r="N7" s="39"/>
      <c r="O7" s="39"/>
      <c r="P7" s="39"/>
      <c r="Q7" s="39"/>
      <c r="R7" s="39"/>
      <c r="S7" s="39"/>
      <c r="T7" s="38"/>
      <c r="U7" s="38"/>
      <c r="V7" s="38"/>
      <c r="W7" s="38"/>
    </row>
    <row r="8" spans="1:31" ht="30" customHeight="1">
      <c r="G8" s="40" t="s">
        <v>24</v>
      </c>
      <c r="H8" s="74">
        <v>30274387003</v>
      </c>
      <c r="I8" s="48"/>
      <c r="J8" s="48"/>
      <c r="K8" s="48"/>
      <c r="L8" s="48"/>
      <c r="M8" s="39"/>
      <c r="N8" s="79" t="s">
        <v>25</v>
      </c>
      <c r="O8" s="80"/>
      <c r="P8" s="80"/>
      <c r="Q8" s="80"/>
      <c r="R8" s="80"/>
      <c r="S8" s="41" t="s">
        <v>20</v>
      </c>
      <c r="T8" s="39"/>
      <c r="U8" s="39"/>
      <c r="V8" s="39"/>
    </row>
    <row r="9" spans="1:31" ht="13.15" customHeight="1">
      <c r="N9" s="39"/>
      <c r="O9" s="39"/>
      <c r="P9" s="39"/>
      <c r="Q9" s="39"/>
      <c r="R9" s="39"/>
      <c r="S9" s="37"/>
      <c r="T9" s="38"/>
      <c r="U9" s="38"/>
      <c r="V9" s="38"/>
      <c r="W9" s="38"/>
      <c r="Z9" s="21"/>
      <c r="AA9" s="21"/>
      <c r="AB9" s="21"/>
      <c r="AC9" s="21"/>
      <c r="AD9" s="21"/>
    </row>
    <row r="10" spans="1:31" ht="43.5" customHeight="1">
      <c r="B10" s="76" t="s">
        <v>26</v>
      </c>
      <c r="C10" s="77"/>
      <c r="D10" s="77"/>
      <c r="E10" s="77"/>
      <c r="F10" s="77"/>
      <c r="G10" s="77"/>
      <c r="H10" s="78"/>
      <c r="I10" s="107" t="s">
        <v>27</v>
      </c>
      <c r="J10" s="108"/>
      <c r="K10" s="108"/>
      <c r="L10" s="109"/>
      <c r="M10" s="76" t="s">
        <v>28</v>
      </c>
      <c r="N10" s="77"/>
      <c r="O10" s="77"/>
      <c r="P10" s="77"/>
      <c r="Q10" s="77"/>
      <c r="R10" s="77"/>
      <c r="S10" s="78"/>
      <c r="T10" s="98" t="s">
        <v>29</v>
      </c>
      <c r="U10" s="99"/>
      <c r="V10" s="99"/>
      <c r="W10" s="100"/>
    </row>
    <row r="11" spans="1:31" ht="81" customHeight="1" thickBot="1">
      <c r="A11" s="21"/>
      <c r="B11" s="8" t="s">
        <v>30</v>
      </c>
      <c r="C11" s="9" t="s">
        <v>31</v>
      </c>
      <c r="D11" s="9" t="s">
        <v>32</v>
      </c>
      <c r="E11" s="9" t="s">
        <v>33</v>
      </c>
      <c r="F11" s="9" t="s">
        <v>34</v>
      </c>
      <c r="G11" s="29" t="s">
        <v>35</v>
      </c>
      <c r="H11" s="30" t="s">
        <v>36</v>
      </c>
      <c r="I11" s="59" t="s">
        <v>37</v>
      </c>
      <c r="J11" s="60" t="s">
        <v>38</v>
      </c>
      <c r="K11" s="60" t="s">
        <v>39</v>
      </c>
      <c r="L11" s="61" t="s">
        <v>40</v>
      </c>
      <c r="M11" s="8" t="s">
        <v>41</v>
      </c>
      <c r="N11" s="9" t="s">
        <v>42</v>
      </c>
      <c r="O11" s="9" t="s">
        <v>43</v>
      </c>
      <c r="P11" s="9" t="s">
        <v>44</v>
      </c>
      <c r="Q11" s="9" t="s">
        <v>45</v>
      </c>
      <c r="R11" s="9" t="s">
        <v>46</v>
      </c>
      <c r="S11" s="30" t="s">
        <v>47</v>
      </c>
      <c r="T11" s="64" t="s">
        <v>37</v>
      </c>
      <c r="U11" s="9" t="s">
        <v>38</v>
      </c>
      <c r="V11" s="9" t="s">
        <v>39</v>
      </c>
      <c r="W11" s="65" t="s">
        <v>40</v>
      </c>
    </row>
    <row r="12" spans="1:31" ht="94.5">
      <c r="A12" s="97"/>
      <c r="B12" s="10">
        <v>1</v>
      </c>
      <c r="C12" s="50" t="s">
        <v>0</v>
      </c>
      <c r="D12" s="50" t="s">
        <v>6</v>
      </c>
      <c r="E12" s="50" t="s">
        <v>2</v>
      </c>
      <c r="F12" s="67" t="s">
        <v>48</v>
      </c>
      <c r="G12" s="51" t="s">
        <v>49</v>
      </c>
      <c r="H12" s="52" t="s">
        <v>50</v>
      </c>
      <c r="I12" s="34">
        <v>2</v>
      </c>
      <c r="J12" s="35">
        <v>3</v>
      </c>
      <c r="K12" s="35">
        <f t="shared" ref="K12:K31" si="0">+SUM(I12:J12)</f>
        <v>5</v>
      </c>
      <c r="L12" s="62" t="str">
        <f t="shared" ref="L12:L31" si="1">+IF(K12=0,"",IF(K12&lt;=4,"Riesgo Bajo",IF(K12=5,"Riesgo Medio",IF(K12&lt;=7,"Riesgo Alto",IF(K12&gt;7,"Riesgo Extremo","Error")))))</f>
        <v>Riesgo Medio</v>
      </c>
      <c r="M12" s="49" t="s">
        <v>3</v>
      </c>
      <c r="N12" s="53"/>
      <c r="O12" s="53"/>
      <c r="P12" s="53"/>
      <c r="Q12" s="53" t="s">
        <v>51</v>
      </c>
      <c r="R12" s="53"/>
      <c r="S12" s="52" t="s">
        <v>52</v>
      </c>
      <c r="T12" s="34">
        <v>1</v>
      </c>
      <c r="U12" s="35">
        <v>3</v>
      </c>
      <c r="V12" s="35">
        <f t="shared" ref="V12:V31" si="2">+SUM(T12:U12)</f>
        <v>4</v>
      </c>
      <c r="W12" s="66" t="str">
        <f t="shared" ref="W12:W31" si="3">+IF(V12=0,"",IF(V12&lt;=4,"Riesgo Bajo",IF(V12=5,"Riesgo Medio",IF(V12&lt;=7,"Riesgo Alto",IF(V12&gt;7,"Riesgo Extremo","Error")))))</f>
        <v>Riesgo Bajo</v>
      </c>
    </row>
    <row r="13" spans="1:31" ht="158.25" thickBot="1">
      <c r="A13" s="97"/>
      <c r="B13" s="13">
        <v>2</v>
      </c>
      <c r="C13" s="14" t="s">
        <v>0</v>
      </c>
      <c r="D13" s="14" t="s">
        <v>6</v>
      </c>
      <c r="E13" s="14" t="s">
        <v>2</v>
      </c>
      <c r="F13" s="14" t="s">
        <v>48</v>
      </c>
      <c r="G13" s="25" t="s">
        <v>53</v>
      </c>
      <c r="H13" s="17" t="s">
        <v>54</v>
      </c>
      <c r="I13" s="11">
        <v>2</v>
      </c>
      <c r="J13" s="12">
        <v>3</v>
      </c>
      <c r="K13" s="12">
        <f t="shared" si="0"/>
        <v>5</v>
      </c>
      <c r="L13" s="63" t="str">
        <f t="shared" si="1"/>
        <v>Riesgo Medio</v>
      </c>
      <c r="M13" s="13" t="s">
        <v>3</v>
      </c>
      <c r="N13" s="15"/>
      <c r="O13" s="15"/>
      <c r="P13" s="15"/>
      <c r="Q13" s="15" t="s">
        <v>51</v>
      </c>
      <c r="R13" s="15"/>
      <c r="S13" s="16" t="s">
        <v>55</v>
      </c>
      <c r="T13" s="11">
        <v>1</v>
      </c>
      <c r="U13" s="12">
        <v>3</v>
      </c>
      <c r="V13" s="12">
        <f t="shared" si="2"/>
        <v>4</v>
      </c>
      <c r="W13" s="73" t="str">
        <f t="shared" si="3"/>
        <v>Riesgo Bajo</v>
      </c>
    </row>
    <row r="14" spans="1:31" ht="220.5">
      <c r="A14" s="97"/>
      <c r="B14" s="13">
        <v>3</v>
      </c>
      <c r="C14" s="14" t="s">
        <v>0</v>
      </c>
      <c r="D14" s="14" t="s">
        <v>6</v>
      </c>
      <c r="E14" s="14" t="s">
        <v>2</v>
      </c>
      <c r="F14" s="14" t="s">
        <v>48</v>
      </c>
      <c r="G14" s="25" t="s">
        <v>56</v>
      </c>
      <c r="H14" s="17" t="s">
        <v>57</v>
      </c>
      <c r="I14" s="11">
        <v>2</v>
      </c>
      <c r="J14" s="12">
        <v>4</v>
      </c>
      <c r="K14" s="12">
        <v>6</v>
      </c>
      <c r="L14" s="63" t="s">
        <v>58</v>
      </c>
      <c r="M14" s="13" t="s">
        <v>3</v>
      </c>
      <c r="N14" s="15"/>
      <c r="O14" s="15"/>
      <c r="P14" s="15"/>
      <c r="Q14" s="15" t="s">
        <v>51</v>
      </c>
      <c r="R14" s="15"/>
      <c r="S14" s="16" t="s">
        <v>59</v>
      </c>
      <c r="T14" s="11">
        <v>1</v>
      </c>
      <c r="U14" s="12">
        <v>4</v>
      </c>
      <c r="V14" s="35">
        <f t="shared" ref="V14" si="4">+SUM(T14:U14)</f>
        <v>5</v>
      </c>
      <c r="W14" s="73" t="s">
        <v>60</v>
      </c>
    </row>
    <row r="15" spans="1:31" ht="141.75">
      <c r="A15" s="97"/>
      <c r="B15" s="13">
        <v>4</v>
      </c>
      <c r="C15" s="14" t="s">
        <v>0</v>
      </c>
      <c r="D15" s="14" t="s">
        <v>7</v>
      </c>
      <c r="E15" s="14" t="s">
        <v>8</v>
      </c>
      <c r="F15" s="68" t="s">
        <v>48</v>
      </c>
      <c r="G15" s="25" t="s">
        <v>61</v>
      </c>
      <c r="H15" s="16" t="s">
        <v>62</v>
      </c>
      <c r="I15" s="11">
        <v>2</v>
      </c>
      <c r="J15" s="12">
        <v>4</v>
      </c>
      <c r="K15" s="12">
        <f t="shared" si="0"/>
        <v>6</v>
      </c>
      <c r="L15" s="63" t="str">
        <f t="shared" si="1"/>
        <v>Riesgo Alto</v>
      </c>
      <c r="M15" s="13" t="s">
        <v>13</v>
      </c>
      <c r="N15" s="15"/>
      <c r="O15" s="15"/>
      <c r="P15" s="15"/>
      <c r="Q15" s="15" t="s">
        <v>51</v>
      </c>
      <c r="R15" s="15"/>
      <c r="S15" s="56" t="s">
        <v>63</v>
      </c>
      <c r="T15" s="11">
        <v>1</v>
      </c>
      <c r="U15" s="12">
        <v>3</v>
      </c>
      <c r="V15" s="12">
        <f t="shared" si="2"/>
        <v>4</v>
      </c>
      <c r="W15" s="73" t="str">
        <f t="shared" si="3"/>
        <v>Riesgo Bajo</v>
      </c>
    </row>
    <row r="16" spans="1:31" ht="157.5">
      <c r="A16" s="97"/>
      <c r="B16" s="13">
        <v>5</v>
      </c>
      <c r="C16" s="14" t="s">
        <v>0</v>
      </c>
      <c r="D16" s="14" t="s">
        <v>6</v>
      </c>
      <c r="E16" s="14" t="s">
        <v>8</v>
      </c>
      <c r="F16" s="14" t="s">
        <v>48</v>
      </c>
      <c r="G16" s="25" t="s">
        <v>64</v>
      </c>
      <c r="H16" s="17" t="s">
        <v>65</v>
      </c>
      <c r="I16" s="11">
        <v>2</v>
      </c>
      <c r="J16" s="12">
        <v>3</v>
      </c>
      <c r="K16" s="12">
        <f t="shared" si="0"/>
        <v>5</v>
      </c>
      <c r="L16" s="63" t="str">
        <f t="shared" si="1"/>
        <v>Riesgo Medio</v>
      </c>
      <c r="M16" s="13" t="s">
        <v>3</v>
      </c>
      <c r="N16" s="15"/>
      <c r="O16" s="15"/>
      <c r="P16" s="15"/>
      <c r="Q16" s="15" t="s">
        <v>51</v>
      </c>
      <c r="R16" s="15"/>
      <c r="S16" s="16" t="s">
        <v>66</v>
      </c>
      <c r="T16" s="11">
        <v>1</v>
      </c>
      <c r="U16" s="12">
        <v>3</v>
      </c>
      <c r="V16" s="12">
        <f t="shared" si="2"/>
        <v>4</v>
      </c>
      <c r="W16" s="73" t="str">
        <f t="shared" si="3"/>
        <v>Riesgo Bajo</v>
      </c>
    </row>
    <row r="17" spans="1:25" ht="189">
      <c r="A17" s="21"/>
      <c r="B17" s="13">
        <v>6</v>
      </c>
      <c r="C17" s="14" t="s">
        <v>0</v>
      </c>
      <c r="D17" s="14" t="s">
        <v>6</v>
      </c>
      <c r="E17" s="14" t="s">
        <v>12</v>
      </c>
      <c r="F17" s="14" t="s">
        <v>48</v>
      </c>
      <c r="G17" s="15" t="s">
        <v>67</v>
      </c>
      <c r="H17" s="16" t="s">
        <v>68</v>
      </c>
      <c r="I17" s="11">
        <v>2</v>
      </c>
      <c r="J17" s="12">
        <v>4</v>
      </c>
      <c r="K17" s="12">
        <f t="shared" si="0"/>
        <v>6</v>
      </c>
      <c r="L17" s="63" t="str">
        <f t="shared" si="1"/>
        <v>Riesgo Alto</v>
      </c>
      <c r="M17" s="13" t="s">
        <v>9</v>
      </c>
      <c r="N17" s="15"/>
      <c r="O17" s="15"/>
      <c r="P17" s="15"/>
      <c r="Q17" s="15"/>
      <c r="R17" s="15"/>
      <c r="S17" s="16" t="s">
        <v>69</v>
      </c>
      <c r="T17" s="11">
        <v>1</v>
      </c>
      <c r="U17" s="12">
        <v>3</v>
      </c>
      <c r="V17" s="12">
        <f t="shared" si="2"/>
        <v>4</v>
      </c>
      <c r="W17" s="73" t="str">
        <f t="shared" si="3"/>
        <v>Riesgo Bajo</v>
      </c>
    </row>
    <row r="18" spans="1:25" ht="157.5">
      <c r="A18" s="21"/>
      <c r="B18" s="13">
        <v>7</v>
      </c>
      <c r="C18" s="14" t="s">
        <v>0</v>
      </c>
      <c r="D18" s="14" t="s">
        <v>6</v>
      </c>
      <c r="E18" s="14" t="s">
        <v>12</v>
      </c>
      <c r="F18" s="14" t="s">
        <v>48</v>
      </c>
      <c r="G18" s="25" t="s">
        <v>70</v>
      </c>
      <c r="H18" s="17" t="s">
        <v>71</v>
      </c>
      <c r="I18" s="11">
        <v>2</v>
      </c>
      <c r="J18" s="12">
        <v>4</v>
      </c>
      <c r="K18" s="12">
        <f t="shared" si="0"/>
        <v>6</v>
      </c>
      <c r="L18" s="63" t="str">
        <f t="shared" si="1"/>
        <v>Riesgo Alto</v>
      </c>
      <c r="M18" s="13" t="s">
        <v>72</v>
      </c>
      <c r="N18" s="15"/>
      <c r="O18" s="15"/>
      <c r="P18" s="15"/>
      <c r="Q18" s="15" t="s">
        <v>51</v>
      </c>
      <c r="R18" s="15"/>
      <c r="S18" s="16" t="s">
        <v>73</v>
      </c>
      <c r="T18" s="11">
        <v>1</v>
      </c>
      <c r="U18" s="12">
        <v>4</v>
      </c>
      <c r="V18" s="12">
        <f t="shared" si="2"/>
        <v>5</v>
      </c>
      <c r="W18" s="73" t="str">
        <f t="shared" si="3"/>
        <v>Riesgo Medio</v>
      </c>
    </row>
    <row r="19" spans="1:25" ht="283.5">
      <c r="A19" s="21"/>
      <c r="B19" s="13">
        <v>8</v>
      </c>
      <c r="C19" s="14" t="s">
        <v>0</v>
      </c>
      <c r="D19" s="14" t="s">
        <v>7</v>
      </c>
      <c r="E19" s="14" t="s">
        <v>19</v>
      </c>
      <c r="F19" s="14" t="s">
        <v>48</v>
      </c>
      <c r="G19" s="25" t="s">
        <v>74</v>
      </c>
      <c r="H19" s="17" t="s">
        <v>75</v>
      </c>
      <c r="I19" s="11">
        <v>2</v>
      </c>
      <c r="J19" s="12">
        <v>3</v>
      </c>
      <c r="K19" s="12">
        <f t="shared" si="0"/>
        <v>5</v>
      </c>
      <c r="L19" s="63" t="str">
        <f t="shared" si="1"/>
        <v>Riesgo Medio</v>
      </c>
      <c r="M19" s="13" t="s">
        <v>9</v>
      </c>
      <c r="N19" s="15"/>
      <c r="O19" s="15"/>
      <c r="P19" s="15"/>
      <c r="Q19" s="15" t="s">
        <v>51</v>
      </c>
      <c r="R19" s="15" t="s">
        <v>51</v>
      </c>
      <c r="S19" s="16" t="s">
        <v>76</v>
      </c>
      <c r="T19" s="11">
        <v>1</v>
      </c>
      <c r="U19" s="12">
        <v>2</v>
      </c>
      <c r="V19" s="12">
        <f t="shared" si="2"/>
        <v>3</v>
      </c>
      <c r="W19" s="73" t="str">
        <f t="shared" si="3"/>
        <v>Riesgo Bajo</v>
      </c>
    </row>
    <row r="20" spans="1:25" ht="157.5">
      <c r="A20" s="21"/>
      <c r="B20" s="13">
        <v>9</v>
      </c>
      <c r="C20" s="14" t="s">
        <v>1</v>
      </c>
      <c r="D20" s="14" t="s">
        <v>7</v>
      </c>
      <c r="E20" s="14" t="s">
        <v>19</v>
      </c>
      <c r="F20" s="14" t="s">
        <v>48</v>
      </c>
      <c r="G20" s="25" t="s">
        <v>77</v>
      </c>
      <c r="H20" s="17" t="s">
        <v>78</v>
      </c>
      <c r="I20" s="11">
        <v>2</v>
      </c>
      <c r="J20" s="12">
        <v>4</v>
      </c>
      <c r="K20" s="12">
        <f t="shared" si="0"/>
        <v>6</v>
      </c>
      <c r="L20" s="63" t="str">
        <f t="shared" si="1"/>
        <v>Riesgo Alto</v>
      </c>
      <c r="M20" s="13" t="s">
        <v>9</v>
      </c>
      <c r="N20" s="15"/>
      <c r="O20" s="15"/>
      <c r="P20" s="15"/>
      <c r="Q20" s="15" t="s">
        <v>51</v>
      </c>
      <c r="R20" s="15"/>
      <c r="S20" s="16" t="s">
        <v>79</v>
      </c>
      <c r="T20" s="11">
        <v>1</v>
      </c>
      <c r="U20" s="12">
        <v>3</v>
      </c>
      <c r="V20" s="12">
        <f t="shared" si="2"/>
        <v>4</v>
      </c>
      <c r="W20" s="73" t="str">
        <f t="shared" si="3"/>
        <v>Riesgo Bajo</v>
      </c>
    </row>
    <row r="21" spans="1:25" ht="126">
      <c r="A21" s="21"/>
      <c r="B21" s="13">
        <v>10</v>
      </c>
      <c r="C21" s="14" t="s">
        <v>0</v>
      </c>
      <c r="D21" s="14" t="s">
        <v>7</v>
      </c>
      <c r="E21" s="14" t="s">
        <v>19</v>
      </c>
      <c r="F21" s="14" t="s">
        <v>48</v>
      </c>
      <c r="G21" s="25" t="s">
        <v>80</v>
      </c>
      <c r="H21" s="17" t="s">
        <v>81</v>
      </c>
      <c r="I21" s="11">
        <v>2</v>
      </c>
      <c r="J21" s="12">
        <v>4</v>
      </c>
      <c r="K21" s="12">
        <f t="shared" si="0"/>
        <v>6</v>
      </c>
      <c r="L21" s="63" t="str">
        <f t="shared" si="1"/>
        <v>Riesgo Alto</v>
      </c>
      <c r="M21" s="13" t="s">
        <v>9</v>
      </c>
      <c r="N21" s="15"/>
      <c r="O21" s="15"/>
      <c r="P21" s="15"/>
      <c r="Q21" s="15" t="s">
        <v>51</v>
      </c>
      <c r="R21" s="15"/>
      <c r="S21" s="16" t="s">
        <v>82</v>
      </c>
      <c r="T21" s="11">
        <v>1</v>
      </c>
      <c r="U21" s="12">
        <v>3</v>
      </c>
      <c r="V21" s="12">
        <f t="shared" si="2"/>
        <v>4</v>
      </c>
      <c r="W21" s="73" t="str">
        <f t="shared" si="3"/>
        <v>Riesgo Bajo</v>
      </c>
    </row>
    <row r="22" spans="1:25" ht="126">
      <c r="A22" s="21"/>
      <c r="B22" s="13">
        <v>11</v>
      </c>
      <c r="C22" s="14" t="s">
        <v>1</v>
      </c>
      <c r="D22" s="14" t="s">
        <v>7</v>
      </c>
      <c r="E22" s="14" t="s">
        <v>19</v>
      </c>
      <c r="F22" s="14" t="s">
        <v>48</v>
      </c>
      <c r="G22" s="15" t="s">
        <v>83</v>
      </c>
      <c r="H22" s="17" t="s">
        <v>84</v>
      </c>
      <c r="I22" s="11">
        <v>3</v>
      </c>
      <c r="J22" s="12">
        <v>3</v>
      </c>
      <c r="K22" s="12">
        <f t="shared" si="0"/>
        <v>6</v>
      </c>
      <c r="L22" s="63" t="str">
        <f t="shared" si="1"/>
        <v>Riesgo Alto</v>
      </c>
      <c r="M22" s="13" t="s">
        <v>9</v>
      </c>
      <c r="N22" s="15"/>
      <c r="O22" s="15"/>
      <c r="P22" s="15"/>
      <c r="Q22" s="15" t="s">
        <v>51</v>
      </c>
      <c r="R22" s="15"/>
      <c r="S22" s="17" t="s">
        <v>85</v>
      </c>
      <c r="T22" s="11">
        <v>2</v>
      </c>
      <c r="U22" s="12">
        <v>2</v>
      </c>
      <c r="V22" s="12">
        <f t="shared" si="2"/>
        <v>4</v>
      </c>
      <c r="W22" s="73" t="str">
        <f t="shared" si="3"/>
        <v>Riesgo Bajo</v>
      </c>
    </row>
    <row r="23" spans="1:25" ht="110.25">
      <c r="A23" s="21"/>
      <c r="B23" s="13">
        <v>12</v>
      </c>
      <c r="C23" s="14" t="s">
        <v>1</v>
      </c>
      <c r="D23" s="14" t="s">
        <v>7</v>
      </c>
      <c r="E23" s="14" t="s">
        <v>19</v>
      </c>
      <c r="F23" s="14" t="s">
        <v>48</v>
      </c>
      <c r="G23" s="15" t="s">
        <v>86</v>
      </c>
      <c r="H23" s="16" t="s">
        <v>87</v>
      </c>
      <c r="I23" s="11">
        <v>2</v>
      </c>
      <c r="J23" s="12">
        <v>4</v>
      </c>
      <c r="K23" s="12">
        <f t="shared" si="0"/>
        <v>6</v>
      </c>
      <c r="L23" s="63" t="str">
        <f t="shared" si="1"/>
        <v>Riesgo Alto</v>
      </c>
      <c r="M23" s="13" t="s">
        <v>9</v>
      </c>
      <c r="N23" s="15"/>
      <c r="O23" s="15"/>
      <c r="P23" s="15"/>
      <c r="Q23" s="15" t="s">
        <v>51</v>
      </c>
      <c r="R23" s="15"/>
      <c r="S23" s="16" t="s">
        <v>88</v>
      </c>
      <c r="T23" s="11">
        <v>1</v>
      </c>
      <c r="U23" s="12">
        <v>3</v>
      </c>
      <c r="V23" s="12">
        <f t="shared" si="2"/>
        <v>4</v>
      </c>
      <c r="W23" s="73" t="str">
        <f t="shared" si="3"/>
        <v>Riesgo Bajo</v>
      </c>
    </row>
    <row r="24" spans="1:25" ht="157.5">
      <c r="A24" s="21"/>
      <c r="B24" s="13">
        <v>13</v>
      </c>
      <c r="C24" s="14" t="s">
        <v>1</v>
      </c>
      <c r="D24" s="14" t="s">
        <v>7</v>
      </c>
      <c r="E24" s="14" t="s">
        <v>19</v>
      </c>
      <c r="F24" s="14" t="s">
        <v>48</v>
      </c>
      <c r="G24" s="15" t="s">
        <v>89</v>
      </c>
      <c r="H24" s="69" t="s">
        <v>90</v>
      </c>
      <c r="I24" s="11">
        <v>3</v>
      </c>
      <c r="J24" s="12">
        <v>3</v>
      </c>
      <c r="K24" s="12">
        <f t="shared" si="0"/>
        <v>6</v>
      </c>
      <c r="L24" s="63" t="str">
        <f t="shared" si="1"/>
        <v>Riesgo Alto</v>
      </c>
      <c r="M24" s="13" t="s">
        <v>9</v>
      </c>
      <c r="N24" s="15"/>
      <c r="P24" s="15"/>
      <c r="Q24" s="15" t="s">
        <v>51</v>
      </c>
      <c r="R24" s="15"/>
      <c r="S24" s="16" t="s">
        <v>91</v>
      </c>
      <c r="T24" s="11">
        <v>2</v>
      </c>
      <c r="U24" s="12">
        <v>2</v>
      </c>
      <c r="V24" s="12">
        <f t="shared" si="2"/>
        <v>4</v>
      </c>
      <c r="W24" s="73" t="str">
        <f t="shared" si="3"/>
        <v>Riesgo Bajo</v>
      </c>
    </row>
    <row r="25" spans="1:25" ht="126">
      <c r="A25" s="21"/>
      <c r="B25" s="13">
        <v>14</v>
      </c>
      <c r="C25" s="14" t="s">
        <v>1</v>
      </c>
      <c r="D25" s="14" t="s">
        <v>7</v>
      </c>
      <c r="E25" s="14" t="s">
        <v>19</v>
      </c>
      <c r="F25" s="14" t="s">
        <v>48</v>
      </c>
      <c r="G25" s="15" t="s">
        <v>92</v>
      </c>
      <c r="H25" s="69" t="s">
        <v>90</v>
      </c>
      <c r="I25" s="11">
        <v>2</v>
      </c>
      <c r="J25" s="12">
        <v>3</v>
      </c>
      <c r="K25" s="12">
        <f t="shared" si="0"/>
        <v>5</v>
      </c>
      <c r="L25" s="63" t="str">
        <f t="shared" si="1"/>
        <v>Riesgo Medio</v>
      </c>
      <c r="M25" s="13" t="s">
        <v>9</v>
      </c>
      <c r="N25" s="15"/>
      <c r="O25" s="15"/>
      <c r="P25" s="15"/>
      <c r="Q25" s="15" t="s">
        <v>51</v>
      </c>
      <c r="R25" s="15"/>
      <c r="S25" s="16" t="s">
        <v>93</v>
      </c>
      <c r="T25" s="11">
        <v>1</v>
      </c>
      <c r="U25" s="12">
        <v>2</v>
      </c>
      <c r="V25" s="12">
        <f t="shared" si="2"/>
        <v>3</v>
      </c>
      <c r="W25" s="73" t="str">
        <f t="shared" si="3"/>
        <v>Riesgo Bajo</v>
      </c>
    </row>
    <row r="26" spans="1:25" ht="126">
      <c r="A26" s="21"/>
      <c r="B26" s="13">
        <v>15</v>
      </c>
      <c r="C26" s="14" t="s">
        <v>0</v>
      </c>
      <c r="D26" s="14" t="s">
        <v>7</v>
      </c>
      <c r="E26" s="14" t="s">
        <v>19</v>
      </c>
      <c r="F26" s="14" t="s">
        <v>94</v>
      </c>
      <c r="G26" s="15" t="s">
        <v>95</v>
      </c>
      <c r="H26" s="16" t="s">
        <v>96</v>
      </c>
      <c r="I26" s="11">
        <v>2</v>
      </c>
      <c r="J26" s="12">
        <v>3</v>
      </c>
      <c r="K26" s="12">
        <f t="shared" si="0"/>
        <v>5</v>
      </c>
      <c r="L26" s="63" t="str">
        <f t="shared" si="1"/>
        <v>Riesgo Medio</v>
      </c>
      <c r="M26" s="13" t="s">
        <v>9</v>
      </c>
      <c r="N26" s="15"/>
      <c r="O26" s="15"/>
      <c r="P26" s="15"/>
      <c r="Q26" s="15" t="s">
        <v>51</v>
      </c>
      <c r="R26" s="15"/>
      <c r="S26" s="17" t="s">
        <v>97</v>
      </c>
      <c r="T26" s="11">
        <v>1</v>
      </c>
      <c r="U26" s="12">
        <v>2</v>
      </c>
      <c r="V26" s="12">
        <f t="shared" si="2"/>
        <v>3</v>
      </c>
      <c r="W26" s="73" t="str">
        <f t="shared" si="3"/>
        <v>Riesgo Bajo</v>
      </c>
      <c r="Y26" s="36"/>
    </row>
    <row r="27" spans="1:25" ht="110.25">
      <c r="A27" s="21"/>
      <c r="B27" s="13">
        <v>16</v>
      </c>
      <c r="C27" s="14" t="s">
        <v>0</v>
      </c>
      <c r="D27" s="14" t="s">
        <v>7</v>
      </c>
      <c r="E27" s="14" t="s">
        <v>19</v>
      </c>
      <c r="F27" s="14" t="s">
        <v>98</v>
      </c>
      <c r="G27" s="25" t="s">
        <v>99</v>
      </c>
      <c r="H27" s="16" t="s">
        <v>100</v>
      </c>
      <c r="I27" s="11">
        <v>3</v>
      </c>
      <c r="J27" s="12">
        <v>3</v>
      </c>
      <c r="K27" s="12">
        <f t="shared" si="0"/>
        <v>6</v>
      </c>
      <c r="L27" s="63" t="str">
        <f t="shared" si="1"/>
        <v>Riesgo Alto</v>
      </c>
      <c r="M27" s="13" t="s">
        <v>9</v>
      </c>
      <c r="N27" s="15"/>
      <c r="O27" s="15"/>
      <c r="P27" s="15"/>
      <c r="Q27" s="15" t="s">
        <v>51</v>
      </c>
      <c r="R27" s="15"/>
      <c r="S27" s="16" t="s">
        <v>101</v>
      </c>
      <c r="T27" s="11">
        <v>2</v>
      </c>
      <c r="U27" s="12">
        <v>2</v>
      </c>
      <c r="V27" s="12">
        <f t="shared" si="2"/>
        <v>4</v>
      </c>
      <c r="W27" s="73" t="str">
        <f t="shared" si="3"/>
        <v>Riesgo Bajo</v>
      </c>
    </row>
    <row r="28" spans="1:25" ht="110.25">
      <c r="A28" s="21"/>
      <c r="B28" s="13">
        <v>17</v>
      </c>
      <c r="C28" s="14" t="s">
        <v>0</v>
      </c>
      <c r="D28" s="14" t="s">
        <v>7</v>
      </c>
      <c r="E28" s="14" t="s">
        <v>19</v>
      </c>
      <c r="F28" s="14" t="s">
        <v>48</v>
      </c>
      <c r="G28" s="15" t="s">
        <v>102</v>
      </c>
      <c r="H28" s="16" t="s">
        <v>103</v>
      </c>
      <c r="I28" s="11">
        <v>3</v>
      </c>
      <c r="J28" s="12">
        <v>2</v>
      </c>
      <c r="K28" s="12">
        <f t="shared" si="0"/>
        <v>5</v>
      </c>
      <c r="L28" s="63" t="str">
        <f t="shared" si="1"/>
        <v>Riesgo Medio</v>
      </c>
      <c r="M28" s="13" t="s">
        <v>9</v>
      </c>
      <c r="N28" s="15"/>
      <c r="O28" s="15"/>
      <c r="P28" s="15"/>
      <c r="Q28" s="15" t="s">
        <v>51</v>
      </c>
      <c r="R28" s="15"/>
      <c r="S28" s="17" t="s">
        <v>104</v>
      </c>
      <c r="T28" s="11">
        <v>2</v>
      </c>
      <c r="U28" s="12">
        <v>1</v>
      </c>
      <c r="V28" s="12">
        <f t="shared" si="2"/>
        <v>3</v>
      </c>
      <c r="W28" s="73" t="str">
        <f t="shared" si="3"/>
        <v>Riesgo Bajo</v>
      </c>
    </row>
    <row r="29" spans="1:25" ht="141.75">
      <c r="A29" s="21"/>
      <c r="B29" s="13">
        <v>18</v>
      </c>
      <c r="C29" s="14" t="s">
        <v>0</v>
      </c>
      <c r="D29" s="14" t="s">
        <v>7</v>
      </c>
      <c r="E29" s="14" t="s">
        <v>19</v>
      </c>
      <c r="F29" s="14" t="s">
        <v>48</v>
      </c>
      <c r="G29" s="25" t="s">
        <v>105</v>
      </c>
      <c r="H29" s="16" t="s">
        <v>106</v>
      </c>
      <c r="I29" s="11">
        <v>3</v>
      </c>
      <c r="J29" s="12">
        <v>2</v>
      </c>
      <c r="K29" s="12">
        <f t="shared" si="0"/>
        <v>5</v>
      </c>
      <c r="L29" s="63" t="str">
        <f t="shared" si="1"/>
        <v>Riesgo Medio</v>
      </c>
      <c r="M29" s="13" t="s">
        <v>9</v>
      </c>
      <c r="N29" s="15"/>
      <c r="O29" s="15"/>
      <c r="P29" s="15"/>
      <c r="Q29" s="15" t="s">
        <v>51</v>
      </c>
      <c r="R29" s="15"/>
      <c r="S29" s="16" t="s">
        <v>107</v>
      </c>
      <c r="T29" s="11">
        <v>2</v>
      </c>
      <c r="U29" s="12">
        <v>1</v>
      </c>
      <c r="V29" s="12">
        <f t="shared" si="2"/>
        <v>3</v>
      </c>
      <c r="W29" s="73" t="str">
        <f t="shared" si="3"/>
        <v>Riesgo Bajo</v>
      </c>
    </row>
    <row r="30" spans="1:25" ht="126">
      <c r="A30" s="21"/>
      <c r="B30" s="13">
        <v>19</v>
      </c>
      <c r="C30" s="14" t="s">
        <v>0</v>
      </c>
      <c r="D30" s="14" t="s">
        <v>7</v>
      </c>
      <c r="E30" s="14" t="s">
        <v>19</v>
      </c>
      <c r="F30" s="14" t="s">
        <v>108</v>
      </c>
      <c r="G30" s="25" t="s">
        <v>109</v>
      </c>
      <c r="H30" s="16" t="s">
        <v>110</v>
      </c>
      <c r="I30" s="11">
        <v>3</v>
      </c>
      <c r="J30" s="12">
        <v>3</v>
      </c>
      <c r="K30" s="12">
        <f t="shared" si="0"/>
        <v>6</v>
      </c>
      <c r="L30" s="63" t="str">
        <f t="shared" si="1"/>
        <v>Riesgo Alto</v>
      </c>
      <c r="M30" s="13" t="s">
        <v>9</v>
      </c>
      <c r="N30" s="15"/>
      <c r="O30" s="15" t="s">
        <v>51</v>
      </c>
      <c r="P30" s="15"/>
      <c r="Q30" s="15" t="s">
        <v>51</v>
      </c>
      <c r="R30" s="15" t="s">
        <v>51</v>
      </c>
      <c r="S30" s="16" t="s">
        <v>111</v>
      </c>
      <c r="T30" s="11">
        <v>2</v>
      </c>
      <c r="U30" s="12">
        <v>2</v>
      </c>
      <c r="V30" s="12">
        <f t="shared" si="2"/>
        <v>4</v>
      </c>
      <c r="W30" s="73" t="str">
        <f t="shared" si="3"/>
        <v>Riesgo Bajo</v>
      </c>
    </row>
    <row r="31" spans="1:25" ht="111" thickBot="1">
      <c r="A31" s="21"/>
      <c r="B31" s="13">
        <v>20</v>
      </c>
      <c r="C31" s="27" t="s">
        <v>0</v>
      </c>
      <c r="D31" s="27" t="s">
        <v>7</v>
      </c>
      <c r="E31" s="27" t="s">
        <v>19</v>
      </c>
      <c r="F31" s="27" t="s">
        <v>108</v>
      </c>
      <c r="G31" s="54" t="s">
        <v>112</v>
      </c>
      <c r="H31" s="55" t="s">
        <v>113</v>
      </c>
      <c r="I31" s="70">
        <v>2</v>
      </c>
      <c r="J31" s="71">
        <v>4</v>
      </c>
      <c r="K31" s="71">
        <f t="shared" si="0"/>
        <v>6</v>
      </c>
      <c r="L31" s="72" t="str">
        <f t="shared" si="1"/>
        <v>Riesgo Alto</v>
      </c>
      <c r="M31" s="26" t="s">
        <v>3</v>
      </c>
      <c r="N31" s="28"/>
      <c r="O31" s="28"/>
      <c r="P31" s="28" t="s">
        <v>51</v>
      </c>
      <c r="Q31" s="28"/>
      <c r="R31" s="28"/>
      <c r="S31" s="55" t="s">
        <v>114</v>
      </c>
      <c r="T31" s="70">
        <v>2</v>
      </c>
      <c r="U31" s="71">
        <v>4</v>
      </c>
      <c r="V31" s="71">
        <f t="shared" si="2"/>
        <v>6</v>
      </c>
      <c r="W31" s="65" t="str">
        <f t="shared" si="3"/>
        <v>Riesgo Alto</v>
      </c>
    </row>
    <row r="32" spans="1:25">
      <c r="A32" s="21"/>
      <c r="B32" s="21"/>
      <c r="G32" s="31"/>
      <c r="H32" s="32"/>
      <c r="I32" s="32"/>
      <c r="J32" s="32"/>
      <c r="K32" s="32"/>
      <c r="L32" s="32"/>
      <c r="S32" s="33"/>
      <c r="T32" s="23"/>
      <c r="U32" s="23"/>
      <c r="V32" s="23"/>
      <c r="W32" s="7"/>
    </row>
    <row r="33" spans="1:23">
      <c r="A33" s="21"/>
      <c r="B33" s="95" t="s">
        <v>115</v>
      </c>
      <c r="C33" s="95"/>
      <c r="D33" s="95"/>
      <c r="E33" s="95"/>
      <c r="F33" s="95"/>
      <c r="G33" s="42" t="s">
        <v>116</v>
      </c>
      <c r="H33" s="21"/>
      <c r="I33" s="21"/>
      <c r="J33" s="21"/>
      <c r="K33" s="21"/>
      <c r="L33" s="21"/>
      <c r="N33" s="33"/>
      <c r="O33" s="18"/>
      <c r="P33" s="18"/>
      <c r="Q33" s="18"/>
      <c r="R33" s="18"/>
      <c r="S33" s="18"/>
      <c r="T33" s="23"/>
      <c r="U33" s="23"/>
      <c r="V33" s="23"/>
      <c r="W33" s="7"/>
    </row>
    <row r="34" spans="1:23">
      <c r="A34" s="21"/>
      <c r="B34" s="95" t="s">
        <v>117</v>
      </c>
      <c r="C34" s="95"/>
      <c r="D34" s="95"/>
      <c r="E34" s="95"/>
      <c r="F34" s="95"/>
      <c r="G34" s="57" t="s">
        <v>118</v>
      </c>
      <c r="H34" s="58"/>
      <c r="I34" s="21"/>
      <c r="J34" s="21"/>
      <c r="K34" s="21"/>
      <c r="L34" s="21"/>
      <c r="N34" s="33"/>
      <c r="O34" s="18"/>
      <c r="P34" s="18"/>
      <c r="Q34" s="18"/>
      <c r="R34" s="18"/>
      <c r="S34" s="18"/>
      <c r="T34" s="23"/>
      <c r="U34" s="23"/>
      <c r="V34" s="23"/>
      <c r="W34" s="7"/>
    </row>
    <row r="35" spans="1:23">
      <c r="A35" s="21"/>
      <c r="B35" s="43"/>
      <c r="C35" s="18"/>
      <c r="D35" s="18"/>
      <c r="E35" s="42"/>
      <c r="F35" s="42"/>
      <c r="G35" s="42" t="s">
        <v>119</v>
      </c>
      <c r="H35" s="21"/>
      <c r="I35" s="21"/>
      <c r="J35" s="21"/>
      <c r="K35" s="21"/>
      <c r="L35" s="21"/>
      <c r="N35" s="33"/>
      <c r="O35" s="18"/>
      <c r="P35" s="18"/>
      <c r="Q35" s="18"/>
      <c r="R35" s="18"/>
      <c r="S35" s="18"/>
      <c r="T35" s="23"/>
      <c r="U35" s="23"/>
      <c r="V35" s="23"/>
      <c r="W35" s="7"/>
    </row>
    <row r="36" spans="1:23">
      <c r="A36" s="21"/>
      <c r="G36" s="42" t="s">
        <v>120</v>
      </c>
      <c r="H36" s="21"/>
      <c r="I36" s="21"/>
      <c r="J36" s="21"/>
      <c r="K36" s="21"/>
      <c r="L36" s="21"/>
      <c r="N36" s="33"/>
      <c r="O36" s="18"/>
      <c r="P36" s="18"/>
      <c r="Q36" s="18"/>
      <c r="R36" s="18"/>
      <c r="S36" s="18"/>
      <c r="T36" s="23"/>
      <c r="U36" s="23"/>
      <c r="V36" s="23"/>
      <c r="W36" s="7"/>
    </row>
    <row r="37" spans="1:23">
      <c r="A37" s="21"/>
      <c r="B37" s="46"/>
      <c r="C37" s="46"/>
      <c r="D37" s="46"/>
      <c r="E37" s="46"/>
      <c r="F37" s="46"/>
      <c r="G37" s="42"/>
      <c r="H37" s="21"/>
      <c r="I37" s="21"/>
      <c r="J37" s="21"/>
      <c r="K37" s="21"/>
      <c r="L37" s="21"/>
      <c r="N37" s="33"/>
      <c r="O37" s="18"/>
      <c r="P37" s="18"/>
      <c r="Q37" s="18"/>
      <c r="R37" s="18"/>
      <c r="S37" s="18"/>
      <c r="T37" s="23"/>
      <c r="U37" s="23"/>
      <c r="V37" s="23"/>
      <c r="W37" s="7"/>
    </row>
    <row r="38" spans="1:23" ht="26.25" customHeight="1">
      <c r="A38" s="21"/>
      <c r="B38" s="96" t="s">
        <v>121</v>
      </c>
      <c r="C38" s="96"/>
      <c r="D38" s="96"/>
      <c r="E38" s="96"/>
      <c r="F38" s="96"/>
      <c r="G38" s="96"/>
      <c r="H38" s="96"/>
      <c r="I38" s="96"/>
      <c r="J38" s="96"/>
      <c r="K38" s="96"/>
      <c r="L38" s="96"/>
      <c r="M38" s="96"/>
      <c r="N38" s="96"/>
      <c r="O38" s="96"/>
      <c r="P38" s="96"/>
      <c r="Q38" s="96"/>
      <c r="R38" s="96"/>
      <c r="S38" s="96"/>
      <c r="T38" s="23"/>
      <c r="U38" s="23"/>
      <c r="V38" s="23"/>
      <c r="W38" s="7"/>
    </row>
    <row r="39" spans="1:23" ht="26.25" customHeight="1">
      <c r="A39" s="21"/>
      <c r="B39" s="96" t="s">
        <v>122</v>
      </c>
      <c r="C39" s="96"/>
      <c r="D39" s="96"/>
      <c r="E39" s="96"/>
      <c r="F39" s="96"/>
      <c r="G39" s="96"/>
      <c r="H39" s="96"/>
      <c r="I39" s="96"/>
      <c r="J39" s="96"/>
      <c r="K39" s="96"/>
      <c r="L39" s="96"/>
      <c r="M39" s="96"/>
      <c r="N39" s="96"/>
      <c r="O39" s="96"/>
      <c r="P39" s="96"/>
      <c r="Q39" s="96"/>
      <c r="R39" s="96"/>
      <c r="S39" s="96"/>
      <c r="T39" s="23"/>
      <c r="U39" s="23"/>
      <c r="V39" s="23"/>
      <c r="W39" s="7"/>
    </row>
    <row r="40" spans="1:23" ht="26.25" customHeight="1">
      <c r="A40" s="21"/>
      <c r="B40" s="96" t="s">
        <v>123</v>
      </c>
      <c r="C40" s="96"/>
      <c r="D40" s="96"/>
      <c r="E40" s="96"/>
      <c r="F40" s="96"/>
      <c r="G40" s="96"/>
      <c r="H40" s="96"/>
      <c r="I40" s="96"/>
      <c r="J40" s="96"/>
      <c r="K40" s="96"/>
      <c r="L40" s="96"/>
      <c r="M40" s="96"/>
      <c r="N40" s="96"/>
      <c r="O40" s="96"/>
      <c r="P40" s="96"/>
      <c r="Q40" s="96"/>
      <c r="R40" s="96"/>
      <c r="S40" s="96"/>
      <c r="T40" s="23"/>
      <c r="U40" s="23"/>
      <c r="V40" s="23"/>
      <c r="W40" s="7"/>
    </row>
    <row r="41" spans="1:23" ht="28.5" customHeight="1">
      <c r="B41" s="96" t="s">
        <v>124</v>
      </c>
      <c r="C41" s="96"/>
      <c r="D41" s="96"/>
      <c r="E41" s="96"/>
      <c r="F41" s="96"/>
      <c r="G41" s="96"/>
      <c r="H41" s="96"/>
      <c r="I41" s="96"/>
      <c r="J41" s="96"/>
      <c r="K41" s="96"/>
      <c r="L41" s="96"/>
      <c r="M41" s="96"/>
      <c r="N41" s="96"/>
      <c r="O41" s="96"/>
      <c r="P41" s="96"/>
      <c r="Q41" s="96"/>
      <c r="R41" s="96"/>
      <c r="S41" s="96"/>
      <c r="T41" s="44"/>
      <c r="U41" s="44"/>
      <c r="V41" s="44"/>
      <c r="W41" s="7"/>
    </row>
    <row r="42" spans="1:23" ht="30" customHeight="1">
      <c r="B42" s="96" t="s">
        <v>125</v>
      </c>
      <c r="C42" s="96"/>
      <c r="D42" s="96"/>
      <c r="E42" s="96"/>
      <c r="F42" s="96"/>
      <c r="G42" s="96"/>
      <c r="H42" s="96"/>
      <c r="I42" s="96"/>
      <c r="J42" s="96"/>
      <c r="K42" s="96"/>
      <c r="L42" s="96"/>
      <c r="M42" s="96"/>
      <c r="N42" s="96"/>
      <c r="O42" s="96"/>
      <c r="P42" s="96"/>
      <c r="Q42" s="96"/>
      <c r="R42" s="96"/>
      <c r="S42" s="96"/>
      <c r="T42" s="44"/>
      <c r="U42" s="44"/>
      <c r="V42" s="44"/>
      <c r="W42" s="7"/>
    </row>
    <row r="43" spans="1:23">
      <c r="T43" s="23"/>
      <c r="U43" s="23"/>
      <c r="V43" s="23"/>
      <c r="W43" s="7"/>
    </row>
    <row r="44" spans="1:23">
      <c r="T44" s="23"/>
      <c r="U44" s="23"/>
      <c r="V44" s="23"/>
    </row>
    <row r="45" spans="1:23">
      <c r="T45" s="23"/>
      <c r="U45" s="23"/>
      <c r="V45" s="23"/>
    </row>
    <row r="46" spans="1:23">
      <c r="T46" s="23"/>
      <c r="U46" s="23"/>
      <c r="V46" s="23"/>
    </row>
    <row r="47" spans="1:23">
      <c r="T47" s="23"/>
      <c r="U47" s="23"/>
      <c r="V47" s="23"/>
    </row>
    <row r="48" spans="1:23">
      <c r="T48" s="23"/>
      <c r="U48" s="23"/>
      <c r="V48" s="23"/>
    </row>
    <row r="49" spans="20:22">
      <c r="T49" s="23"/>
      <c r="U49" s="23"/>
      <c r="V49" s="23"/>
    </row>
    <row r="50" spans="20:22">
      <c r="T50" s="23"/>
      <c r="U50" s="23"/>
      <c r="V50" s="23"/>
    </row>
    <row r="51" spans="20:22">
      <c r="T51" s="23"/>
      <c r="U51" s="23"/>
      <c r="V51" s="23"/>
    </row>
    <row r="52" spans="20:22">
      <c r="T52" s="23"/>
      <c r="U52" s="23"/>
      <c r="V52" s="23"/>
    </row>
    <row r="53" spans="20:22">
      <c r="T53" s="23"/>
      <c r="U53" s="23"/>
      <c r="V53" s="23"/>
    </row>
    <row r="54" spans="20:22">
      <c r="T54" s="23"/>
      <c r="U54" s="23"/>
      <c r="V54" s="23"/>
    </row>
    <row r="55" spans="20:22">
      <c r="T55" s="23"/>
      <c r="U55" s="23"/>
      <c r="V55" s="23"/>
    </row>
    <row r="56" spans="20:22">
      <c r="T56" s="23"/>
      <c r="U56" s="23"/>
      <c r="V56" s="23"/>
    </row>
    <row r="57" spans="20:22">
      <c r="T57" s="23"/>
      <c r="U57" s="23"/>
      <c r="V57" s="23"/>
    </row>
    <row r="58" spans="20:22">
      <c r="T58" s="23"/>
      <c r="U58" s="23"/>
      <c r="V58" s="23"/>
    </row>
    <row r="59" spans="20:22">
      <c r="T59" s="23"/>
      <c r="U59" s="23"/>
      <c r="V59" s="23"/>
    </row>
    <row r="60" spans="20:22">
      <c r="T60" s="23"/>
      <c r="U60" s="23"/>
      <c r="V60" s="23"/>
    </row>
    <row r="61" spans="20:22">
      <c r="T61" s="23"/>
      <c r="U61" s="23"/>
      <c r="V61" s="23"/>
    </row>
    <row r="62" spans="20:22">
      <c r="T62" s="23"/>
      <c r="U62" s="23"/>
      <c r="V62" s="23"/>
    </row>
    <row r="63" spans="20:22">
      <c r="T63" s="23"/>
      <c r="U63" s="23"/>
      <c r="V63" s="23"/>
    </row>
    <row r="64" spans="20:22">
      <c r="T64" s="23"/>
      <c r="U64" s="23"/>
      <c r="V64" s="23"/>
    </row>
    <row r="65" spans="20:22">
      <c r="T65" s="23"/>
      <c r="U65" s="23"/>
      <c r="V65" s="23"/>
    </row>
    <row r="66" spans="20:22">
      <c r="T66" s="23"/>
      <c r="U66" s="23"/>
      <c r="V66" s="23"/>
    </row>
    <row r="67" spans="20:22">
      <c r="T67" s="23"/>
      <c r="U67" s="23"/>
      <c r="V67" s="23"/>
    </row>
    <row r="68" spans="20:22">
      <c r="T68" s="23"/>
      <c r="U68" s="23"/>
      <c r="V68" s="23"/>
    </row>
    <row r="69" spans="20:22">
      <c r="T69" s="23"/>
      <c r="U69" s="23"/>
      <c r="V69" s="23"/>
    </row>
    <row r="70" spans="20:22">
      <c r="T70" s="23"/>
      <c r="U70" s="23"/>
      <c r="V70" s="23"/>
    </row>
    <row r="71" spans="20:22">
      <c r="T71" s="23"/>
      <c r="U71" s="23"/>
      <c r="V71" s="23"/>
    </row>
    <row r="72" spans="20:22">
      <c r="T72" s="23"/>
      <c r="U72" s="23"/>
      <c r="V72" s="23"/>
    </row>
    <row r="73" spans="20:22">
      <c r="T73" s="23"/>
      <c r="U73" s="23"/>
      <c r="V73" s="23"/>
    </row>
    <row r="74" spans="20:22">
      <c r="T74" s="23"/>
      <c r="U74" s="23"/>
      <c r="V74" s="23"/>
    </row>
    <row r="75" spans="20:22">
      <c r="T75" s="23"/>
      <c r="U75" s="23"/>
      <c r="V75" s="23"/>
    </row>
    <row r="76" spans="20:22">
      <c r="T76" s="23"/>
      <c r="U76" s="23"/>
      <c r="V76" s="23"/>
    </row>
    <row r="77" spans="20:22">
      <c r="T77" s="23"/>
      <c r="U77" s="23"/>
      <c r="V77" s="23"/>
    </row>
    <row r="78" spans="20:22">
      <c r="T78" s="23"/>
      <c r="U78" s="23"/>
      <c r="V78" s="23"/>
    </row>
    <row r="79" spans="20:22">
      <c r="T79" s="23"/>
      <c r="U79" s="23"/>
      <c r="V79" s="23"/>
    </row>
    <row r="80" spans="20:22">
      <c r="T80" s="23"/>
      <c r="U80" s="23"/>
      <c r="V80" s="23"/>
    </row>
    <row r="81" spans="20:22">
      <c r="T81" s="23"/>
      <c r="U81" s="23"/>
      <c r="V81" s="23"/>
    </row>
    <row r="82" spans="20:22">
      <c r="T82" s="23"/>
      <c r="U82" s="23"/>
      <c r="V82" s="23"/>
    </row>
    <row r="83" spans="20:22">
      <c r="T83" s="23"/>
      <c r="U83" s="23"/>
      <c r="V83" s="23"/>
    </row>
    <row r="84" spans="20:22">
      <c r="T84" s="23"/>
      <c r="U84" s="23"/>
      <c r="V84" s="23"/>
    </row>
    <row r="85" spans="20:22">
      <c r="T85" s="23"/>
      <c r="U85" s="23"/>
      <c r="V85" s="23"/>
    </row>
    <row r="86" spans="20:22">
      <c r="T86" s="23"/>
      <c r="U86" s="23"/>
      <c r="V86" s="23"/>
    </row>
    <row r="87" spans="20:22">
      <c r="T87" s="23"/>
      <c r="U87" s="23"/>
      <c r="V87" s="23"/>
    </row>
    <row r="88" spans="20:22">
      <c r="T88" s="23"/>
      <c r="U88" s="23"/>
      <c r="V88" s="23"/>
    </row>
    <row r="89" spans="20:22">
      <c r="T89" s="23"/>
      <c r="U89" s="23"/>
      <c r="V89" s="23"/>
    </row>
    <row r="90" spans="20:22">
      <c r="T90" s="23"/>
      <c r="U90" s="23"/>
      <c r="V90" s="23"/>
    </row>
    <row r="91" spans="20:22">
      <c r="T91" s="23"/>
      <c r="U91" s="23"/>
      <c r="V91" s="23"/>
    </row>
    <row r="92" spans="20:22">
      <c r="T92" s="23"/>
      <c r="U92" s="23"/>
      <c r="V92" s="23"/>
    </row>
    <row r="93" spans="20:22">
      <c r="T93" s="23"/>
      <c r="U93" s="23"/>
      <c r="V93" s="23"/>
    </row>
    <row r="94" spans="20:22">
      <c r="T94" s="23"/>
      <c r="U94" s="23"/>
      <c r="V94" s="23"/>
    </row>
    <row r="95" spans="20:22">
      <c r="T95" s="23"/>
      <c r="U95" s="23"/>
      <c r="V95" s="23"/>
    </row>
    <row r="96" spans="20:22">
      <c r="T96" s="23"/>
      <c r="U96" s="23"/>
      <c r="V96" s="23"/>
    </row>
    <row r="97" spans="20:22">
      <c r="T97" s="23"/>
      <c r="U97" s="23"/>
      <c r="V97" s="23"/>
    </row>
    <row r="98" spans="20:22">
      <c r="T98" s="23"/>
      <c r="U98" s="23"/>
      <c r="V98" s="23"/>
    </row>
    <row r="99" spans="20:22">
      <c r="T99" s="23"/>
      <c r="U99" s="23"/>
      <c r="V99" s="23"/>
    </row>
    <row r="100" spans="20:22">
      <c r="T100" s="23"/>
      <c r="U100" s="23"/>
      <c r="V100" s="23"/>
    </row>
    <row r="101" spans="20:22">
      <c r="T101" s="23"/>
      <c r="U101" s="23"/>
      <c r="V101" s="23"/>
    </row>
    <row r="102" spans="20:22">
      <c r="T102" s="24"/>
      <c r="U102" s="24"/>
      <c r="V102" s="24"/>
    </row>
    <row r="103" spans="20:22">
      <c r="T103" s="24"/>
      <c r="U103" s="24"/>
      <c r="V103" s="24"/>
    </row>
    <row r="104" spans="20:22">
      <c r="T104" s="24"/>
      <c r="U104" s="24"/>
      <c r="V104" s="24"/>
    </row>
    <row r="105" spans="20:22">
      <c r="T105" s="24"/>
      <c r="U105" s="24"/>
      <c r="V105" s="24"/>
    </row>
    <row r="106" spans="20:22">
      <c r="T106" s="24"/>
      <c r="U106" s="24"/>
      <c r="V106" s="24"/>
    </row>
    <row r="107" spans="20:22">
      <c r="T107" s="24"/>
      <c r="U107" s="24"/>
      <c r="V107" s="24"/>
    </row>
    <row r="108" spans="20:22">
      <c r="T108" s="24"/>
      <c r="U108" s="24"/>
      <c r="V108" s="24"/>
    </row>
    <row r="109" spans="20:22">
      <c r="T109" s="24"/>
      <c r="U109" s="24"/>
      <c r="V109" s="24"/>
    </row>
    <row r="110" spans="20:22">
      <c r="T110" s="24"/>
      <c r="U110" s="24"/>
      <c r="V110" s="24"/>
    </row>
    <row r="111" spans="20:22">
      <c r="T111" s="24"/>
      <c r="U111" s="24"/>
      <c r="V111" s="24"/>
    </row>
    <row r="112" spans="20:22">
      <c r="T112" s="24"/>
      <c r="U112" s="24"/>
      <c r="V112" s="24"/>
    </row>
    <row r="113" spans="20:22">
      <c r="T113" s="24"/>
      <c r="U113" s="24"/>
      <c r="V113" s="24"/>
    </row>
    <row r="114" spans="20:22">
      <c r="T114" s="24"/>
      <c r="U114" s="24"/>
      <c r="V114" s="24"/>
    </row>
    <row r="115" spans="20:22">
      <c r="T115" s="24"/>
      <c r="U115" s="24"/>
      <c r="V115" s="24"/>
    </row>
    <row r="116" spans="20:22">
      <c r="T116" s="24"/>
      <c r="U116" s="24"/>
      <c r="V116" s="24"/>
    </row>
    <row r="117" spans="20:22">
      <c r="T117" s="24"/>
      <c r="U117" s="24"/>
      <c r="V117" s="24"/>
    </row>
    <row r="118" spans="20:22">
      <c r="T118" s="24"/>
      <c r="U118" s="24"/>
      <c r="V118" s="24"/>
    </row>
    <row r="119" spans="20:22">
      <c r="T119" s="24"/>
      <c r="U119" s="24"/>
      <c r="V119" s="24"/>
    </row>
    <row r="120" spans="20:22">
      <c r="T120" s="24"/>
      <c r="U120" s="24"/>
      <c r="V120" s="24"/>
    </row>
    <row r="121" spans="20:22">
      <c r="T121" s="24"/>
      <c r="U121" s="24"/>
      <c r="V121" s="24"/>
    </row>
    <row r="122" spans="20:22">
      <c r="T122" s="24"/>
      <c r="U122" s="24"/>
      <c r="V122" s="24"/>
    </row>
    <row r="123" spans="20:22">
      <c r="T123" s="24"/>
      <c r="U123" s="24"/>
      <c r="V123" s="24"/>
    </row>
    <row r="124" spans="20:22">
      <c r="T124" s="24"/>
      <c r="U124" s="24"/>
      <c r="V124" s="24"/>
    </row>
    <row r="125" spans="20:22">
      <c r="T125" s="24"/>
      <c r="U125" s="24"/>
      <c r="V125" s="24"/>
    </row>
    <row r="126" spans="20:22">
      <c r="T126" s="24"/>
      <c r="U126" s="24"/>
      <c r="V126" s="24"/>
    </row>
    <row r="127" spans="20:22">
      <c r="T127" s="24"/>
      <c r="U127" s="24"/>
      <c r="V127" s="24"/>
    </row>
    <row r="128" spans="20:22">
      <c r="T128" s="24"/>
      <c r="U128" s="24"/>
      <c r="V128" s="24"/>
    </row>
    <row r="129" spans="20:22">
      <c r="T129" s="24"/>
      <c r="U129" s="24"/>
      <c r="V129" s="24"/>
    </row>
    <row r="130" spans="20:22">
      <c r="T130" s="24"/>
      <c r="U130" s="24"/>
      <c r="V130" s="24"/>
    </row>
    <row r="131" spans="20:22">
      <c r="T131" s="24"/>
      <c r="U131" s="24"/>
      <c r="V131" s="24"/>
    </row>
    <row r="132" spans="20:22">
      <c r="T132" s="24"/>
      <c r="U132" s="24"/>
      <c r="V132" s="24"/>
    </row>
    <row r="133" spans="20:22">
      <c r="T133" s="24"/>
      <c r="U133" s="24"/>
      <c r="V133" s="24"/>
    </row>
    <row r="134" spans="20:22">
      <c r="T134" s="24"/>
      <c r="U134" s="24"/>
      <c r="V134" s="24"/>
    </row>
    <row r="135" spans="20:22">
      <c r="T135" s="24"/>
      <c r="U135" s="24"/>
      <c r="V135" s="24"/>
    </row>
  </sheetData>
  <sheetProtection insertColumns="0" insertRows="0" deleteColumns="0" deleteRows="0"/>
  <protectedRanges>
    <protectedRange sqref="S12" name="Rango1_4"/>
    <protectedRange sqref="D13:H13 C14:H15" name="Rango1_6"/>
    <protectedRange sqref="M13:R13 M14:S15" name="Rango1_7"/>
    <protectedRange sqref="S13" name="Rango1_2_1"/>
    <protectedRange sqref="G36 G34 H34:H36" name="Rango1_10"/>
    <protectedRange sqref="G35" name="Rango1_3_1"/>
    <protectedRange sqref="I10:L10 I11:K15 T12:U15" name="Rango1_1"/>
    <protectedRange sqref="V12:V15" name="Rango1"/>
    <protectedRange sqref="B16:B31 I16:K31 T16:V31" name="Rango1_5"/>
    <protectedRange sqref="C27:G27 C31:H31 C30:G30 C16:H26 C28:H28 E29" name="Rango1_4_1"/>
    <protectedRange sqref="H27" name="Rango1_4_2"/>
    <protectedRange sqref="H30" name="Rango1_6_1"/>
    <protectedRange sqref="C29:D29 F29" name="Rango1_1_2_1"/>
    <protectedRange sqref="G29" name="Rango1_20_1_2"/>
    <protectedRange sqref="H29" name="Rango1_20_1_1_1"/>
    <protectedRange sqref="P24 M28:S28 M31:S31 M16:N26 Q16:S26 O16:P23 O25:P26" name="Rango1_4_1_1"/>
    <protectedRange sqref="M27:S27" name="Rango1_4_2_1"/>
    <protectedRange sqref="M30:S30" name="Rango1_6_1_1"/>
    <protectedRange sqref="M29:R29" name="Rango1_1_2_1_1"/>
    <protectedRange sqref="S29" name="Rango1_20_2_1"/>
  </protectedRanges>
  <mergeCells count="23">
    <mergeCell ref="T10:W10"/>
    <mergeCell ref="T4:U4"/>
    <mergeCell ref="B6:W6"/>
    <mergeCell ref="M4:R4"/>
    <mergeCell ref="G2:W2"/>
    <mergeCell ref="G3:W3"/>
    <mergeCell ref="I10:L10"/>
    <mergeCell ref="V4:W4"/>
    <mergeCell ref="B34:F34"/>
    <mergeCell ref="B42:S42"/>
    <mergeCell ref="B41:S41"/>
    <mergeCell ref="B38:S38"/>
    <mergeCell ref="A12:A16"/>
    <mergeCell ref="B33:F33"/>
    <mergeCell ref="B40:S40"/>
    <mergeCell ref="B39:S39"/>
    <mergeCell ref="H1:R1"/>
    <mergeCell ref="M10:S10"/>
    <mergeCell ref="B10:H10"/>
    <mergeCell ref="N8:R8"/>
    <mergeCell ref="B2:F4"/>
    <mergeCell ref="I4:L4"/>
    <mergeCell ref="G4:H4"/>
  </mergeCells>
  <dataValidations count="16">
    <dataValidation type="list" allowBlank="1" showInputMessage="1" showErrorMessage="1" sqref="C43" xr:uid="{00000000-0002-0000-0000-000000000000}">
      <formula1>$Z$1:$AA$1</formula1>
    </dataValidation>
    <dataValidation type="list" allowBlank="1" showInputMessage="1" showErrorMessage="1" sqref="E43 U43 M43 M32 C32 C24:C26 U32:U40" xr:uid="{00000000-0002-0000-0000-000004000000}">
      <formula1>#REF!</formula1>
    </dataValidation>
    <dataValidation type="list" allowBlank="1" showInputMessage="1" showErrorMessage="1" sqref="D43" xr:uid="{00000000-0002-0000-0000-000006000000}">
      <formula1>$Z$2:$AA$2</formula1>
    </dataValidation>
    <dataValidation type="list" allowBlank="1" showInputMessage="1" showErrorMessage="1" sqref="I12:J31 T12:U31" xr:uid="{DBC76EB2-2249-4190-A7EB-1C2882D261C2}">
      <formula1>$AE$1:$AE$5</formula1>
    </dataValidation>
    <dataValidation type="list" allowBlank="1" showInputMessage="1" showErrorMessage="1" sqref="T8:V8" xr:uid="{00000000-0002-0000-0000-000009000000}">
      <formula1>$AD$2:$AD$5</formula1>
    </dataValidation>
    <dataValidation type="list" allowBlank="1" showInputMessage="1" showErrorMessage="1" sqref="S8" xr:uid="{00000000-0002-0000-0000-00000A000000}">
      <formula1>$AD$1:$AD$6</formula1>
    </dataValidation>
    <dataValidation type="list" allowBlank="1" showInputMessage="1" showErrorMessage="1" sqref="E12:E31" xr:uid="{89E42C14-97C4-4CBC-BB5A-5C63A71F3189}">
      <formula1>$X$1:$X$4</formula1>
    </dataValidation>
    <dataValidation type="list" allowBlank="1" showInputMessage="1" showErrorMessage="1" sqref="D12:D23 D26:D30" xr:uid="{FBF698B2-9B0D-41D1-8E37-6634E34E50FC}">
      <formula1>$V$2:$W$2</formula1>
    </dataValidation>
    <dataValidation type="list" allowBlank="1" showInputMessage="1" showErrorMessage="1" sqref="C26:C30 C12:C23" xr:uid="{2A00EC8C-C47F-4423-B66C-55352A727E39}">
      <formula1>$V$1:$W$1</formula1>
    </dataValidation>
    <dataValidation type="list" allowBlank="1" showInputMessage="1" showErrorMessage="1" sqref="M12:M31" xr:uid="{6837F05D-0D3A-47C2-8D64-5796781DEDC3}">
      <formula1>$Y$1:$Y$3</formula1>
    </dataValidation>
    <dataValidation type="list" allowBlank="1" showInputMessage="1" showErrorMessage="1" sqref="C31" xr:uid="{4224BE63-A08E-4A95-AF26-37B223648786}">
      <formula1>$I$12:$I$12</formula1>
    </dataValidation>
    <dataValidation type="list" allowBlank="1" showInputMessage="1" showErrorMessage="1" sqref="D31" xr:uid="{E8D4B55B-0061-47AC-A813-CE0B23046438}">
      <formula1>$J$12:$J$12</formula1>
    </dataValidation>
    <dataValidation type="list" allowBlank="1" showInputMessage="1" showErrorMessage="1" sqref="D24:D26" xr:uid="{0F776FF2-D512-4D60-8B0C-6F4453BBD7F8}">
      <formula1>$P$6:$P$6</formula1>
    </dataValidation>
    <dataValidation type="list" allowBlank="1" showInputMessage="1" showErrorMessage="1" sqref="D32" xr:uid="{00000000-0002-0000-0000-000001000000}">
      <formula1>$T$6:$T$6</formula1>
    </dataValidation>
    <dataValidation type="list" allowBlank="1" showInputMessage="1" showErrorMessage="1" sqref="E32" xr:uid="{00000000-0002-0000-0000-00000B000000}">
      <formula1>$AB$1:$AB$4</formula1>
    </dataValidation>
    <dataValidation type="list" allowBlank="1" showInputMessage="1" showErrorMessage="1" sqref="T43 T32:T40" xr:uid="{00000000-0002-0000-0000-000005000000}">
      <formula1>$T$12:$T$31</formula1>
    </dataValidation>
  </dataValidations>
  <pageMargins left="0.23622047244094491" right="0.23622047244094491" top="0.19685039370078741" bottom="0.19685039370078741" header="0.11811023622047245" footer="0.11811023622047245"/>
  <pageSetup scale="50" fitToHeight="0" orientation="landscape" horizontalDpi="4294967293" r:id="rId1"/>
  <headerFooter>
    <oddFooter>&amp;C&amp;12Página &amp;P de &amp;N&amp;RFecha de elaboración: &amp;D</oddFooter>
  </headerFooter>
  <rowBreaks count="5" manualBreakCount="5">
    <brk id="15" min="1" max="22" man="1"/>
    <brk id="18" min="1" max="22" man="1"/>
    <brk id="19" min="1" max="22" man="1"/>
    <brk id="23" min="1" max="22" man="1"/>
    <brk id="28" min="1" max="2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A89"/>
  <sheetViews>
    <sheetView showGridLines="0" topLeftCell="A70" zoomScale="90" zoomScaleNormal="90" workbookViewId="0">
      <selection activeCell="A8" sqref="A8"/>
    </sheetView>
  </sheetViews>
  <sheetFormatPr defaultColWidth="11.42578125" defaultRowHeight="15"/>
  <cols>
    <col min="1" max="1" width="113" customWidth="1"/>
  </cols>
  <sheetData>
    <row r="1" spans="1:1">
      <c r="A1" s="111" t="s">
        <v>126</v>
      </c>
    </row>
    <row r="2" spans="1:1">
      <c r="A2" s="111"/>
    </row>
    <row r="3" spans="1:1">
      <c r="A3" s="1"/>
    </row>
    <row r="4" spans="1:1" ht="21.75" customHeight="1">
      <c r="A4" s="5" t="s">
        <v>127</v>
      </c>
    </row>
    <row r="5" spans="1:1" ht="22.7" customHeight="1">
      <c r="A5" s="4" t="s">
        <v>128</v>
      </c>
    </row>
    <row r="6" spans="1:1" ht="56.25" customHeight="1">
      <c r="A6" s="6" t="s">
        <v>129</v>
      </c>
    </row>
    <row r="7" spans="1:1" ht="37.5" customHeight="1">
      <c r="A7" s="5" t="s">
        <v>130</v>
      </c>
    </row>
    <row r="8" spans="1:1" ht="26.25">
      <c r="A8" s="45" t="s">
        <v>131</v>
      </c>
    </row>
    <row r="9" spans="1:1">
      <c r="A9" s="4" t="s">
        <v>132</v>
      </c>
    </row>
    <row r="10" spans="1:1">
      <c r="A10" s="5" t="s">
        <v>133</v>
      </c>
    </row>
    <row r="11" spans="1:1">
      <c r="A11" s="45" t="s">
        <v>134</v>
      </c>
    </row>
    <row r="12" spans="1:1" ht="26.25">
      <c r="A12" s="45" t="s">
        <v>135</v>
      </c>
    </row>
    <row r="13" spans="1:1">
      <c r="A13" s="2" t="s">
        <v>136</v>
      </c>
    </row>
    <row r="14" spans="1:1" ht="51.75">
      <c r="A14" s="45" t="s">
        <v>137</v>
      </c>
    </row>
    <row r="15" spans="1:1">
      <c r="A15" s="4" t="s">
        <v>138</v>
      </c>
    </row>
    <row r="16" spans="1:1" ht="39">
      <c r="A16" s="3" t="s">
        <v>139</v>
      </c>
    </row>
    <row r="17" spans="1:1">
      <c r="A17" s="4" t="s">
        <v>140</v>
      </c>
    </row>
    <row r="18" spans="1:1">
      <c r="A18" s="4" t="s">
        <v>141</v>
      </c>
    </row>
    <row r="19" spans="1:1" ht="26.25">
      <c r="A19" s="3" t="s">
        <v>142</v>
      </c>
    </row>
    <row r="20" spans="1:1">
      <c r="A20" s="4" t="s">
        <v>143</v>
      </c>
    </row>
    <row r="21" spans="1:1" ht="26.25">
      <c r="A21" s="3" t="s">
        <v>144</v>
      </c>
    </row>
    <row r="22" spans="1:1" ht="39">
      <c r="A22" s="45" t="s">
        <v>145</v>
      </c>
    </row>
    <row r="23" spans="1:1" ht="39">
      <c r="A23" s="3" t="s">
        <v>146</v>
      </c>
    </row>
    <row r="24" spans="1:1">
      <c r="A24" s="4" t="s">
        <v>147</v>
      </c>
    </row>
    <row r="25" spans="1:1">
      <c r="A25" s="4" t="s">
        <v>148</v>
      </c>
    </row>
    <row r="26" spans="1:1" ht="51.75">
      <c r="A26" s="3" t="s">
        <v>149</v>
      </c>
    </row>
    <row r="27" spans="1:1">
      <c r="A27" s="3" t="s">
        <v>150</v>
      </c>
    </row>
    <row r="28" spans="1:1" ht="26.25">
      <c r="A28" s="3" t="s">
        <v>151</v>
      </c>
    </row>
    <row r="29" spans="1:1">
      <c r="A29" s="3" t="s">
        <v>152</v>
      </c>
    </row>
    <row r="30" spans="1:1">
      <c r="A30" s="3" t="s">
        <v>153</v>
      </c>
    </row>
    <row r="31" spans="1:1" ht="90">
      <c r="A31" s="3" t="s">
        <v>154</v>
      </c>
    </row>
    <row r="32" spans="1:1">
      <c r="A32" s="2" t="s">
        <v>155</v>
      </c>
    </row>
    <row r="33" spans="1:1" ht="26.25">
      <c r="A33" s="3" t="s">
        <v>156</v>
      </c>
    </row>
    <row r="34" spans="1:1" ht="26.25">
      <c r="A34" s="3" t="s">
        <v>157</v>
      </c>
    </row>
    <row r="35" spans="1:1" ht="39">
      <c r="A35" s="3" t="s">
        <v>158</v>
      </c>
    </row>
    <row r="36" spans="1:1" ht="39">
      <c r="A36" s="3" t="s">
        <v>159</v>
      </c>
    </row>
    <row r="37" spans="1:1">
      <c r="A37" s="3" t="s">
        <v>160</v>
      </c>
    </row>
    <row r="38" spans="1:1" ht="26.25">
      <c r="A38" s="3" t="s">
        <v>161</v>
      </c>
    </row>
    <row r="39" spans="1:1" ht="39">
      <c r="A39" s="3" t="s">
        <v>162</v>
      </c>
    </row>
    <row r="40" spans="1:1" ht="39">
      <c r="A40" s="3" t="s">
        <v>163</v>
      </c>
    </row>
    <row r="41" spans="1:1">
      <c r="A41" s="3"/>
    </row>
    <row r="42" spans="1:1">
      <c r="A42" s="2" t="s">
        <v>164</v>
      </c>
    </row>
    <row r="43" spans="1:1" ht="64.5">
      <c r="A43" s="3" t="s">
        <v>165</v>
      </c>
    </row>
    <row r="44" spans="1:1">
      <c r="A44" s="3" t="s">
        <v>166</v>
      </c>
    </row>
    <row r="45" spans="1:1">
      <c r="A45" s="3" t="s">
        <v>167</v>
      </c>
    </row>
    <row r="46" spans="1:1">
      <c r="A46" s="3" t="s">
        <v>168</v>
      </c>
    </row>
    <row r="47" spans="1:1">
      <c r="A47" s="3" t="s">
        <v>169</v>
      </c>
    </row>
    <row r="48" spans="1:1">
      <c r="A48" s="3" t="s">
        <v>170</v>
      </c>
    </row>
    <row r="49" spans="1:1">
      <c r="A49" s="3" t="s">
        <v>171</v>
      </c>
    </row>
    <row r="50" spans="1:1">
      <c r="A50" s="3"/>
    </row>
    <row r="51" spans="1:1">
      <c r="A51" s="3" t="s">
        <v>172</v>
      </c>
    </row>
    <row r="52" spans="1:1" ht="51.75">
      <c r="A52" s="3" t="s">
        <v>173</v>
      </c>
    </row>
    <row r="53" spans="1:1">
      <c r="A53" s="3"/>
    </row>
    <row r="54" spans="1:1">
      <c r="A54" s="2" t="s">
        <v>174</v>
      </c>
    </row>
    <row r="55" spans="1:1" ht="51.75">
      <c r="A55" s="3" t="s">
        <v>175</v>
      </c>
    </row>
    <row r="56" spans="1:1">
      <c r="A56" s="3"/>
    </row>
    <row r="57" spans="1:1">
      <c r="A57" s="2" t="s">
        <v>176</v>
      </c>
    </row>
    <row r="58" spans="1:1">
      <c r="A58" s="3"/>
    </row>
    <row r="59" spans="1:1">
      <c r="A59" s="3" t="s">
        <v>177</v>
      </c>
    </row>
    <row r="60" spans="1:1">
      <c r="A60" s="3"/>
    </row>
    <row r="61" spans="1:1">
      <c r="A61" s="2" t="s">
        <v>178</v>
      </c>
    </row>
    <row r="62" spans="1:1">
      <c r="A62" s="2"/>
    </row>
    <row r="63" spans="1:1">
      <c r="A63" s="3" t="s">
        <v>179</v>
      </c>
    </row>
    <row r="64" spans="1:1">
      <c r="A64" s="3"/>
    </row>
    <row r="65" spans="1:1">
      <c r="A65" s="2" t="s">
        <v>180</v>
      </c>
    </row>
    <row r="66" spans="1:1">
      <c r="A66" s="3"/>
    </row>
    <row r="67" spans="1:1">
      <c r="A67" s="2" t="s">
        <v>181</v>
      </c>
    </row>
    <row r="68" spans="1:1" ht="26.25">
      <c r="A68" s="3" t="s">
        <v>182</v>
      </c>
    </row>
    <row r="69" spans="1:1" ht="26.25">
      <c r="A69" s="3" t="s">
        <v>183</v>
      </c>
    </row>
    <row r="70" spans="1:1" ht="51.75">
      <c r="A70" s="3" t="s">
        <v>184</v>
      </c>
    </row>
    <row r="71" spans="1:1" ht="26.25">
      <c r="A71" s="3" t="s">
        <v>185</v>
      </c>
    </row>
    <row r="72" spans="1:1" ht="64.5">
      <c r="A72" s="3" t="s">
        <v>186</v>
      </c>
    </row>
    <row r="73" spans="1:1" ht="39">
      <c r="A73" s="3" t="s">
        <v>187</v>
      </c>
    </row>
    <row r="74" spans="1:1" ht="39">
      <c r="A74" s="3" t="s">
        <v>188</v>
      </c>
    </row>
    <row r="75" spans="1:1" ht="51.75">
      <c r="A75" s="3" t="s">
        <v>189</v>
      </c>
    </row>
    <row r="76" spans="1:1" ht="39">
      <c r="A76" s="3" t="s">
        <v>190</v>
      </c>
    </row>
    <row r="77" spans="1:1">
      <c r="A77" s="3"/>
    </row>
    <row r="78" spans="1:1">
      <c r="A78" s="2" t="s">
        <v>191</v>
      </c>
    </row>
    <row r="79" spans="1:1" ht="50.25" customHeight="1">
      <c r="A79" s="3" t="s">
        <v>192</v>
      </c>
    </row>
    <row r="80" spans="1:1">
      <c r="A80" s="3" t="s">
        <v>193</v>
      </c>
    </row>
    <row r="81" spans="1:1">
      <c r="A81" s="3" t="s">
        <v>194</v>
      </c>
    </row>
    <row r="82" spans="1:1">
      <c r="A82" s="3" t="s">
        <v>195</v>
      </c>
    </row>
    <row r="83" spans="1:1">
      <c r="A83" s="3" t="s">
        <v>196</v>
      </c>
    </row>
    <row r="84" spans="1:1" ht="26.25">
      <c r="A84" s="3" t="s">
        <v>197</v>
      </c>
    </row>
    <row r="85" spans="1:1">
      <c r="A85" s="3" t="s">
        <v>198</v>
      </c>
    </row>
    <row r="86" spans="1:1" ht="62.45" customHeight="1">
      <c r="A86" s="3" t="s">
        <v>199</v>
      </c>
    </row>
    <row r="87" spans="1:1" ht="4.7" customHeight="1">
      <c r="A87" s="3"/>
    </row>
    <row r="88" spans="1:1">
      <c r="A88" s="2" t="s">
        <v>200</v>
      </c>
    </row>
    <row r="89" spans="1:1" ht="107.45" customHeight="1">
      <c r="A89" s="3" t="s">
        <v>201</v>
      </c>
    </row>
  </sheetData>
  <mergeCells count="1">
    <mergeCell ref="A1:A2"/>
  </mergeCells>
  <pageMargins left="0.7" right="0.7" top="0.75" bottom="0.75" header="0.3" footer="0.3"/>
  <pageSetup scale="125"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A4A3DD488C76B4F994CB43C805513FA" ma:contentTypeVersion="18" ma:contentTypeDescription="Crear nuevo documento." ma:contentTypeScope="" ma:versionID="d5ffaf36756fe2b59288310c1d1a6e23">
  <xsd:schema xmlns:xsd="http://www.w3.org/2001/XMLSchema" xmlns:xs="http://www.w3.org/2001/XMLSchema" xmlns:p="http://schemas.microsoft.com/office/2006/metadata/properties" xmlns:ns1="http://schemas.microsoft.com/sharepoint/v3" xmlns:ns2="059b7611-0788-4cbd-a289-03b3114616f5" xmlns:ns3="2babd25d-d65c-43c2-9257-cf05eea91a98" targetNamespace="http://schemas.microsoft.com/office/2006/metadata/properties" ma:root="true" ma:fieldsID="eedd64a80a7185c07387364a457241c3" ns1:_="" ns2:_="" ns3:_="">
    <xsd:import namespace="http://schemas.microsoft.com/sharepoint/v3"/>
    <xsd:import namespace="059b7611-0788-4cbd-a289-03b3114616f5"/>
    <xsd:import namespace="2babd25d-d65c-43c2-9257-cf05eea91a98"/>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lcf76f155ced4ddcb4097134ff3c332f" minOccurs="0"/>
                <xsd:element ref="ns3:TaxCatchAll" minOccurs="0"/>
                <xsd:element ref="ns2:MediaServiceObjectDetectorVersion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SearchProperties" minOccurs="0"/>
                <xsd:element ref="ns2:MediaServiceLocation"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Propiedades de la Directiva de cumplimiento unificado" ma:hidden="true" ma:internalName="_ip_UnifiedCompliancePolicyProperties">
      <xsd:simpleType>
        <xsd:restriction base="dms:Note"/>
      </xsd:simpleType>
    </xsd:element>
    <xsd:element name="_ip_UnifiedCompliancePolicyUIAction" ma:index="24"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9b7611-0788-4cbd-a289-03b3114616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2e5d509d-97ca-41e2-ae05-ef8d2d27056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abd25d-d65c-43c2-9257-cf05eea91a9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b7ba61a-b769-4ed4-9e2f-7ebda1345bde}" ma:internalName="TaxCatchAll" ma:showField="CatchAllData" ma:web="2babd25d-d65c-43c2-9257-cf05eea91a98">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babd25d-d65c-43c2-9257-cf05eea91a98" xsi:nil="true"/>
    <lcf76f155ced4ddcb4097134ff3c332f xmlns="059b7611-0788-4cbd-a289-03b3114616f5">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478DB7-AD3E-40FD-8B71-19D67924EE79}"/>
</file>

<file path=customXml/itemProps2.xml><?xml version="1.0" encoding="utf-8"?>
<ds:datastoreItem xmlns:ds="http://schemas.openxmlformats.org/officeDocument/2006/customXml" ds:itemID="{5A2FE93F-BFDF-498A-B314-E63448F1D1C5}"/>
</file>

<file path=customXml/itemProps3.xml><?xml version="1.0" encoding="utf-8"?>
<ds:datastoreItem xmlns:ds="http://schemas.openxmlformats.org/officeDocument/2006/customXml" ds:itemID="{2F57A5BF-A670-47F8-88A6-E4815362B09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Camilo Ramirez Garzon</dc:creator>
  <cp:keywords/>
  <dc:description/>
  <cp:lastModifiedBy>Piedad Margoth Moncayo Solarte</cp:lastModifiedBy>
  <cp:revision/>
  <dcterms:created xsi:type="dcterms:W3CDTF">2018-03-05T16:52:27Z</dcterms:created>
  <dcterms:modified xsi:type="dcterms:W3CDTF">2026-05-12T14:05:18Z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0x010100CA4A3DD488C76B4F994CB43C805513FA</vt:lpwstr>
  </property>
  <property fmtid="{D5CDD505-2E9C-101B-9397-08002B2CF9AE}" pid="3" name="MediaServiceImageTags">
    <vt:lpwstr/>
  </property>
</Properties>
</file>