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disgovco.sharepoint.com/sites/sii/pmo/Documentos compartidos/24. PROCESOS CONTRACTUALES SII/1. INFRAESTRUCTURA/2026/07. CONECTIVIDAD/1. PRECONTRACTUAL/01. Fuentes 2026/06. DOCUMENTOS PREVIOS VERSION 13 ABRIL/FORMATOS/"/>
    </mc:Choice>
  </mc:AlternateContent>
  <xr:revisionPtr revIDLastSave="10" documentId="8_{DBD35898-59D2-4F91-86A0-B6D20DECEF3A}" xr6:coauthVersionLast="47" xr6:coauthVersionMax="47" xr10:uidLastSave="{8A2D0AE0-0633-4F6F-A3BF-2674C5F809BB}"/>
  <bookViews>
    <workbookView xWindow="-108" yWindow="-108" windowWidth="23256" windowHeight="13896" xr2:uid="{00000000-000D-0000-FFFF-FFFF00000000}"/>
  </bookViews>
  <sheets>
    <sheet name="conectividad zona 4" sheetId="2" r:id="rId1"/>
  </sheets>
  <externalReferences>
    <externalReference r:id="rId2"/>
  </externalReferences>
  <definedNames>
    <definedName name="_xlnm.Print_Area" localSheetId="0">'conectividad zona 4'!$A$1:$I$60</definedName>
    <definedName name="Complejidad">[1]Listas!$A$2:$A$4</definedName>
    <definedName name="_xlnm.Print_Titles" localSheetId="0">'conectividad zona 4'!$1:$11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2" l="1"/>
  <c r="I21" i="2" s="1"/>
  <c r="G20" i="2"/>
  <c r="I20" i="2" s="1"/>
  <c r="G43" i="2"/>
  <c r="I43" i="2" s="1"/>
  <c r="G42" i="2"/>
  <c r="I42" i="2" s="1"/>
  <c r="G41" i="2"/>
  <c r="I41" i="2" s="1"/>
  <c r="G40" i="2"/>
  <c r="I40" i="2" s="1"/>
  <c r="G39" i="2"/>
  <c r="I39" i="2" s="1"/>
  <c r="G38" i="2"/>
  <c r="I38" i="2" s="1"/>
  <c r="G37" i="2"/>
  <c r="I37" i="2" s="1"/>
  <c r="G36" i="2"/>
  <c r="I36" i="2" s="1"/>
  <c r="G35" i="2"/>
  <c r="I35" i="2" s="1"/>
  <c r="G34" i="2"/>
  <c r="I34" i="2" s="1"/>
  <c r="G33" i="2"/>
  <c r="I33" i="2" s="1"/>
  <c r="G32" i="2"/>
  <c r="I32" i="2" s="1"/>
  <c r="G31" i="2"/>
  <c r="I31" i="2" s="1"/>
  <c r="G30" i="2"/>
  <c r="I30" i="2" s="1"/>
  <c r="G29" i="2"/>
  <c r="I29" i="2" s="1"/>
  <c r="G28" i="2"/>
  <c r="I28" i="2" s="1"/>
  <c r="G22" i="2"/>
  <c r="I22" i="2" s="1"/>
  <c r="G23" i="2"/>
  <c r="I23" i="2" s="1"/>
  <c r="G24" i="2"/>
  <c r="I24" i="2" s="1"/>
  <c r="G13" i="2"/>
  <c r="I13" i="2" s="1"/>
  <c r="G14" i="2"/>
  <c r="I14" i="2" s="1"/>
  <c r="G15" i="2"/>
  <c r="I15" i="2" s="1"/>
  <c r="G16" i="2"/>
  <c r="I16" i="2" s="1"/>
  <c r="G17" i="2"/>
  <c r="I17" i="2" s="1"/>
  <c r="G18" i="2"/>
  <c r="I18" i="2" s="1"/>
  <c r="G19" i="2"/>
  <c r="I19" i="2" s="1"/>
  <c r="G25" i="2"/>
  <c r="I25" i="2" s="1"/>
  <c r="G26" i="2"/>
  <c r="I26" i="2" s="1"/>
  <c r="G27" i="2"/>
  <c r="I27" i="2" s="1"/>
  <c r="G12" i="2"/>
  <c r="I12" i="2" s="1"/>
  <c r="I44" i="2" l="1"/>
</calcChain>
</file>

<file path=xl/sharedStrings.xml><?xml version="1.0" encoding="utf-8"?>
<sst xmlns="http://schemas.openxmlformats.org/spreadsheetml/2006/main" count="52" uniqueCount="52">
  <si>
    <t>RAZÓN SOCIAL:</t>
  </si>
  <si>
    <t>NIT O CC:</t>
  </si>
  <si>
    <t>ITEM</t>
  </si>
  <si>
    <t>ELEMENTO</t>
  </si>
  <si>
    <t>VALOR TECHO UNITARIO DE REFERENCIA INCLUIDO IVA</t>
  </si>
  <si>
    <t>CANTIDAD</t>
  </si>
  <si>
    <t>VALOR UNITARIO OFERTADO INCLUIDO IVA</t>
  </si>
  <si>
    <t>VALOR TOTAL OFERTADO MES INCLUIDO IVA</t>
  </si>
  <si>
    <t>N° MESES</t>
  </si>
  <si>
    <t>VALOR TOTAL OFERTADO  INCLUIDO IVA</t>
  </si>
  <si>
    <t>Canal MPLS de 12 Mbps</t>
  </si>
  <si>
    <t>Canal Backup MPLS de 12 Mbps</t>
  </si>
  <si>
    <t>Canal MPLS de 20 Mbps</t>
  </si>
  <si>
    <t>Canal Backup MPLS de 20 Mbps</t>
  </si>
  <si>
    <t>Canal MPLS de 30 Mbps</t>
  </si>
  <si>
    <t>Canal Backup MPLS de 30 Mbps</t>
  </si>
  <si>
    <t>Canal MPLS de 50 Mbps</t>
  </si>
  <si>
    <t>Canal Backup MPLS de 50 Mbps</t>
  </si>
  <si>
    <t>Canal MPLS de 100 Mbps</t>
  </si>
  <si>
    <t>Canal Backup MPLS de 100 Mbps</t>
  </si>
  <si>
    <t>Canal MPLS de 2500 Mbps</t>
  </si>
  <si>
    <t>Canal Backup MPLS de 2500 Mbps</t>
  </si>
  <si>
    <t>Servicio de internet público tipo I</t>
  </si>
  <si>
    <t>Servicio de internet público tipo II</t>
  </si>
  <si>
    <t xml:space="preserve">AP tipo Indoor </t>
  </si>
  <si>
    <t>AP tipo Outdoor</t>
  </si>
  <si>
    <t>Dispositivo MIFI o WIFI Móvil</t>
  </si>
  <si>
    <t>Dispositivo LTE</t>
  </si>
  <si>
    <t>SIMCARD - Internet Móvil Ilimitado</t>
  </si>
  <si>
    <t>Canal Satelital LEO - Plan 50 GB</t>
  </si>
  <si>
    <t>Canal Satelital LEO - Plan 200 GB</t>
  </si>
  <si>
    <t>Canal Satelital LEO - Plan 500 GB</t>
  </si>
  <si>
    <t>Canal Satelital LEO - Plan 1000 GB</t>
  </si>
  <si>
    <t>Canal satelital GEO dedicado 4Mbps/1 Mbps</t>
  </si>
  <si>
    <t>Canal satelital GEO dedicado 8Mbps/2 Mbps</t>
  </si>
  <si>
    <t>Canal satelital GEO dedicado 10Mbps/3 Mbps</t>
  </si>
  <si>
    <t>Canal Datos Dedicado Simétrico (U.M. Radio) 12Mbps</t>
  </si>
  <si>
    <t>Canal Datos Dedicado Simétrico (U.M. Radio) 20Mbps</t>
  </si>
  <si>
    <t>Canal Datos Dedicado Simétrico (U.M. Radio) 30Mbps</t>
  </si>
  <si>
    <t>Canal Datos Dedicado Simétrico (U.M. Radio) 50Mbps</t>
  </si>
  <si>
    <t>Canal Datos Dedicado Simétrico (U.M. Radio) 100Mbps</t>
  </si>
  <si>
    <t xml:space="preserve">Canal de Internet dedicado 20 Mbps </t>
  </si>
  <si>
    <t xml:space="preserve">TOTAL INCLUIDO IVA </t>
  </si>
  <si>
    <t>En constancia de lo anterior firmo este documento a los  _________ dias del mes ______ de 2026</t>
  </si>
  <si>
    <t>La presente cotización tiene una vigencia de tres (3) meses a partir de la fecha arriba indicada.</t>
  </si>
  <si>
    <t>FIRMA REPRESENTANTE LEGAL DEL PROPONENTE:</t>
  </si>
  <si>
    <t>NOMBRE:</t>
  </si>
  <si>
    <t>DOCUMENTO DE IDENTIDAD:</t>
  </si>
  <si>
    <t>TELÉFONO EMPRESA:</t>
  </si>
  <si>
    <t>DIRECCIÓN EMPRESA:</t>
  </si>
  <si>
    <t>CIUDAD:</t>
  </si>
  <si>
    <t>ESPACIO PARA MEMBRETE EMPRESA (NOMBRE, CORREO ELECTRÓNICO DE CONTACTO, SITIO WEB, Y OTRA INFORMACIÓN QUE UTILICEN COMO MEMBRETE)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</si>
</sst>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&quot;$&quot;\ #,##0;[Red]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(&quot;$&quot;* #,##0.00_);_(&quot;$&quot;* \(#,##0.00\);_(&quot;$&quot;* &quot;-&quot;??_);_(@_)"/>
    <numFmt numFmtId="168" formatCode="_(&quot;$&quot;\ * #,##0_);_(&quot;$&quot;\ * \(#,##0\);_(&quot;$&quot;\ * &quot;-&quot;??_);_(@_)"/>
    <numFmt numFmtId="169" formatCode="_-&quot;$&quot;\ * #,##0.00_-;\-&quot;$&quot;\ * #,##0.00_-;_-&quot;$&quot;\ * &quot;-&quot;_-;_-@_-"/>
    <numFmt numFmtId="170" formatCode="_-&quot;$&quot;\ * #,##0_-;\-&quot;$&quot;\ * #,##0_-;_-&quot;$&quot;\ * &quot;-&quot;??_-;_-@_-"/>
    <numFmt numFmtId="171" formatCode="_(&quot;$&quot;* #,##0_);_(&quot;$&quot;* \(#,##0\);_(&quot;$&quot;* &quot;-&quot;??_);_(@_)"/>
    <numFmt numFmtId="172" formatCode="_-[$$-409]* #,##0_ ;_-[$$-409]* \-#,##0\ ;_-[$$-409]* &quot;-&quot;??_ ;_-@_ 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i/>
      <sz val="9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Arial"/>
      <family val="2"/>
    </font>
    <font>
      <sz val="10"/>
      <color rgb="FF000000"/>
      <name val="Aptos Narrow"/>
      <family val="2"/>
    </font>
    <font>
      <sz val="9"/>
      <color rgb="FF000000"/>
      <name val="Arial"/>
      <family val="2"/>
    </font>
    <font>
      <sz val="10"/>
      <name val="Arial Narrow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</cellStyleXfs>
  <cellXfs count="68">
    <xf numFmtId="0" fontId="0" fillId="0" borderId="0" xfId="0"/>
    <xf numFmtId="168" fontId="12" fillId="3" borderId="1" xfId="1" applyNumberFormat="1" applyFont="1" applyFill="1" applyBorder="1" applyAlignment="1" applyProtection="1">
      <alignment horizontal="center" vertical="center" wrapText="1"/>
    </xf>
    <xf numFmtId="168" fontId="12" fillId="3" borderId="20" xfId="1" applyNumberFormat="1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vertical="center" wrapText="1"/>
      <protection locked="0"/>
    </xf>
    <xf numFmtId="0" fontId="4" fillId="2" borderId="14" xfId="0" applyFont="1" applyFill="1" applyBorder="1" applyAlignment="1" applyProtection="1">
      <alignment vertical="center" wrapText="1"/>
      <protection locked="0"/>
    </xf>
    <xf numFmtId="0" fontId="4" fillId="2" borderId="15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Protection="1">
      <protection locked="0"/>
    </xf>
    <xf numFmtId="0" fontId="4" fillId="2" borderId="16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4" fillId="2" borderId="17" xfId="0" applyFont="1" applyFill="1" applyBorder="1" applyAlignment="1" applyProtection="1">
      <alignment vertical="center" wrapText="1"/>
      <protection locked="0"/>
    </xf>
    <xf numFmtId="0" fontId="3" fillId="2" borderId="17" xfId="0" applyFont="1" applyFill="1" applyBorder="1" applyAlignment="1" applyProtection="1">
      <alignment horizontal="center"/>
      <protection locked="0"/>
    </xf>
    <xf numFmtId="0" fontId="4" fillId="2" borderId="0" xfId="0" applyFont="1" applyFill="1" applyProtection="1">
      <protection locked="0"/>
    </xf>
    <xf numFmtId="0" fontId="12" fillId="3" borderId="27" xfId="2" applyFont="1" applyFill="1" applyBorder="1" applyAlignment="1" applyProtection="1">
      <alignment horizontal="center" vertical="center" wrapText="1"/>
      <protection locked="0"/>
    </xf>
    <xf numFmtId="165" fontId="3" fillId="2" borderId="0" xfId="5" applyFont="1" applyFill="1" applyProtection="1">
      <protection locked="0"/>
    </xf>
    <xf numFmtId="0" fontId="9" fillId="2" borderId="21" xfId="2" applyFont="1" applyFill="1" applyBorder="1" applyAlignment="1" applyProtection="1">
      <alignment horizontal="left" vertical="center" wrapText="1"/>
      <protection locked="0"/>
    </xf>
    <xf numFmtId="0" fontId="9" fillId="2" borderId="3" xfId="2" applyFont="1" applyFill="1" applyBorder="1" applyAlignment="1" applyProtection="1">
      <alignment horizontal="left" vertical="center" wrapText="1"/>
      <protection locked="0"/>
    </xf>
    <xf numFmtId="169" fontId="9" fillId="2" borderId="22" xfId="2" applyNumberFormat="1" applyFont="1" applyFill="1" applyBorder="1" applyAlignment="1" applyProtection="1">
      <alignment horizontal="left" vertical="center" wrapText="1"/>
      <protection locked="0"/>
    </xf>
    <xf numFmtId="166" fontId="3" fillId="2" borderId="0" xfId="0" applyNumberFormat="1" applyFont="1" applyFill="1" applyProtection="1">
      <protection locked="0"/>
    </xf>
    <xf numFmtId="0" fontId="6" fillId="2" borderId="16" xfId="4" applyFont="1" applyFill="1" applyBorder="1" applyAlignment="1" applyProtection="1">
      <alignment horizontal="left"/>
      <protection locked="0"/>
    </xf>
    <xf numFmtId="0" fontId="6" fillId="2" borderId="0" xfId="4" applyFont="1" applyFill="1" applyAlignment="1" applyProtection="1">
      <alignment horizontal="left"/>
      <protection locked="0"/>
    </xf>
    <xf numFmtId="0" fontId="7" fillId="2" borderId="0" xfId="3" applyFont="1" applyFill="1" applyAlignment="1" applyProtection="1">
      <alignment horizontal="justify" vertical="center" wrapText="1"/>
      <protection locked="0"/>
    </xf>
    <xf numFmtId="0" fontId="8" fillId="2" borderId="17" xfId="3" applyFont="1" applyFill="1" applyBorder="1" applyAlignment="1" applyProtection="1">
      <alignment horizontal="justify" vertical="center" wrapText="1"/>
      <protection locked="0"/>
    </xf>
    <xf numFmtId="0" fontId="6" fillId="2" borderId="0" xfId="3" applyFont="1" applyFill="1" applyAlignment="1" applyProtection="1">
      <alignment vertical="center" wrapText="1"/>
      <protection locked="0"/>
    </xf>
    <xf numFmtId="0" fontId="5" fillId="2" borderId="16" xfId="4" applyFont="1" applyFill="1" applyBorder="1" applyProtection="1">
      <protection locked="0"/>
    </xf>
    <xf numFmtId="0" fontId="5" fillId="2" borderId="0" xfId="4" applyFont="1" applyFill="1" applyProtection="1">
      <protection locked="0"/>
    </xf>
    <xf numFmtId="0" fontId="8" fillId="2" borderId="2" xfId="3" applyFont="1" applyFill="1" applyBorder="1" applyAlignment="1" applyProtection="1">
      <alignment horizontal="justify" vertical="center" wrapText="1"/>
      <protection locked="0"/>
    </xf>
    <xf numFmtId="0" fontId="8" fillId="2" borderId="19" xfId="3" applyFont="1" applyFill="1" applyBorder="1" applyAlignment="1" applyProtection="1">
      <alignment horizontal="justify" vertical="center" wrapText="1"/>
      <protection locked="0"/>
    </xf>
    <xf numFmtId="0" fontId="5" fillId="2" borderId="23" xfId="4" applyFont="1" applyFill="1" applyBorder="1" applyProtection="1">
      <protection locked="0"/>
    </xf>
    <xf numFmtId="0" fontId="5" fillId="2" borderId="24" xfId="4" applyFont="1" applyFill="1" applyBorder="1" applyProtection="1">
      <protection locked="0"/>
    </xf>
    <xf numFmtId="0" fontId="8" fillId="2" borderId="24" xfId="3" applyFont="1" applyFill="1" applyBorder="1" applyAlignment="1" applyProtection="1">
      <alignment horizontal="justify" vertical="center" wrapText="1"/>
      <protection locked="0"/>
    </xf>
    <xf numFmtId="0" fontId="8" fillId="2" borderId="12" xfId="3" applyFont="1" applyFill="1" applyBorder="1" applyAlignment="1" applyProtection="1">
      <alignment horizontal="justify" vertical="center" wrapText="1"/>
      <protection locked="0"/>
    </xf>
    <xf numFmtId="0" fontId="7" fillId="2" borderId="23" xfId="3" applyFont="1" applyFill="1" applyBorder="1" applyAlignment="1" applyProtection="1">
      <alignment horizontal="justify" vertical="center" wrapText="1"/>
      <protection locked="0"/>
    </xf>
    <xf numFmtId="0" fontId="7" fillId="2" borderId="24" xfId="3" applyFont="1" applyFill="1" applyBorder="1" applyAlignment="1" applyProtection="1">
      <alignment horizontal="justify" vertical="center" wrapText="1"/>
      <protection locked="0"/>
    </xf>
    <xf numFmtId="0" fontId="8" fillId="2" borderId="0" xfId="3" applyFont="1" applyFill="1" applyAlignment="1" applyProtection="1">
      <alignment horizontal="justify" vertical="center" wrapText="1"/>
      <protection locked="0"/>
    </xf>
    <xf numFmtId="0" fontId="12" fillId="3" borderId="26" xfId="2" applyFont="1" applyFill="1" applyBorder="1" applyAlignment="1">
      <alignment horizontal="center" vertical="center" wrapText="1"/>
    </xf>
    <xf numFmtId="0" fontId="12" fillId="3" borderId="27" xfId="2" applyFont="1" applyFill="1" applyBorder="1" applyAlignment="1">
      <alignment horizontal="center" vertical="center" wrapText="1"/>
    </xf>
    <xf numFmtId="0" fontId="12" fillId="3" borderId="1" xfId="2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170" fontId="14" fillId="0" borderId="1" xfId="0" applyNumberFormat="1" applyFont="1" applyBorder="1" applyAlignment="1">
      <alignment horizontal="center" vertical="center"/>
    </xf>
    <xf numFmtId="171" fontId="2" fillId="0" borderId="20" xfId="1" applyNumberFormat="1" applyFont="1" applyFill="1" applyBorder="1" applyAlignment="1" applyProtection="1">
      <alignment vertical="center" wrapText="1"/>
    </xf>
    <xf numFmtId="171" fontId="5" fillId="3" borderId="20" xfId="1" applyNumberFormat="1" applyFont="1" applyFill="1" applyBorder="1" applyAlignment="1" applyProtection="1">
      <alignment vertical="center" wrapText="1"/>
    </xf>
    <xf numFmtId="170" fontId="13" fillId="4" borderId="28" xfId="0" applyNumberFormat="1" applyFont="1" applyFill="1" applyBorder="1" applyAlignment="1" applyProtection="1">
      <alignment vertical="center"/>
      <protection locked="0"/>
    </xf>
    <xf numFmtId="0" fontId="14" fillId="0" borderId="1" xfId="0" applyFont="1" applyBorder="1" applyAlignment="1">
      <alignment horizontal="left" vertical="center"/>
    </xf>
    <xf numFmtId="172" fontId="16" fillId="0" borderId="1" xfId="0" applyNumberFormat="1" applyFont="1" applyBorder="1" applyAlignment="1">
      <alignment horizontal="center" vertical="center"/>
    </xf>
    <xf numFmtId="164" fontId="13" fillId="4" borderId="28" xfId="0" applyNumberFormat="1" applyFont="1" applyFill="1" applyBorder="1" applyAlignment="1" applyProtection="1">
      <alignment vertical="center"/>
      <protection locked="0"/>
    </xf>
    <xf numFmtId="0" fontId="4" fillId="2" borderId="16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4" fillId="2" borderId="17" xfId="0" applyFont="1" applyFill="1" applyBorder="1" applyAlignment="1" applyProtection="1">
      <alignment horizontal="left" vertical="center" wrapText="1"/>
      <protection locked="0"/>
    </xf>
    <xf numFmtId="0" fontId="11" fillId="3" borderId="18" xfId="0" applyFont="1" applyFill="1" applyBorder="1" applyAlignment="1" applyProtection="1">
      <alignment horizontal="right" vertical="center"/>
      <protection locked="0"/>
    </xf>
    <xf numFmtId="0" fontId="11" fillId="3" borderId="2" xfId="0" applyFont="1" applyFill="1" applyBorder="1" applyAlignment="1" applyProtection="1">
      <alignment horizontal="right" vertical="center"/>
      <protection locked="0"/>
    </xf>
    <xf numFmtId="0" fontId="11" fillId="3" borderId="4" xfId="0" applyFont="1" applyFill="1" applyBorder="1" applyAlignment="1" applyProtection="1">
      <alignment horizontal="right" vertical="center"/>
      <protection locked="0"/>
    </xf>
    <xf numFmtId="0" fontId="11" fillId="3" borderId="5" xfId="0" applyFont="1" applyFill="1" applyBorder="1" applyAlignment="1" applyProtection="1">
      <alignment horizontal="right" vertical="center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6" xfId="0" applyFont="1" applyFill="1" applyBorder="1" applyAlignment="1" applyProtection="1">
      <alignment horizontal="left" wrapText="1"/>
      <protection locked="0"/>
    </xf>
    <xf numFmtId="0" fontId="11" fillId="2" borderId="0" xfId="0" applyFont="1" applyFill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</cellXfs>
  <cellStyles count="6">
    <cellStyle name="Moneda" xfId="1" builtinId="4"/>
    <cellStyle name="Moneda [0]" xfId="5" builtinId="7"/>
    <cellStyle name="Normal" xfId="0" builtinId="0"/>
    <cellStyle name="Normal 2" xfId="4" xr:uid="{00000000-0005-0000-0000-000003000000}"/>
    <cellStyle name="Normal_Anexo 1 RFP Valorem CalificarV2" xfId="2" xr:uid="{00000000-0005-0000-0000-000004000000}"/>
    <cellStyle name="Normal_ANEXO4" xfId="3" xr:uid="{00000000-0005-0000-0000-000005000000}"/>
  </cellStyles>
  <dxfs count="0"/>
  <tableStyles count="1" defaultTableStyle="TableStyleMedium2" defaultPivotStyle="PivotStyleLight16">
    <tableStyle name="Invisible" pivot="0" table="0" count="0" xr9:uid="{5D463339-6365-44E2-8EBA-CEECBCB9507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1752600</xdr:colOff>
      <xdr:row>2</xdr:row>
      <xdr:rowOff>95249</xdr:rowOff>
    </xdr:from>
    <xdr:to>
      <xdr:col>7</xdr:col>
      <xdr:colOff>523876</xdr:colOff>
      <xdr:row>6</xdr:row>
      <xdr:rowOff>79374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485D124D-6C64-7844-98C5-DC1843586FD5}"/>
            </a:ext>
            <a:ext uri="{147F2762-F138-4A5C-976F-8EAC2B608ADB}">
              <a16:predDERef xmlns:a16="http://schemas.microsoft.com/office/drawing/2014/main" pred="{3386954E-30B0-AA4E-B608-EB11993404AE}"/>
            </a:ext>
          </a:extLst>
        </xdr:cNvPr>
        <xdr:cNvSpPr txBox="1"/>
      </xdr:nvSpPr>
      <xdr:spPr>
        <a:xfrm>
          <a:off x="3479800" y="400049"/>
          <a:ext cx="7889876" cy="1508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1400" b="1">
              <a:solidFill>
                <a:schemeClr val="dk1"/>
              </a:solidFill>
              <a:latin typeface="+mn-lt"/>
              <a:ea typeface="+mn-lt"/>
              <a:cs typeface="+mn-lt"/>
            </a:rPr>
            <a:t>FORMATO  PROPUESTA ECONÓMICA</a:t>
          </a:r>
          <a:endParaRPr lang="en-US" sz="1400" b="1" i="0">
            <a:solidFill>
              <a:schemeClr val="dk1"/>
            </a:solidFill>
            <a:latin typeface="+mn-lt"/>
            <a:ea typeface="+mn-lt"/>
            <a:cs typeface="+mn-lt"/>
          </a:endParaRPr>
        </a:p>
        <a:p>
          <a:pPr marL="0" indent="0" algn="ctr"/>
          <a:r>
            <a:rPr lang="es-CO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CONTRATAR LA PROVISIÓN Y PRESTACIÓN DE LOS SERVICIOS DE CONECTIVIDAD DE DATOS E INTERNET DEDICADO, ASÍ COMO LOS DEMÁS SERVICIOS ASOCIADOS NECESARIOS PARA GARANTIZAR LA DISPONIBILIDAD, CONTINUIDAD Y CALIDAD DE LA CONECTIVIDAD INSTITUCIONAL DE LA SECRETARÍA DISTRITAL DE INTEGRACIÓN SOCIAL</a:t>
          </a:r>
          <a:endParaRPr lang="es-CO" sz="1400" b="0" i="0">
            <a:solidFill>
              <a:schemeClr val="dk1"/>
            </a:solidFill>
            <a:effectLst/>
            <a:latin typeface="+mn-lt"/>
            <a:ea typeface="+mn-lt"/>
            <a:cs typeface="+mn-lt"/>
          </a:endParaRPr>
        </a:p>
        <a:p>
          <a:pPr marL="0" indent="0" algn="ctr"/>
          <a:r>
            <a:rPr lang="es-CO" sz="1600" b="1" i="0">
              <a:solidFill>
                <a:schemeClr val="dk1"/>
              </a:solidFill>
              <a:effectLst/>
              <a:latin typeface="+mn-lt"/>
              <a:ea typeface="+mn-lt"/>
              <a:cs typeface="+mn-lt"/>
            </a:rPr>
            <a:t>ZONA 4</a:t>
          </a:r>
          <a:endParaRPr lang="en-US" sz="1600" b="1" i="0">
            <a:solidFill>
              <a:schemeClr val="dk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 editAs="oneCell">
    <xdr:from>
      <xdr:col>7</xdr:col>
      <xdr:colOff>685800</xdr:colOff>
      <xdr:row>0</xdr:row>
      <xdr:rowOff>114300</xdr:rowOff>
    </xdr:from>
    <xdr:to>
      <xdr:col>8</xdr:col>
      <xdr:colOff>1497542</xdr:colOff>
      <xdr:row>4</xdr:row>
      <xdr:rowOff>295275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7183B7B-BB6C-DBB7-9D27-6FF04399774A}"/>
            </a:ext>
            <a:ext uri="{147F2762-F138-4A5C-976F-8EAC2B608ADB}">
              <a16:predDERef xmlns:a16="http://schemas.microsoft.com/office/drawing/2014/main" pred="{485D124D-6C64-7844-98C5-DC1843586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01300" y="114300"/>
          <a:ext cx="13335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142876</xdr:colOff>
      <xdr:row>1</xdr:row>
      <xdr:rowOff>9525</xdr:rowOff>
    </xdr:from>
    <xdr:to>
      <xdr:col>2</xdr:col>
      <xdr:colOff>1276351</xdr:colOff>
      <xdr:row>5</xdr:row>
      <xdr:rowOff>381000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8FDF737-5933-61FA-87DE-344869CD2367}"/>
            </a:ext>
            <a:ext uri="{147F2762-F138-4A5C-976F-8EAC2B608ADB}">
              <a16:predDERef xmlns:a16="http://schemas.microsoft.com/office/drawing/2014/main" pred="{B7183B7B-BB6C-DBB7-9D27-6FF043997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6" y="161925"/>
          <a:ext cx="1743075" cy="11842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Users/Marcela/Downloads/GNESP_GSI_ESTIMACION_PCU_DETA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Peso actores no ajustado"/>
      <sheetName val="2. Peso CU no ajustado"/>
      <sheetName val="3. PCU no ajustados"/>
      <sheetName val="4. Factores Técnicos"/>
      <sheetName val="5. Factores Ambiente"/>
      <sheetName val="6. PCU ajustados"/>
      <sheetName val="7. Esfuerzo PCU"/>
      <sheetName val="8. Esfuerzo total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3E836-0F2A-0E4A-9317-2549CD37AF89}">
  <sheetPr>
    <pageSetUpPr fitToPage="1"/>
  </sheetPr>
  <dimension ref="A1:Q261"/>
  <sheetViews>
    <sheetView tabSelected="1" view="pageBreakPreview" topLeftCell="A37" zoomScale="70" zoomScaleNormal="100" zoomScaleSheetLayoutView="70" workbookViewId="0">
      <selection activeCell="B12" sqref="B12:B43"/>
    </sheetView>
  </sheetViews>
  <sheetFormatPr defaultColWidth="0" defaultRowHeight="0" customHeight="1" zeroHeight="1"/>
  <cols>
    <col min="1" max="1" width="2.42578125" style="6" customWidth="1"/>
    <col min="2" max="2" width="8" style="6" customWidth="1"/>
    <col min="3" max="3" width="46.7109375" style="6" customWidth="1"/>
    <col min="4" max="4" width="22.140625" style="6" bestFit="1" customWidth="1"/>
    <col min="5" max="5" width="9.28515625" style="6" customWidth="1"/>
    <col min="6" max="6" width="30.7109375" style="6" customWidth="1"/>
    <col min="7" max="7" width="31.140625" style="6" customWidth="1"/>
    <col min="8" max="8" width="8" style="6" customWidth="1"/>
    <col min="9" max="9" width="34.28515625" style="6" customWidth="1"/>
    <col min="10" max="10" width="6.28515625" style="6" customWidth="1"/>
    <col min="11" max="11" width="14.140625" style="6" hidden="1" customWidth="1"/>
    <col min="12" max="12" width="11.42578125" style="6" hidden="1" customWidth="1"/>
    <col min="13" max="13" width="29.28515625" style="6" hidden="1" customWidth="1"/>
    <col min="14" max="14" width="37.42578125" style="6" hidden="1" customWidth="1"/>
    <col min="15" max="15" width="29.28515625" style="6" hidden="1" customWidth="1"/>
    <col min="16" max="17" width="37.42578125" style="6" hidden="1" customWidth="1"/>
    <col min="18" max="16384" width="11.42578125" style="6" hidden="1"/>
  </cols>
  <sheetData>
    <row r="1" spans="2:9" ht="12.75" customHeight="1">
      <c r="B1" s="3"/>
      <c r="C1" s="4"/>
      <c r="D1" s="4"/>
      <c r="E1" s="4"/>
      <c r="F1" s="4"/>
      <c r="G1" s="4"/>
      <c r="H1" s="4"/>
      <c r="I1" s="5"/>
    </row>
    <row r="2" spans="2:9" ht="12">
      <c r="B2" s="7"/>
      <c r="C2" s="8"/>
      <c r="D2" s="8"/>
      <c r="E2" s="8"/>
      <c r="F2" s="8"/>
      <c r="G2" s="8"/>
      <c r="H2" s="8"/>
      <c r="I2" s="9"/>
    </row>
    <row r="3" spans="2:9" ht="12">
      <c r="B3" s="7"/>
      <c r="C3" s="8"/>
      <c r="D3" s="8"/>
      <c r="E3" s="8"/>
      <c r="F3" s="8"/>
      <c r="G3" s="8"/>
      <c r="H3" s="8"/>
      <c r="I3" s="9"/>
    </row>
    <row r="4" spans="2:9" ht="12">
      <c r="B4" s="7"/>
      <c r="C4" s="8"/>
      <c r="D4" s="8"/>
      <c r="E4" s="8"/>
      <c r="F4" s="8"/>
      <c r="G4" s="8"/>
      <c r="H4" s="8"/>
      <c r="I4" s="9"/>
    </row>
    <row r="5" spans="2:9" ht="28.5" customHeight="1">
      <c r="B5" s="7"/>
      <c r="C5" s="8"/>
      <c r="D5" s="8"/>
      <c r="E5" s="8"/>
      <c r="F5" s="8"/>
      <c r="G5" s="8"/>
      <c r="H5" s="8"/>
      <c r="I5" s="9"/>
    </row>
    <row r="6" spans="2:9" ht="67.900000000000006" customHeight="1">
      <c r="B6" s="48"/>
      <c r="C6" s="49"/>
      <c r="D6" s="49"/>
      <c r="E6" s="49"/>
      <c r="F6" s="49"/>
      <c r="G6" s="49"/>
      <c r="H6" s="49"/>
      <c r="I6" s="50"/>
    </row>
    <row r="7" spans="2:9" ht="12">
      <c r="B7" s="7"/>
      <c r="C7" s="8"/>
      <c r="D7" s="8"/>
      <c r="E7" s="8"/>
      <c r="F7" s="8"/>
      <c r="G7" s="8"/>
      <c r="H7" s="8"/>
      <c r="I7" s="9"/>
    </row>
    <row r="8" spans="2:9" ht="27.75" customHeight="1">
      <c r="B8" s="64" t="s">
        <v>0</v>
      </c>
      <c r="C8" s="65"/>
      <c r="D8" s="66"/>
      <c r="E8" s="66"/>
      <c r="F8" s="66"/>
      <c r="G8" s="66"/>
      <c r="H8" s="66"/>
      <c r="I8" s="10"/>
    </row>
    <row r="9" spans="2:9" ht="33" customHeight="1">
      <c r="B9" s="64" t="s">
        <v>1</v>
      </c>
      <c r="C9" s="65"/>
      <c r="D9" s="67"/>
      <c r="E9" s="67"/>
      <c r="F9" s="67"/>
      <c r="G9" s="67"/>
      <c r="H9" s="67"/>
      <c r="I9" s="10"/>
    </row>
    <row r="10" spans="2:9" ht="12">
      <c r="B10" s="7"/>
      <c r="C10" s="11"/>
      <c r="D10" s="11"/>
      <c r="E10" s="8"/>
      <c r="F10" s="8"/>
      <c r="G10" s="8"/>
      <c r="H10" s="8"/>
      <c r="I10" s="10"/>
    </row>
    <row r="11" spans="2:9" ht="81" customHeight="1">
      <c r="B11" s="34" t="s">
        <v>2</v>
      </c>
      <c r="C11" s="35" t="s">
        <v>3</v>
      </c>
      <c r="D11" s="35" t="s">
        <v>4</v>
      </c>
      <c r="E11" s="36" t="s">
        <v>5</v>
      </c>
      <c r="F11" s="12" t="s">
        <v>6</v>
      </c>
      <c r="G11" s="35" t="s">
        <v>7</v>
      </c>
      <c r="H11" s="1" t="s">
        <v>8</v>
      </c>
      <c r="I11" s="2" t="s">
        <v>9</v>
      </c>
    </row>
    <row r="12" spans="2:9" ht="28.5" customHeight="1">
      <c r="B12" s="37">
        <v>1</v>
      </c>
      <c r="C12" s="39" t="s">
        <v>10</v>
      </c>
      <c r="D12" s="46">
        <v>1664926</v>
      </c>
      <c r="E12" s="40">
        <v>87</v>
      </c>
      <c r="F12" s="44"/>
      <c r="G12" s="42">
        <f>+E12*F12</f>
        <v>0</v>
      </c>
      <c r="H12" s="38">
        <v>14</v>
      </c>
      <c r="I12" s="42">
        <f>+G12*H12</f>
        <v>0</v>
      </c>
    </row>
    <row r="13" spans="2:9" ht="28.5" customHeight="1">
      <c r="B13" s="37">
        <v>2</v>
      </c>
      <c r="C13" s="39" t="s">
        <v>11</v>
      </c>
      <c r="D13" s="46">
        <v>2241790</v>
      </c>
      <c r="E13" s="40">
        <v>0</v>
      </c>
      <c r="F13" s="44"/>
      <c r="G13" s="42">
        <f t="shared" ref="G13:G43" si="0">+E13*F13</f>
        <v>0</v>
      </c>
      <c r="H13" s="38">
        <v>0</v>
      </c>
      <c r="I13" s="42">
        <f t="shared" ref="I13:I43" si="1">+G13*H13</f>
        <v>0</v>
      </c>
    </row>
    <row r="14" spans="2:9" ht="28.5" customHeight="1">
      <c r="B14" s="37">
        <v>3</v>
      </c>
      <c r="C14" s="39" t="s">
        <v>12</v>
      </c>
      <c r="D14" s="46">
        <v>2064902</v>
      </c>
      <c r="E14" s="40">
        <v>15</v>
      </c>
      <c r="F14" s="44"/>
      <c r="G14" s="42">
        <f t="shared" si="0"/>
        <v>0</v>
      </c>
      <c r="H14" s="38">
        <v>14</v>
      </c>
      <c r="I14" s="42">
        <f t="shared" si="1"/>
        <v>0</v>
      </c>
    </row>
    <row r="15" spans="2:9" ht="28.5" customHeight="1">
      <c r="B15" s="37">
        <v>4</v>
      </c>
      <c r="C15" s="39" t="s">
        <v>13</v>
      </c>
      <c r="D15" s="46">
        <v>2297966</v>
      </c>
      <c r="E15" s="40">
        <v>10</v>
      </c>
      <c r="F15" s="44"/>
      <c r="G15" s="42">
        <f t="shared" si="0"/>
        <v>0</v>
      </c>
      <c r="H15" s="38">
        <v>14</v>
      </c>
      <c r="I15" s="42">
        <f t="shared" si="1"/>
        <v>0</v>
      </c>
    </row>
    <row r="16" spans="2:9" ht="28.5" customHeight="1">
      <c r="B16" s="37">
        <v>5</v>
      </c>
      <c r="C16" s="39" t="s">
        <v>14</v>
      </c>
      <c r="D16" s="46">
        <v>2152703</v>
      </c>
      <c r="E16" s="40">
        <v>3</v>
      </c>
      <c r="F16" s="44"/>
      <c r="G16" s="42">
        <f t="shared" si="0"/>
        <v>0</v>
      </c>
      <c r="H16" s="38">
        <v>14</v>
      </c>
      <c r="I16" s="42">
        <f t="shared" si="1"/>
        <v>0</v>
      </c>
    </row>
    <row r="17" spans="2:9" ht="28.5" customHeight="1">
      <c r="B17" s="37">
        <v>6</v>
      </c>
      <c r="C17" s="39" t="s">
        <v>15</v>
      </c>
      <c r="D17" s="46">
        <v>2654204</v>
      </c>
      <c r="E17" s="40">
        <v>0</v>
      </c>
      <c r="F17" s="44"/>
      <c r="G17" s="42">
        <f t="shared" si="0"/>
        <v>0</v>
      </c>
      <c r="H17" s="38">
        <v>0</v>
      </c>
      <c r="I17" s="42">
        <f t="shared" si="1"/>
        <v>0</v>
      </c>
    </row>
    <row r="18" spans="2:9" ht="28.5" customHeight="1">
      <c r="B18" s="37">
        <v>7</v>
      </c>
      <c r="C18" s="39" t="s">
        <v>16</v>
      </c>
      <c r="D18" s="46">
        <v>2458639</v>
      </c>
      <c r="E18" s="40">
        <v>6</v>
      </c>
      <c r="F18" s="44"/>
      <c r="G18" s="42">
        <f t="shared" si="0"/>
        <v>0</v>
      </c>
      <c r="H18" s="38">
        <v>14</v>
      </c>
      <c r="I18" s="42">
        <f t="shared" si="1"/>
        <v>0</v>
      </c>
    </row>
    <row r="19" spans="2:9" ht="28.5" customHeight="1">
      <c r="B19" s="37">
        <v>8</v>
      </c>
      <c r="C19" s="39" t="s">
        <v>17</v>
      </c>
      <c r="D19" s="46">
        <v>3097370</v>
      </c>
      <c r="E19" s="40">
        <v>6</v>
      </c>
      <c r="F19" s="44"/>
      <c r="G19" s="42">
        <f t="shared" si="0"/>
        <v>0</v>
      </c>
      <c r="H19" s="38">
        <v>14</v>
      </c>
      <c r="I19" s="42">
        <f t="shared" si="1"/>
        <v>0</v>
      </c>
    </row>
    <row r="20" spans="2:9" ht="28.5" customHeight="1">
      <c r="B20" s="37">
        <v>9</v>
      </c>
      <c r="C20" s="45" t="s">
        <v>18</v>
      </c>
      <c r="D20" s="46">
        <v>2891520</v>
      </c>
      <c r="E20" s="40">
        <v>0</v>
      </c>
      <c r="F20" s="47"/>
      <c r="G20" s="42">
        <f t="shared" si="0"/>
        <v>0</v>
      </c>
      <c r="H20" s="38">
        <v>0</v>
      </c>
      <c r="I20" s="42">
        <f t="shared" si="1"/>
        <v>0</v>
      </c>
    </row>
    <row r="21" spans="2:9" ht="28.5" customHeight="1">
      <c r="B21" s="37">
        <v>10</v>
      </c>
      <c r="C21" s="45" t="s">
        <v>19</v>
      </c>
      <c r="D21" s="46">
        <v>3496028</v>
      </c>
      <c r="E21" s="40">
        <v>0</v>
      </c>
      <c r="F21" s="47"/>
      <c r="G21" s="42">
        <f t="shared" si="0"/>
        <v>0</v>
      </c>
      <c r="H21" s="38">
        <v>0</v>
      </c>
      <c r="I21" s="42">
        <f t="shared" si="1"/>
        <v>0</v>
      </c>
    </row>
    <row r="22" spans="2:9" ht="28.5" customHeight="1">
      <c r="B22" s="37">
        <v>11</v>
      </c>
      <c r="C22" s="39" t="s">
        <v>20</v>
      </c>
      <c r="D22" s="41">
        <v>14962805</v>
      </c>
      <c r="E22" s="40">
        <v>1</v>
      </c>
      <c r="F22" s="44"/>
      <c r="G22" s="42">
        <f t="shared" si="0"/>
        <v>0</v>
      </c>
      <c r="H22" s="38">
        <v>14</v>
      </c>
      <c r="I22" s="42">
        <f t="shared" si="1"/>
        <v>0</v>
      </c>
    </row>
    <row r="23" spans="2:9" ht="28.5" customHeight="1">
      <c r="B23" s="37">
        <v>12</v>
      </c>
      <c r="C23" s="39" t="s">
        <v>21</v>
      </c>
      <c r="D23" s="41">
        <v>15383635</v>
      </c>
      <c r="E23" s="40">
        <v>1</v>
      </c>
      <c r="F23" s="44"/>
      <c r="G23" s="42">
        <f t="shared" si="0"/>
        <v>0</v>
      </c>
      <c r="H23" s="38">
        <v>14</v>
      </c>
      <c r="I23" s="42">
        <f t="shared" si="1"/>
        <v>0</v>
      </c>
    </row>
    <row r="24" spans="2:9" ht="28.5" customHeight="1">
      <c r="B24" s="37">
        <v>13</v>
      </c>
      <c r="C24" s="39" t="s">
        <v>22</v>
      </c>
      <c r="D24" s="41">
        <v>7399039</v>
      </c>
      <c r="E24" s="40">
        <v>2</v>
      </c>
      <c r="F24" s="44"/>
      <c r="G24" s="42">
        <f t="shared" si="0"/>
        <v>0</v>
      </c>
      <c r="H24" s="38">
        <v>14</v>
      </c>
      <c r="I24" s="42">
        <f t="shared" si="1"/>
        <v>0</v>
      </c>
    </row>
    <row r="25" spans="2:9" ht="28.5" customHeight="1">
      <c r="B25" s="37">
        <v>14</v>
      </c>
      <c r="C25" s="39" t="s">
        <v>23</v>
      </c>
      <c r="D25" s="41">
        <v>8455213</v>
      </c>
      <c r="E25" s="40">
        <v>1</v>
      </c>
      <c r="F25" s="44"/>
      <c r="G25" s="42">
        <f t="shared" si="0"/>
        <v>0</v>
      </c>
      <c r="H25" s="38">
        <v>14</v>
      </c>
      <c r="I25" s="42">
        <f t="shared" si="1"/>
        <v>0</v>
      </c>
    </row>
    <row r="26" spans="2:9" ht="28.5" customHeight="1">
      <c r="B26" s="37">
        <v>15</v>
      </c>
      <c r="C26" s="39" t="s">
        <v>24</v>
      </c>
      <c r="D26" s="41">
        <v>2245133</v>
      </c>
      <c r="E26" s="40">
        <v>0</v>
      </c>
      <c r="F26" s="44"/>
      <c r="G26" s="42">
        <f t="shared" si="0"/>
        <v>0</v>
      </c>
      <c r="H26" s="38">
        <v>0</v>
      </c>
      <c r="I26" s="42">
        <f t="shared" si="1"/>
        <v>0</v>
      </c>
    </row>
    <row r="27" spans="2:9" ht="28.5" customHeight="1">
      <c r="B27" s="37">
        <v>16</v>
      </c>
      <c r="C27" s="39" t="s">
        <v>25</v>
      </c>
      <c r="D27" s="41">
        <v>3287970</v>
      </c>
      <c r="E27" s="40">
        <v>2</v>
      </c>
      <c r="F27" s="44"/>
      <c r="G27" s="42">
        <f t="shared" si="0"/>
        <v>0</v>
      </c>
      <c r="H27" s="38">
        <v>14</v>
      </c>
      <c r="I27" s="42">
        <f t="shared" si="1"/>
        <v>0</v>
      </c>
    </row>
    <row r="28" spans="2:9" ht="34.5" customHeight="1">
      <c r="B28" s="37">
        <v>17</v>
      </c>
      <c r="C28" s="45" t="s">
        <v>26</v>
      </c>
      <c r="D28" s="46">
        <v>861849</v>
      </c>
      <c r="E28" s="40">
        <v>0</v>
      </c>
      <c r="F28" s="47"/>
      <c r="G28" s="42">
        <f t="shared" si="0"/>
        <v>0</v>
      </c>
      <c r="H28" s="38">
        <v>0</v>
      </c>
      <c r="I28" s="42">
        <f t="shared" si="1"/>
        <v>0</v>
      </c>
    </row>
    <row r="29" spans="2:9" ht="34.5" customHeight="1">
      <c r="B29" s="37">
        <v>18</v>
      </c>
      <c r="C29" s="45" t="s">
        <v>27</v>
      </c>
      <c r="D29" s="46">
        <v>778822</v>
      </c>
      <c r="E29" s="40">
        <v>0</v>
      </c>
      <c r="F29" s="47"/>
      <c r="G29" s="42">
        <f t="shared" si="0"/>
        <v>0</v>
      </c>
      <c r="H29" s="38">
        <v>0</v>
      </c>
      <c r="I29" s="42">
        <f t="shared" si="1"/>
        <v>0</v>
      </c>
    </row>
    <row r="30" spans="2:9" ht="34.5" customHeight="1">
      <c r="B30" s="37">
        <v>19</v>
      </c>
      <c r="C30" s="45" t="s">
        <v>28</v>
      </c>
      <c r="D30" s="46">
        <v>129313</v>
      </c>
      <c r="E30" s="40">
        <v>0</v>
      </c>
      <c r="F30" s="47"/>
      <c r="G30" s="42">
        <f t="shared" si="0"/>
        <v>0</v>
      </c>
      <c r="H30" s="38">
        <v>0</v>
      </c>
      <c r="I30" s="42">
        <f t="shared" si="1"/>
        <v>0</v>
      </c>
    </row>
    <row r="31" spans="2:9" ht="34.5" customHeight="1">
      <c r="B31" s="37">
        <v>20</v>
      </c>
      <c r="C31" s="45" t="s">
        <v>29</v>
      </c>
      <c r="D31" s="46">
        <v>1378549</v>
      </c>
      <c r="E31" s="40">
        <v>0</v>
      </c>
      <c r="F31" s="47"/>
      <c r="G31" s="42">
        <f t="shared" si="0"/>
        <v>0</v>
      </c>
      <c r="H31" s="38">
        <v>0</v>
      </c>
      <c r="I31" s="42">
        <f t="shared" si="1"/>
        <v>0</v>
      </c>
    </row>
    <row r="32" spans="2:9" ht="34.5" customHeight="1">
      <c r="B32" s="37">
        <v>21</v>
      </c>
      <c r="C32" s="45" t="s">
        <v>30</v>
      </c>
      <c r="D32" s="46">
        <v>4014975</v>
      </c>
      <c r="E32" s="40">
        <v>0</v>
      </c>
      <c r="F32" s="47"/>
      <c r="G32" s="42">
        <f t="shared" si="0"/>
        <v>0</v>
      </c>
      <c r="H32" s="38">
        <v>0</v>
      </c>
      <c r="I32" s="42">
        <f t="shared" si="1"/>
        <v>0</v>
      </c>
    </row>
    <row r="33" spans="2:11" ht="34.5" customHeight="1">
      <c r="B33" s="37">
        <v>22</v>
      </c>
      <c r="C33" s="45" t="s">
        <v>31</v>
      </c>
      <c r="D33" s="46">
        <v>5076969</v>
      </c>
      <c r="E33" s="40">
        <v>0</v>
      </c>
      <c r="F33" s="47"/>
      <c r="G33" s="42">
        <f t="shared" si="0"/>
        <v>0</v>
      </c>
      <c r="H33" s="38">
        <v>0</v>
      </c>
      <c r="I33" s="42">
        <f t="shared" si="1"/>
        <v>0</v>
      </c>
    </row>
    <row r="34" spans="2:11" ht="34.5" customHeight="1">
      <c r="B34" s="37">
        <v>23</v>
      </c>
      <c r="C34" s="45" t="s">
        <v>32</v>
      </c>
      <c r="D34" s="46">
        <v>5327950</v>
      </c>
      <c r="E34" s="40">
        <v>0</v>
      </c>
      <c r="F34" s="47"/>
      <c r="G34" s="42">
        <f t="shared" si="0"/>
        <v>0</v>
      </c>
      <c r="H34" s="38">
        <v>0</v>
      </c>
      <c r="I34" s="42">
        <f t="shared" si="1"/>
        <v>0</v>
      </c>
    </row>
    <row r="35" spans="2:11" ht="34.5" customHeight="1">
      <c r="B35" s="37">
        <v>24</v>
      </c>
      <c r="C35" s="45" t="s">
        <v>33</v>
      </c>
      <c r="D35" s="46">
        <v>7750470</v>
      </c>
      <c r="E35" s="40">
        <v>0</v>
      </c>
      <c r="F35" s="47"/>
      <c r="G35" s="42">
        <f t="shared" si="0"/>
        <v>0</v>
      </c>
      <c r="H35" s="38">
        <v>0</v>
      </c>
      <c r="I35" s="42">
        <f t="shared" si="1"/>
        <v>0</v>
      </c>
    </row>
    <row r="36" spans="2:11" ht="34.5" customHeight="1">
      <c r="B36" s="37">
        <v>25</v>
      </c>
      <c r="C36" s="45" t="s">
        <v>34</v>
      </c>
      <c r="D36" s="46">
        <v>10446362</v>
      </c>
      <c r="E36" s="40">
        <v>0</v>
      </c>
      <c r="F36" s="47"/>
      <c r="G36" s="42">
        <f t="shared" si="0"/>
        <v>0</v>
      </c>
      <c r="H36" s="38">
        <v>0</v>
      </c>
      <c r="I36" s="42">
        <f t="shared" si="1"/>
        <v>0</v>
      </c>
    </row>
    <row r="37" spans="2:11" ht="34.5" customHeight="1">
      <c r="B37" s="37">
        <v>26</v>
      </c>
      <c r="C37" s="45" t="s">
        <v>35</v>
      </c>
      <c r="D37" s="46">
        <v>11032151</v>
      </c>
      <c r="E37" s="40">
        <v>0</v>
      </c>
      <c r="F37" s="47"/>
      <c r="G37" s="42">
        <f t="shared" si="0"/>
        <v>0</v>
      </c>
      <c r="H37" s="38">
        <v>0</v>
      </c>
      <c r="I37" s="42">
        <f t="shared" si="1"/>
        <v>0</v>
      </c>
    </row>
    <row r="38" spans="2:11" ht="34.5" customHeight="1">
      <c r="B38" s="37">
        <v>27</v>
      </c>
      <c r="C38" s="45" t="s">
        <v>36</v>
      </c>
      <c r="D38" s="46">
        <v>3269302</v>
      </c>
      <c r="E38" s="40">
        <v>0</v>
      </c>
      <c r="F38" s="47"/>
      <c r="G38" s="42">
        <f t="shared" si="0"/>
        <v>0</v>
      </c>
      <c r="H38" s="38">
        <v>0</v>
      </c>
      <c r="I38" s="42">
        <f t="shared" si="1"/>
        <v>0</v>
      </c>
    </row>
    <row r="39" spans="2:11" ht="34.5" customHeight="1">
      <c r="B39" s="37">
        <v>28</v>
      </c>
      <c r="C39" s="45" t="s">
        <v>37</v>
      </c>
      <c r="D39" s="46">
        <v>4002398</v>
      </c>
      <c r="E39" s="40">
        <v>0</v>
      </c>
      <c r="F39" s="47"/>
      <c r="G39" s="42">
        <f t="shared" si="0"/>
        <v>0</v>
      </c>
      <c r="H39" s="38">
        <v>0</v>
      </c>
      <c r="I39" s="42">
        <f t="shared" si="1"/>
        <v>0</v>
      </c>
    </row>
    <row r="40" spans="2:11" ht="34.5" customHeight="1">
      <c r="B40" s="37">
        <v>29</v>
      </c>
      <c r="C40" s="45" t="s">
        <v>38</v>
      </c>
      <c r="D40" s="46">
        <v>4573603</v>
      </c>
      <c r="E40" s="40">
        <v>0</v>
      </c>
      <c r="F40" s="47"/>
      <c r="G40" s="42">
        <f t="shared" si="0"/>
        <v>0</v>
      </c>
      <c r="H40" s="38">
        <v>0</v>
      </c>
      <c r="I40" s="42">
        <f t="shared" si="1"/>
        <v>0</v>
      </c>
    </row>
    <row r="41" spans="2:11" ht="34.5" customHeight="1">
      <c r="B41" s="37">
        <v>30</v>
      </c>
      <c r="C41" s="45" t="s">
        <v>39</v>
      </c>
      <c r="D41" s="46">
        <v>11394165</v>
      </c>
      <c r="E41" s="40">
        <v>0</v>
      </c>
      <c r="F41" s="47"/>
      <c r="G41" s="42">
        <f t="shared" si="0"/>
        <v>0</v>
      </c>
      <c r="H41" s="38">
        <v>0</v>
      </c>
      <c r="I41" s="42">
        <f t="shared" si="1"/>
        <v>0</v>
      </c>
    </row>
    <row r="42" spans="2:11" ht="34.5" customHeight="1">
      <c r="B42" s="37">
        <v>31</v>
      </c>
      <c r="C42" s="45" t="s">
        <v>40</v>
      </c>
      <c r="D42" s="46">
        <v>14296452</v>
      </c>
      <c r="E42" s="40">
        <v>0</v>
      </c>
      <c r="F42" s="47"/>
      <c r="G42" s="42">
        <f t="shared" si="0"/>
        <v>0</v>
      </c>
      <c r="H42" s="38">
        <v>0</v>
      </c>
      <c r="I42" s="42">
        <f t="shared" si="1"/>
        <v>0</v>
      </c>
    </row>
    <row r="43" spans="2:11" ht="34.5" customHeight="1">
      <c r="B43" s="37">
        <v>32</v>
      </c>
      <c r="C43" s="45" t="s">
        <v>41</v>
      </c>
      <c r="D43" s="46">
        <v>2008461</v>
      </c>
      <c r="E43" s="40">
        <v>0</v>
      </c>
      <c r="F43" s="47"/>
      <c r="G43" s="42">
        <f t="shared" si="0"/>
        <v>0</v>
      </c>
      <c r="H43" s="38">
        <v>0</v>
      </c>
      <c r="I43" s="42">
        <f t="shared" si="1"/>
        <v>0</v>
      </c>
    </row>
    <row r="44" spans="2:11" ht="43.15" customHeight="1">
      <c r="B44" s="51" t="s">
        <v>42</v>
      </c>
      <c r="C44" s="52"/>
      <c r="D44" s="52"/>
      <c r="E44" s="53"/>
      <c r="F44" s="52"/>
      <c r="G44" s="53"/>
      <c r="H44" s="54"/>
      <c r="I44" s="43">
        <f>SUM(I12:I43)</f>
        <v>0</v>
      </c>
      <c r="K44" s="13"/>
    </row>
    <row r="45" spans="2:11" ht="4.5" customHeight="1">
      <c r="B45" s="14"/>
      <c r="C45" s="15"/>
      <c r="D45" s="15"/>
      <c r="E45" s="15"/>
      <c r="F45" s="15"/>
      <c r="G45" s="15"/>
      <c r="H45" s="15"/>
      <c r="I45" s="16"/>
      <c r="K45" s="13"/>
    </row>
    <row r="46" spans="2:11" ht="12">
      <c r="B46" s="14"/>
      <c r="C46" s="15"/>
      <c r="D46" s="15"/>
      <c r="E46" s="15"/>
      <c r="F46" s="15"/>
      <c r="G46" s="15"/>
      <c r="H46" s="15"/>
      <c r="I46" s="16"/>
      <c r="J46" s="17"/>
      <c r="K46" s="17"/>
    </row>
    <row r="47" spans="2:11" s="22" customFormat="1" ht="12">
      <c r="B47" s="18" t="s">
        <v>43</v>
      </c>
      <c r="C47" s="19"/>
      <c r="D47" s="19"/>
      <c r="E47" s="19"/>
      <c r="F47" s="19"/>
      <c r="G47" s="20"/>
      <c r="H47" s="20"/>
      <c r="I47" s="21"/>
    </row>
    <row r="48" spans="2:11" s="22" customFormat="1" ht="12">
      <c r="B48" s="18" t="s">
        <v>44</v>
      </c>
      <c r="C48" s="19"/>
      <c r="D48" s="19"/>
      <c r="E48" s="19"/>
      <c r="F48" s="19"/>
      <c r="G48" s="20"/>
      <c r="H48" s="20"/>
      <c r="I48" s="21"/>
    </row>
    <row r="49" spans="2:9" s="22" customFormat="1" ht="24.75" customHeight="1">
      <c r="B49" s="23" t="s">
        <v>45</v>
      </c>
      <c r="C49" s="24"/>
      <c r="D49" s="24"/>
      <c r="E49" s="24"/>
      <c r="F49" s="24"/>
      <c r="G49" s="25"/>
      <c r="H49" s="25"/>
      <c r="I49" s="26"/>
    </row>
    <row r="50" spans="2:9" s="22" customFormat="1" ht="21" customHeight="1">
      <c r="B50" s="23" t="s">
        <v>46</v>
      </c>
      <c r="C50" s="24"/>
      <c r="D50" s="24"/>
      <c r="E50" s="24"/>
      <c r="F50" s="24"/>
      <c r="G50" s="25"/>
      <c r="H50" s="25"/>
      <c r="I50" s="26"/>
    </row>
    <row r="51" spans="2:9" s="22" customFormat="1" ht="21" customHeight="1">
      <c r="B51" s="23" t="s">
        <v>47</v>
      </c>
      <c r="C51" s="24"/>
      <c r="D51" s="24"/>
      <c r="E51" s="24"/>
      <c r="F51" s="24"/>
      <c r="G51" s="25"/>
      <c r="H51" s="25"/>
      <c r="I51" s="26"/>
    </row>
    <row r="52" spans="2:9" s="22" customFormat="1" ht="21" customHeight="1">
      <c r="B52" s="23" t="s">
        <v>48</v>
      </c>
      <c r="C52" s="24"/>
      <c r="D52" s="24"/>
      <c r="E52" s="24"/>
      <c r="F52" s="24"/>
      <c r="G52" s="25"/>
      <c r="H52" s="25"/>
      <c r="I52" s="26"/>
    </row>
    <row r="53" spans="2:9" s="22" customFormat="1" ht="21" customHeight="1">
      <c r="B53" s="23" t="s">
        <v>49</v>
      </c>
      <c r="C53" s="24"/>
      <c r="D53" s="24"/>
      <c r="E53" s="24"/>
      <c r="F53" s="24"/>
      <c r="G53" s="25"/>
      <c r="H53" s="25"/>
      <c r="I53" s="26"/>
    </row>
    <row r="54" spans="2:9" s="22" customFormat="1" ht="21" customHeight="1" thickBot="1">
      <c r="B54" s="27" t="s">
        <v>50</v>
      </c>
      <c r="C54" s="28"/>
      <c r="D54" s="28"/>
      <c r="E54" s="28"/>
      <c r="F54" s="28"/>
      <c r="G54" s="29"/>
      <c r="H54" s="29"/>
      <c r="I54" s="30"/>
    </row>
    <row r="55" spans="2:9" s="22" customFormat="1" ht="12.6" thickBot="1">
      <c r="B55" s="31"/>
      <c r="C55" s="32"/>
      <c r="D55" s="32"/>
      <c r="E55" s="32"/>
      <c r="F55" s="32"/>
      <c r="G55" s="32"/>
      <c r="H55" s="32"/>
      <c r="I55" s="30"/>
    </row>
    <row r="56" spans="2:9" s="22" customFormat="1" ht="12">
      <c r="B56" s="20"/>
      <c r="C56" s="20"/>
      <c r="D56" s="20"/>
      <c r="E56" s="20"/>
      <c r="F56" s="20"/>
      <c r="G56" s="20"/>
      <c r="H56" s="20"/>
      <c r="I56" s="33"/>
    </row>
    <row r="57" spans="2:9" ht="12">
      <c r="B57" s="55" t="s">
        <v>51</v>
      </c>
      <c r="C57" s="56"/>
      <c r="D57" s="56"/>
      <c r="E57" s="56"/>
      <c r="F57" s="56"/>
      <c r="G57" s="56"/>
      <c r="H57" s="56"/>
      <c r="I57" s="57"/>
    </row>
    <row r="58" spans="2:9" ht="12">
      <c r="B58" s="58"/>
      <c r="C58" s="59"/>
      <c r="D58" s="59"/>
      <c r="E58" s="59"/>
      <c r="F58" s="59"/>
      <c r="G58" s="59"/>
      <c r="H58" s="59"/>
      <c r="I58" s="60"/>
    </row>
    <row r="59" spans="2:9" ht="12">
      <c r="B59" s="61"/>
      <c r="C59" s="62"/>
      <c r="D59" s="62"/>
      <c r="E59" s="62"/>
      <c r="F59" s="62"/>
      <c r="G59" s="62"/>
      <c r="H59" s="62"/>
      <c r="I59" s="63"/>
    </row>
    <row r="60" spans="2:9" ht="12"/>
    <row r="61" spans="2:9" ht="12"/>
    <row r="62" spans="2:9" ht="12"/>
    <row r="63" spans="2:9" ht="12"/>
    <row r="64" spans="2:9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2"/>
    <row r="81" ht="12"/>
    <row r="82" ht="12"/>
    <row r="83" ht="12"/>
    <row r="84" ht="12"/>
    <row r="85" ht="12"/>
    <row r="86" ht="12"/>
    <row r="87" ht="12"/>
    <row r="88" ht="12"/>
    <row r="89" ht="12"/>
    <row r="90" ht="12"/>
    <row r="91" ht="12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</sheetData>
  <sheetProtection algorithmName="SHA-512" hashValue="wLhbjz2asaZW4Es9mhqBsca4Dl5udq+t44UDAz03rTYsMeWXPm82d8MS1Dp+u2vO6ff44NB6gPgg7iICvMdjLw==" saltValue="HJ6lu1mjYnmI5D8WWL8I+A==" spinCount="100000" sheet="1" selectLockedCells="1"/>
  <protectedRanges>
    <protectedRange sqref="G11 B11:F19 B22:F27 B28:B43" name="Rango1_2_1_1_3_1"/>
    <protectedRange sqref="C28:F43" name="Rango1_2_1_1_3_1_1"/>
    <protectedRange sqref="B20:F21" name="Rango1_2_1_1_3_1_5"/>
  </protectedRanges>
  <mergeCells count="7">
    <mergeCell ref="B6:I6"/>
    <mergeCell ref="B44:H44"/>
    <mergeCell ref="B57:I59"/>
    <mergeCell ref="B8:C8"/>
    <mergeCell ref="B9:C9"/>
    <mergeCell ref="D8:H8"/>
    <mergeCell ref="D9:H9"/>
  </mergeCells>
  <printOptions horizontalCentered="1" verticalCentered="1"/>
  <pageMargins left="0.39370078740157483" right="0.39370078740157483" top="0.55118110236220474" bottom="0.55118110236220474" header="0.31496062992125984" footer="0.31496062992125984"/>
  <pageSetup scale="51" fitToHeight="0" orientation="portrait" r:id="rId1"/>
  <headerFooter>
    <oddFooter>&amp;C&amp;F</oddFooter>
  </headerFooter>
  <rowBreaks count="1" manualBreakCount="1">
    <brk id="27" max="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9186D549118348BE26A84DDF296DDF" ma:contentTypeVersion="18" ma:contentTypeDescription="Crear nuevo documento." ma:contentTypeScope="" ma:versionID="334b52f158fc19ee691446b070c7e036">
  <xsd:schema xmlns:xsd="http://www.w3.org/2001/XMLSchema" xmlns:xs="http://www.w3.org/2001/XMLSchema" xmlns:p="http://schemas.microsoft.com/office/2006/metadata/properties" xmlns:ns2="3302b25e-bef3-455c-a4f0-b3867261c76f" xmlns:ns3="714fbd8d-e044-4990-8906-6c0d3b110709" xmlns:ns4="d9ea1be4-7857-4ecd-a9cc-001b3a126d8c" targetNamespace="http://schemas.microsoft.com/office/2006/metadata/properties" ma:root="true" ma:fieldsID="6d99c01c86bdfab5ac60513fc65a444e" ns2:_="" ns3:_="" ns4:_="">
    <xsd:import namespace="3302b25e-bef3-455c-a4f0-b3867261c76f"/>
    <xsd:import namespace="714fbd8d-e044-4990-8906-6c0d3b110709"/>
    <xsd:import namespace="d9ea1be4-7857-4ecd-a9cc-001b3a126d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02b25e-bef3-455c-a4f0-b3867261c7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4fbd8d-e044-4990-8906-6c0d3b11070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ea1be4-7857-4ecd-a9cc-001b3a126d8c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8fc09c4b-e6f2-4edf-8264-ede8b69ef93a}" ma:internalName="TaxCatchAll" ma:showField="CatchAllData" ma:web="d9ea1be4-7857-4ecd-a9cc-001b3a126d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9ea1be4-7857-4ecd-a9cc-001b3a126d8c" xsi:nil="true"/>
    <lcf76f155ced4ddcb4097134ff3c332f xmlns="3302b25e-bef3-455c-a4f0-b3867261c76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0FE19F-FB61-46F9-B2D7-ED887334B7A6}"/>
</file>

<file path=customXml/itemProps2.xml><?xml version="1.0" encoding="utf-8"?>
<ds:datastoreItem xmlns:ds="http://schemas.openxmlformats.org/officeDocument/2006/customXml" ds:itemID="{9B04A52C-2C02-4D97-857A-47AFB94E5301}"/>
</file>

<file path=customXml/itemProps3.xml><?xml version="1.0" encoding="utf-8"?>
<ds:datastoreItem xmlns:ds="http://schemas.openxmlformats.org/officeDocument/2006/customXml" ds:itemID="{F8478264-0643-4C89-B254-0015E5EFFA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Agustin Rodriguez Suarez</cp:lastModifiedBy>
  <cp:revision/>
  <dcterms:created xsi:type="dcterms:W3CDTF">2018-08-23T16:55:52Z</dcterms:created>
  <dcterms:modified xsi:type="dcterms:W3CDTF">2026-04-16T20:32:25Z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0x010100F29186D549118348BE26A84DDF296DDF</vt:lpwstr>
  </property>
  <property fmtid="{D5CDD505-2E9C-101B-9397-08002B2CF9AE}" pid="3" name="AuthorIds_UIVersion_3072">
    <vt:lpwstr>15</vt:lpwstr>
  </property>
  <property fmtid="{D5CDD505-2E9C-101B-9397-08002B2CF9AE}" pid="4" name="MediaServiceImageTags">
    <vt:lpwstr/>
  </property>
</Properties>
</file>