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\CORPONOR 2026\PAPELERIA 2026\"/>
    </mc:Choice>
  </mc:AlternateContent>
  <xr:revisionPtr revIDLastSave="0" documentId="8_{67325338-7595-4648-8C49-A776374681E5}" xr6:coauthVersionLast="47" xr6:coauthVersionMax="47" xr10:uidLastSave="{00000000-0000-0000-0000-000000000000}"/>
  <bookViews>
    <workbookView xWindow="-120" yWindow="-120" windowWidth="29040" windowHeight="15720" xr2:uid="{8F09441D-1290-4FE4-8178-D441114F3988}"/>
  </bookViews>
  <sheets>
    <sheet name="COTIZACION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2" i="1"/>
  <c r="G70" i="1"/>
</calcChain>
</file>

<file path=xl/sharedStrings.xml><?xml version="1.0" encoding="utf-8"?>
<sst xmlns="http://schemas.openxmlformats.org/spreadsheetml/2006/main" count="147" uniqueCount="145">
  <si>
    <t xml:space="preserve">ITEM </t>
  </si>
  <si>
    <t>CODIGO DANE</t>
  </si>
  <si>
    <t xml:space="preserve">DENOMINACION TECNICA DEL BIEN O SERVICIO </t>
  </si>
  <si>
    <t>DETALLE</t>
  </si>
  <si>
    <t>CANTIDAD</t>
  </si>
  <si>
    <t>GANCHOS CLIPS ESTÁNDAR</t>
  </si>
  <si>
    <t>caja estándar instucional X100und</t>
  </si>
  <si>
    <t>45290</t>
  </si>
  <si>
    <t>Cable HDMI</t>
  </si>
  <si>
    <t>Cable de 2,5 metros</t>
  </si>
  <si>
    <t>Clonador de discos duros de HDD/SSD Y SSD/SSD</t>
  </si>
  <si>
    <t xml:space="preserve">Clonador de discos SATA compatible con unidades HDD y SSD de 2,5" y 3,5 pulgadas </t>
  </si>
  <si>
    <t>GANCHOS CLIPS MARIPOSA</t>
  </si>
  <si>
    <t>Características: gancho tipo clip mariposa, No. 2, Material:      alambre      metálico galvanizado, Presentación: caja por 50 unid.</t>
  </si>
  <si>
    <t xml:space="preserve">TECLADOS PARA COMPUTADOR </t>
  </si>
  <si>
    <t>teclados para computador alfa numéricos con cable de conexión tipo USB</t>
  </si>
  <si>
    <t>DISCO DURO EXTERNO EXTRAIBLE</t>
  </si>
  <si>
    <t xml:space="preserve">Características: Conexión USB, Capacidad de 1Tb 3.0. </t>
  </si>
  <si>
    <t xml:space="preserve">Características: Conexión USB, Capacidad de 8Tb. </t>
  </si>
  <si>
    <t xml:space="preserve">Características: Conexión USB, Capacidad de 2Tb. 3.0 </t>
  </si>
  <si>
    <t>CAMARAS WEB</t>
  </si>
  <si>
    <t>cámaras para computador alta definición full HD 1080p con micrófono.</t>
  </si>
  <si>
    <t>EXPANSORES DE USB</t>
  </si>
  <si>
    <t>Hub Extensor USB 7 puertos con Switch Alta Velocidad 3.0</t>
  </si>
  <si>
    <t>DISCOS DUROS SOLIDO</t>
  </si>
  <si>
    <t xml:space="preserve">Discos Duros SSD, 1TB </t>
  </si>
  <si>
    <t>PARLANTES USB</t>
  </si>
  <si>
    <t xml:space="preserve">Parlante USB </t>
  </si>
  <si>
    <t>MEMORIA RAM 16GB</t>
  </si>
  <si>
    <t>DDR4 16GB, formato DIMM, frecuencia/velocidad 3200 MHZ.</t>
  </si>
  <si>
    <t>UNIDAD DE CD/DVD</t>
  </si>
  <si>
    <t>Compatibilidad CD-ROM, CD-RW, conexión USB 3.0 compatibilidad Windows Linux.</t>
  </si>
  <si>
    <t xml:space="preserve">MOUSE PARA COMPUTADOR </t>
  </si>
  <si>
    <t>Mouse Vertical Ergonómico Oficina USB 5 Botones Óptico Cable.</t>
  </si>
  <si>
    <t>PADS MOUSE</t>
  </si>
  <si>
    <t>MOUSE PAD LISO BORDE NEGRO</t>
  </si>
  <si>
    <t xml:space="preserve">PILAS AA </t>
  </si>
  <si>
    <t>Características:  Pilas alcalinas de tamaño AA, con voltaje de 1.5V                                                                    Presentación tipo blíster de 2 unidades</t>
  </si>
  <si>
    <t xml:space="preserve">PILAS AAA </t>
  </si>
  <si>
    <t>Características:  Pilas alcalinas de tamaño AAA, con voltaje de 1.5V                                                                    Presentación tipo blíster de 2 unidades</t>
  </si>
  <si>
    <t>SACAGANCHOS</t>
  </si>
  <si>
    <t>Características:    saca    ganchos    para    grapa No.24/6, con un peso mayor a 33 y menor o igual a 75g         Material: elaborado en metal y plástico.</t>
  </si>
  <si>
    <t>BISTURI</t>
  </si>
  <si>
    <t>Bisturí    elaborado    en    plástico, tamaño    de la    cuchilla    18    mm, con    bloqueo    de    la cuchilla y con corta cuchilla</t>
  </si>
  <si>
    <t>calculadora de oficina manual, sumadora de 12 dígitos</t>
  </si>
  <si>
    <t xml:space="preserve">REGLAS </t>
  </si>
  <si>
    <t xml:space="preserve">Material:  acrílico transparente, borde biselado, </t>
  </si>
  <si>
    <t>TAJALAPIZ</t>
  </si>
  <si>
    <t>Tajalápiz elaborado en metal con 1 orificio, de tamaño minas de 2 mm, forma de uso manual</t>
  </si>
  <si>
    <t>TIJERAS PARA CORTAR</t>
  </si>
  <si>
    <t xml:space="preserve">Material:   metal plástico largo 17.5cm   </t>
  </si>
  <si>
    <t xml:space="preserve">GANCHO TIPO DOBLE CLIP 1 1/4 CAJA POR 12 UNIDADES </t>
  </si>
  <si>
    <t xml:space="preserve">gancho doble clip de 1 1/4 </t>
  </si>
  <si>
    <t>ALMOHADILLA DACTILAR</t>
  </si>
  <si>
    <t>Forma: rectangular Dimensiones:  menor o igual a 30 x  50  mm               Material de la carcasa en plástico.</t>
  </si>
  <si>
    <t>BANDERITAS</t>
  </si>
  <si>
    <t>Tamaño: menor o igual a 1" Presentación:   Por   paquete   de   12   unidades Colores: varios</t>
  </si>
  <si>
    <t xml:space="preserve"> BOLIGRAFOS </t>
  </si>
  <si>
    <t>Material:    plástico Color:  tinta negra Presentación: por 1 und, con tapa.</t>
  </si>
  <si>
    <t>BORRADOR</t>
  </si>
  <si>
    <t>Características: Borrador para lápiz tipo nata                Tamaño: grande</t>
  </si>
  <si>
    <t>CAJA PARA ARCHIVO</t>
  </si>
  <si>
    <t>Material: cartón corrugado Tamaño: dimensiones mayores a 30 x 20 x 20 y menores   o iguales a 40 x 40   x   50   cm, Características:  usada para almacenar folder colgante, de apertura cuatro tapas superiores.</t>
  </si>
  <si>
    <t xml:space="preserve">CINTA PEGANTE DELGADA DE 1.5 PULGADA </t>
  </si>
  <si>
    <t>Material: papel de fácil desprendimiento   y autoadhesiva Dimensiones: 20 mm x 20m</t>
  </si>
  <si>
    <t>CORRECTOR LIQUIDO</t>
  </si>
  <si>
    <t>Presentación: en lápiz de 9 ml Material: plástico con punta de acero</t>
  </si>
  <si>
    <t>CUADERNO ARGOLLADO</t>
  </si>
  <si>
    <t xml:space="preserve">Tamaño:  21.4x28cm  (105),  1  materia, de  120 hojas Material: hojas en papel bond y pasta en cartón plastificado.                                                        </t>
  </si>
  <si>
    <t>LAPIZ</t>
  </si>
  <si>
    <t xml:space="preserve">Características: Lápiz para escritura, de forma hexagonal con borrador H.B. Material: fabricado en madera, mina negra de 2 mm y dureza No.2.                                                                   Presentación caja * 144 und. *** EXCENTO DE IVA </t>
  </si>
  <si>
    <t>MARCADOR BORRABLE</t>
  </si>
  <si>
    <t>Características: Marcador borrable, desechable, de punta biselada acrílica, para hacer líneas de aprox. 1 - 2,5 mm        Capacidad:  contenido de tinta mayor a 2,5 y menor o igual a 5 g,</t>
  </si>
  <si>
    <t>MARCADOR PERMANENTE GRUESO</t>
  </si>
  <si>
    <t>Características: Marcador permanente, desechable, de punta biselada acrílica, para hacer líneas de aprox.1-2,5mm                                                                           Capacidad: contenido de tinta mayor a 2,5 y menor o igual a 5 g</t>
  </si>
  <si>
    <t>MARCADOR PERMANENTE DELGADO</t>
  </si>
  <si>
    <t>Características: Marcador permanente, desechable, de punta redonda acrílica, para hacer líneas de aprox. 0,4mm Capacidad: contenido de tinta menor o igual a 2,5g.</t>
  </si>
  <si>
    <t>PAPEL CARTA</t>
  </si>
  <si>
    <t>Características:  Papel bond, de 75  g/m2, para uso en fotocopiadoras, impresoras Ink jet y láser. Proceso de elaboración para conservar el medio ambiente mediante del aprovechamiento de una fibra responsable, reciclable, excluyendo el uso de cloro elemental Color blanco Tamaño carta                                                                   Presentación: por resma de 500 hojas.</t>
  </si>
  <si>
    <t>PAPEL OFICIO</t>
  </si>
  <si>
    <t>Características:  Papel bond, de  75  g/m2,  para uso en fotocopiadoras, impresoras Ink jet y láser. Proceso de elaboración para conservar el medio ambiente mediante del aprovechamiento de una fibra responsable, reciclable, excluyendo el uso de cloro elemental - Color blanco                                                                                  Tamaño oficio                                    Presentación: por resma de 500 hojas</t>
  </si>
  <si>
    <t>PEGANTE EN BARRA</t>
  </si>
  <si>
    <t>Características:         Pegante         en         barra, Presentación de 40 g con glicerina.</t>
  </si>
  <si>
    <t>PEGANTE TIPO LIQUIDO</t>
  </si>
  <si>
    <t>Características: Pegante liquido          Presentación de 225 g sin glicerina.</t>
  </si>
  <si>
    <t>RESALTADOR</t>
  </si>
  <si>
    <t>Características: Resaltador desechable de punta biselada, Elaborada en felpa acrílica, para realizar 2 tipos de trazos, Capacidad:  contenido de tinta mayor a 2,5 g  y menor o igual a 5 g .</t>
  </si>
  <si>
    <t>SILICONA LIQUIDA</t>
  </si>
  <si>
    <t>Silicona líquida, para todo tipo de trabajo, Pega sobre   papel, tela, fomix, madera, y   otros                        Presentación en 250 ml, con tapa</t>
  </si>
  <si>
    <t>SOBRE MANILA OFCIO UNIDAD</t>
  </si>
  <si>
    <t>material papel 90 gramos alto 33,1cm- ancho 21,9cm. Ideal para la presentación de documentos, informes, trabajos en computador, trabajos a mano y hojas de vida</t>
  </si>
  <si>
    <t>SOBRE MANILA CARTA UNIDAD</t>
  </si>
  <si>
    <t>material papel 90 gramos alto 27,9cm- ancho 21,7cm. Ideal para la presentación de documentos, informes, trabajos en computador, trabajos a mano y hojas de vida</t>
  </si>
  <si>
    <t>TACOS DE PAPEL GRANDE 4 COLORES</t>
  </si>
  <si>
    <t>Características: Taco de papel por 1 paquete de mayor a 100 y menor o igual a 300 hojas cada uno, en bond, engomado,  tamaño 7*7 CM                                                                         Tamaño de la hoja mayor a 8 x 8 cm,                                Colores fluorescentes en varios tonos.</t>
  </si>
  <si>
    <t xml:space="preserve">TACOS DE PAPEL PEQUEÑO 4 COLORES </t>
  </si>
  <si>
    <t>Características: Taco de papel por 1 paquete de mayor a 100 y menor o igual a 300 hojas cada uno, en bond, engomado TAMAÑO 3*3 CM                                                                             Tamaño de  la hoja menor  o igual 4 x 5 cm,  Colores fluorescentes en varios tonos.</t>
  </si>
  <si>
    <t xml:space="preserve">CINTA PEGANTE ANCHA POR 3 PULGADAS DE 20 METROS </t>
  </si>
  <si>
    <t xml:space="preserve">Con respaldo en acetato y adhesivo intermedio de 3 pulgadas por 20 metros </t>
  </si>
  <si>
    <t xml:space="preserve">PEGANTE EXTRARAPIDO O PEGATODO </t>
  </si>
  <si>
    <t xml:space="preserve">Pegante de extrarápido o pega loca tamaño pequeño </t>
  </si>
  <si>
    <t xml:space="preserve">AMARRES PLÁSTICOS PEQUEÑOS </t>
  </si>
  <si>
    <t>Amarres o abrazaderas plásticas de 15 cm</t>
  </si>
  <si>
    <t xml:space="preserve">AMARRES PLÁSTICOS GRANDES </t>
  </si>
  <si>
    <t>Amarres plásticos o abrazaderas de 25 cm</t>
  </si>
  <si>
    <t xml:space="preserve">CINTA PARA ENMASCARAR DE 1 PULGADA </t>
  </si>
  <si>
    <t xml:space="preserve">Cinta de papel tipo tirro para enmascarar de 1 pulgadas  </t>
  </si>
  <si>
    <t>CINTA PARA EMBALAR</t>
  </si>
  <si>
    <t xml:space="preserve">Cinta para embalar de 2x200mts </t>
  </si>
  <si>
    <t>CINTA EMBALAJE STRETCH FILM</t>
  </si>
  <si>
    <t xml:space="preserve">Embalaje Rollo 20cm X4 x 500 mts. </t>
  </si>
  <si>
    <t xml:space="preserve">CINTA PARA ENMASCARAR DE 2 PULGADAS </t>
  </si>
  <si>
    <t xml:space="preserve">Cinta de papel tipo tirro para enmascarar de 2 pulgadas  </t>
  </si>
  <si>
    <t xml:space="preserve">LIBRO DE ACTAS </t>
  </si>
  <si>
    <t>Características: libro de actas escritura a mano.</t>
  </si>
  <si>
    <t xml:space="preserve">LIBRO    DE    DIARIO    DE CUENTAS 8 COLUMNAS </t>
  </si>
  <si>
    <t xml:space="preserve">Características: Libro de diario de cuenta y razón de 8 columnas </t>
  </si>
  <si>
    <t>TABLA PLANILLERO</t>
  </si>
  <si>
    <t>Tabla planillero elaborada en plástico con clip metálico</t>
  </si>
  <si>
    <t>LÁPIZ ROJO</t>
  </si>
  <si>
    <r>
      <t xml:space="preserve">Lápiz de madera color rojo con borrador       </t>
    </r>
    <r>
      <rPr>
        <b/>
        <sz val="9"/>
        <color rgb="FF000000"/>
        <rFont val="Calibri"/>
        <family val="2"/>
        <scheme val="minor"/>
      </rPr>
      <t xml:space="preserve"> *** Excento </t>
    </r>
  </si>
  <si>
    <t xml:space="preserve">PORTA LAPICEROS </t>
  </si>
  <si>
    <t xml:space="preserve">Portador de lapiceros de escritorio tipo vaso material metálico con separador organizador </t>
  </si>
  <si>
    <t xml:space="preserve">PORTAMINAS  7 MILIMETROS </t>
  </si>
  <si>
    <t xml:space="preserve">Portaminas No.07 minas de lápiz </t>
  </si>
  <si>
    <t xml:space="preserve">MINAS PARA PORTAMINAS </t>
  </si>
  <si>
    <t>Minas para portaminas No. 07</t>
  </si>
  <si>
    <t xml:space="preserve">BOLIGRAFO PILOT ROLLER </t>
  </si>
  <si>
    <t xml:space="preserve">bolígrafo tinta líquida para escritura uniforme y suave </t>
  </si>
  <si>
    <t>BORRADOR PARA TABLERO</t>
  </si>
  <si>
    <t xml:space="preserve">material plástico y felpa </t>
  </si>
  <si>
    <t xml:space="preserve">CUENTA FACIL O HUMEDECEDOR DE DEDOS </t>
  </si>
  <si>
    <t xml:space="preserve">humedecedor de dedos material plástico espuma </t>
  </si>
  <si>
    <t>MICROPUNTA ROTULADOR GRIP TRIANGULAR PUNTA FINA 0,4MM PAQUETE POR 10 COLORES SURTIDOS</t>
  </si>
  <si>
    <t>Tipo de tinta: a base de agua.
Ideal para: papel.
Grosor del trazo: 0.4mm.
A prueba de agua. Caja x10</t>
  </si>
  <si>
    <t>SILICONA</t>
  </si>
  <si>
    <t>silicona gruesa presentación paq. X 30 und</t>
  </si>
  <si>
    <t xml:space="preserve">PISTOLAS DE SILICONA </t>
  </si>
  <si>
    <t xml:space="preserve">Pistola de silicona gruesa </t>
  </si>
  <si>
    <t xml:space="preserve">CALCULADORA </t>
  </si>
  <si>
    <t>UNITARIO</t>
  </si>
  <si>
    <t>VALOR TOTAL</t>
  </si>
  <si>
    <t>TOTAL</t>
  </si>
  <si>
    <t>POR FAVOR DILIGENCIAR EL FORMATO EN VALOR UNITARIO, SE DEBE TENER EN CUENTA LAS EXENCIONES DE IMPUESTO Y EL VALOR DEL MISMO DE ACUERDO A LAS NORMAS TRIBUTARIAS EXISTENTES PARA ESTE SECTOR</t>
  </si>
  <si>
    <t>POR FAVOR FIRMAR CON NOMBRE LEGIBLE Y 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</si>
</sst>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 tint="4.9989318521683403E-2"/>
      <name val="Arial"/>
      <family val="2"/>
    </font>
    <font>
      <b/>
      <sz val="9"/>
      <color rgb="FF000000"/>
      <name val="Calibri"/>
      <family val="2"/>
      <scheme val="minor"/>
    </font>
    <font>
      <sz val="9"/>
      <color theme="1" tint="4.9989318521683403E-2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top" wrapText="1"/>
    </xf>
    <xf numFmtId="49" fontId="4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horizontal="left" vertical="top" wrapText="1"/>
    </xf>
    <xf numFmtId="1" fontId="6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center" vertical="center" wrapText="1"/>
    </xf>
    <xf numFmtId="3" fontId="0" fillId="0" borderId="1" xfId="0" applyNumberFormat="1" applyBorder="1"/>
    <xf numFmtId="3" fontId="0" fillId="0" borderId="1" xfId="0" applyNumberFormat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justify" vertic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04FD8-2B98-46F9-80A3-879822C3B472}">
  <dimension ref="A1:G74"/>
  <sheetViews>
    <sheetView tabSelected="1" topLeftCell="A58" workbookViewId="0">
      <selection activeCell="A69" sqref="A69"/>
    </sheetView>
  </sheetViews>
  <sheetFormatPr baseColWidth="10" defaultRowHeight="15" x14ac:dyDescent="0.25"/>
  <cols>
    <col min="1" max="1" width="5.28515625" customWidth="1"/>
    <col min="2" max="2" width="12.28515625" customWidth="1"/>
    <col min="3" max="3" width="22" customWidth="1"/>
    <col min="4" max="4" width="20.42578125" customWidth="1"/>
  </cols>
  <sheetData>
    <row r="1" spans="1:7" ht="24" x14ac:dyDescent="0.25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6" t="s">
        <v>140</v>
      </c>
      <c r="G1" s="16" t="s">
        <v>141</v>
      </c>
    </row>
    <row r="2" spans="1:7" ht="27" customHeight="1" x14ac:dyDescent="0.25">
      <c r="A2" s="1">
        <v>1</v>
      </c>
      <c r="B2" s="2">
        <v>4299501</v>
      </c>
      <c r="C2" s="3" t="s">
        <v>5</v>
      </c>
      <c r="D2" s="3" t="s">
        <v>6</v>
      </c>
      <c r="E2" s="2">
        <v>500</v>
      </c>
      <c r="F2" s="18"/>
      <c r="G2" s="18">
        <f>+F2*E2</f>
        <v>0</v>
      </c>
    </row>
    <row r="3" spans="1:7" ht="15" customHeight="1" x14ac:dyDescent="0.25">
      <c r="A3" s="1">
        <f>+A2+1</f>
        <v>2</v>
      </c>
      <c r="B3" s="4" t="s">
        <v>7</v>
      </c>
      <c r="C3" s="5" t="s">
        <v>8</v>
      </c>
      <c r="D3" s="5" t="s">
        <v>9</v>
      </c>
      <c r="E3" s="2">
        <v>20</v>
      </c>
      <c r="F3" s="18"/>
      <c r="G3" s="18">
        <f t="shared" ref="G3:G66" si="0">+F3*E3</f>
        <v>0</v>
      </c>
    </row>
    <row r="4" spans="1:7" ht="48.75" customHeight="1" x14ac:dyDescent="0.25">
      <c r="A4" s="1">
        <f t="shared" ref="A4:A67" si="1">+A3+1</f>
        <v>3</v>
      </c>
      <c r="B4" s="1">
        <v>45271</v>
      </c>
      <c r="C4" s="3" t="s">
        <v>10</v>
      </c>
      <c r="D4" s="6" t="s">
        <v>11</v>
      </c>
      <c r="E4" s="1">
        <v>10</v>
      </c>
      <c r="F4" s="18"/>
      <c r="G4" s="18">
        <f t="shared" si="0"/>
        <v>0</v>
      </c>
    </row>
    <row r="5" spans="1:7" ht="69.75" customHeight="1" x14ac:dyDescent="0.25">
      <c r="A5" s="1">
        <f t="shared" si="1"/>
        <v>4</v>
      </c>
      <c r="B5" s="2">
        <v>4294415</v>
      </c>
      <c r="C5" s="3" t="s">
        <v>12</v>
      </c>
      <c r="D5" s="3" t="s">
        <v>13</v>
      </c>
      <c r="E5" s="2">
        <v>500</v>
      </c>
      <c r="F5" s="18"/>
      <c r="G5" s="18">
        <f t="shared" si="0"/>
        <v>0</v>
      </c>
    </row>
    <row r="6" spans="1:7" ht="51" customHeight="1" x14ac:dyDescent="0.25">
      <c r="A6" s="1">
        <f t="shared" si="1"/>
        <v>5</v>
      </c>
      <c r="B6" s="2">
        <v>4526102</v>
      </c>
      <c r="C6" s="3" t="s">
        <v>14</v>
      </c>
      <c r="D6" s="3" t="s">
        <v>15</v>
      </c>
      <c r="E6" s="2">
        <v>20</v>
      </c>
      <c r="F6" s="18"/>
      <c r="G6" s="18">
        <f t="shared" si="0"/>
        <v>0</v>
      </c>
    </row>
    <row r="7" spans="1:7" ht="36" customHeight="1" x14ac:dyDescent="0.25">
      <c r="A7" s="1">
        <f t="shared" si="1"/>
        <v>6</v>
      </c>
      <c r="B7" s="1">
        <v>45271</v>
      </c>
      <c r="C7" s="3" t="s">
        <v>16</v>
      </c>
      <c r="D7" s="3" t="s">
        <v>17</v>
      </c>
      <c r="E7" s="2">
        <v>20</v>
      </c>
      <c r="F7" s="18"/>
      <c r="G7" s="18">
        <f t="shared" si="0"/>
        <v>0</v>
      </c>
    </row>
    <row r="8" spans="1:7" ht="38.25" customHeight="1" x14ac:dyDescent="0.25">
      <c r="A8" s="1">
        <f t="shared" si="1"/>
        <v>7</v>
      </c>
      <c r="B8" s="1">
        <v>45271</v>
      </c>
      <c r="C8" s="3" t="s">
        <v>16</v>
      </c>
      <c r="D8" s="3" t="s">
        <v>18</v>
      </c>
      <c r="E8" s="1">
        <v>10</v>
      </c>
      <c r="F8" s="18"/>
      <c r="G8" s="18">
        <f t="shared" si="0"/>
        <v>0</v>
      </c>
    </row>
    <row r="9" spans="1:7" ht="36.75" customHeight="1" x14ac:dyDescent="0.25">
      <c r="A9" s="1">
        <f t="shared" si="1"/>
        <v>8</v>
      </c>
      <c r="B9" s="2">
        <v>45271</v>
      </c>
      <c r="C9" s="3" t="s">
        <v>16</v>
      </c>
      <c r="D9" s="3" t="s">
        <v>19</v>
      </c>
      <c r="E9" s="2">
        <v>40</v>
      </c>
      <c r="F9" s="18"/>
      <c r="G9" s="18">
        <f t="shared" si="0"/>
        <v>0</v>
      </c>
    </row>
    <row r="10" spans="1:7" ht="52.5" customHeight="1" x14ac:dyDescent="0.25">
      <c r="A10" s="1">
        <f t="shared" si="1"/>
        <v>9</v>
      </c>
      <c r="B10" s="2">
        <v>4529001</v>
      </c>
      <c r="C10" s="3" t="s">
        <v>20</v>
      </c>
      <c r="D10" s="3" t="s">
        <v>21</v>
      </c>
      <c r="E10" s="2">
        <v>30</v>
      </c>
      <c r="F10" s="18"/>
      <c r="G10" s="18">
        <f t="shared" si="0"/>
        <v>0</v>
      </c>
    </row>
    <row r="11" spans="1:7" ht="39.75" customHeight="1" x14ac:dyDescent="0.25">
      <c r="A11" s="1">
        <f t="shared" si="1"/>
        <v>10</v>
      </c>
      <c r="B11" s="1">
        <v>45271</v>
      </c>
      <c r="C11" s="3" t="s">
        <v>22</v>
      </c>
      <c r="D11" s="3" t="s">
        <v>23</v>
      </c>
      <c r="E11" s="2">
        <v>40</v>
      </c>
      <c r="F11" s="18"/>
      <c r="G11" s="18">
        <f t="shared" si="0"/>
        <v>0</v>
      </c>
    </row>
    <row r="12" spans="1:7" ht="20.25" customHeight="1" x14ac:dyDescent="0.25">
      <c r="A12" s="1">
        <f t="shared" si="1"/>
        <v>11</v>
      </c>
      <c r="B12" s="1">
        <v>45271</v>
      </c>
      <c r="C12" s="3" t="s">
        <v>24</v>
      </c>
      <c r="D12" s="3" t="s">
        <v>25</v>
      </c>
      <c r="E12" s="2">
        <v>40</v>
      </c>
      <c r="F12" s="18"/>
      <c r="G12" s="18">
        <f t="shared" si="0"/>
        <v>0</v>
      </c>
    </row>
    <row r="13" spans="1:7" ht="16.5" customHeight="1" x14ac:dyDescent="0.25">
      <c r="A13" s="1">
        <f t="shared" si="1"/>
        <v>12</v>
      </c>
      <c r="B13" s="1">
        <v>4733002</v>
      </c>
      <c r="C13" s="3" t="s">
        <v>26</v>
      </c>
      <c r="D13" s="3" t="s">
        <v>27</v>
      </c>
      <c r="E13" s="2">
        <v>30</v>
      </c>
      <c r="F13" s="18"/>
      <c r="G13" s="18">
        <f t="shared" si="0"/>
        <v>0</v>
      </c>
    </row>
    <row r="14" spans="1:7" ht="52.5" customHeight="1" x14ac:dyDescent="0.25">
      <c r="A14" s="1">
        <f t="shared" si="1"/>
        <v>13</v>
      </c>
      <c r="B14" s="1">
        <v>45290</v>
      </c>
      <c r="C14" s="3" t="s">
        <v>28</v>
      </c>
      <c r="D14" s="3" t="s">
        <v>29</v>
      </c>
      <c r="E14" s="2">
        <v>35</v>
      </c>
      <c r="F14" s="18"/>
      <c r="G14" s="18">
        <f t="shared" si="0"/>
        <v>0</v>
      </c>
    </row>
    <row r="15" spans="1:7" ht="58.5" customHeight="1" x14ac:dyDescent="0.25">
      <c r="A15" s="1">
        <f t="shared" si="1"/>
        <v>14</v>
      </c>
      <c r="B15" s="1">
        <v>45271</v>
      </c>
      <c r="C15" s="3" t="s">
        <v>30</v>
      </c>
      <c r="D15" s="3" t="s">
        <v>31</v>
      </c>
      <c r="E15" s="2">
        <v>10</v>
      </c>
      <c r="F15" s="18"/>
      <c r="G15" s="18">
        <f t="shared" si="0"/>
        <v>0</v>
      </c>
    </row>
    <row r="16" spans="1:7" ht="49.5" customHeight="1" x14ac:dyDescent="0.25">
      <c r="A16" s="1">
        <f t="shared" si="1"/>
        <v>15</v>
      </c>
      <c r="B16" s="2">
        <v>4526101</v>
      </c>
      <c r="C16" s="3" t="s">
        <v>32</v>
      </c>
      <c r="D16" s="3" t="s">
        <v>33</v>
      </c>
      <c r="E16" s="2">
        <v>40</v>
      </c>
      <c r="F16" s="18"/>
      <c r="G16" s="18">
        <f t="shared" si="0"/>
        <v>0</v>
      </c>
    </row>
    <row r="17" spans="1:7" ht="28.5" customHeight="1" x14ac:dyDescent="0.25">
      <c r="A17" s="1">
        <f t="shared" si="1"/>
        <v>16</v>
      </c>
      <c r="B17" s="1">
        <v>45261</v>
      </c>
      <c r="C17" s="3" t="s">
        <v>34</v>
      </c>
      <c r="D17" s="3" t="s">
        <v>35</v>
      </c>
      <c r="E17" s="2">
        <v>42</v>
      </c>
      <c r="F17" s="18"/>
      <c r="G17" s="18">
        <f t="shared" si="0"/>
        <v>0</v>
      </c>
    </row>
    <row r="18" spans="1:7" ht="59.25" customHeight="1" x14ac:dyDescent="0.25">
      <c r="A18" s="1">
        <f t="shared" si="1"/>
        <v>17</v>
      </c>
      <c r="B18" s="2">
        <v>4641007</v>
      </c>
      <c r="C18" s="3" t="s">
        <v>36</v>
      </c>
      <c r="D18" s="3" t="s">
        <v>37</v>
      </c>
      <c r="E18" s="2">
        <v>500</v>
      </c>
      <c r="F18" s="18"/>
      <c r="G18" s="18">
        <f t="shared" si="0"/>
        <v>0</v>
      </c>
    </row>
    <row r="19" spans="1:7" ht="71.25" customHeight="1" x14ac:dyDescent="0.25">
      <c r="A19" s="1">
        <f t="shared" si="1"/>
        <v>18</v>
      </c>
      <c r="B19" s="2">
        <v>4641007</v>
      </c>
      <c r="C19" s="3" t="s">
        <v>38</v>
      </c>
      <c r="D19" s="3" t="s">
        <v>39</v>
      </c>
      <c r="E19" s="2">
        <v>500</v>
      </c>
      <c r="F19" s="18"/>
      <c r="G19" s="18">
        <f t="shared" si="0"/>
        <v>0</v>
      </c>
    </row>
    <row r="20" spans="1:7" ht="82.5" customHeight="1" x14ac:dyDescent="0.25">
      <c r="A20" s="1">
        <f t="shared" si="1"/>
        <v>19</v>
      </c>
      <c r="B20" s="2">
        <v>4516005</v>
      </c>
      <c r="C20" s="3" t="s">
        <v>40</v>
      </c>
      <c r="D20" s="3" t="s">
        <v>41</v>
      </c>
      <c r="E20" s="2">
        <v>40</v>
      </c>
      <c r="F20" s="18"/>
      <c r="G20" s="18">
        <f t="shared" si="0"/>
        <v>0</v>
      </c>
    </row>
    <row r="21" spans="1:7" ht="77.25" customHeight="1" x14ac:dyDescent="0.25">
      <c r="A21" s="1">
        <f t="shared" si="1"/>
        <v>20</v>
      </c>
      <c r="B21" s="2">
        <v>4492103</v>
      </c>
      <c r="C21" s="3" t="s">
        <v>42</v>
      </c>
      <c r="D21" s="3" t="s">
        <v>43</v>
      </c>
      <c r="E21" s="2">
        <v>30</v>
      </c>
      <c r="F21" s="18"/>
      <c r="G21" s="18">
        <f t="shared" si="0"/>
        <v>0</v>
      </c>
    </row>
    <row r="22" spans="1:7" ht="40.5" customHeight="1" x14ac:dyDescent="0.25">
      <c r="A22" s="1">
        <f t="shared" si="1"/>
        <v>21</v>
      </c>
      <c r="B22" s="2">
        <v>4514101</v>
      </c>
      <c r="C22" s="3" t="s">
        <v>139</v>
      </c>
      <c r="D22" s="3" t="s">
        <v>44</v>
      </c>
      <c r="E22" s="2">
        <v>8</v>
      </c>
      <c r="F22" s="18"/>
      <c r="G22" s="18">
        <f t="shared" si="0"/>
        <v>0</v>
      </c>
    </row>
    <row r="23" spans="1:7" ht="42" customHeight="1" x14ac:dyDescent="0.25">
      <c r="A23" s="1">
        <f t="shared" si="1"/>
        <v>22</v>
      </c>
      <c r="B23" s="2">
        <v>4823206</v>
      </c>
      <c r="C23" s="3" t="s">
        <v>45</v>
      </c>
      <c r="D23" s="3" t="s">
        <v>46</v>
      </c>
      <c r="E23" s="2">
        <v>100</v>
      </c>
      <c r="F23" s="18"/>
      <c r="G23" s="18">
        <f t="shared" si="0"/>
        <v>0</v>
      </c>
    </row>
    <row r="24" spans="1:7" ht="62.25" customHeight="1" x14ac:dyDescent="0.25">
      <c r="A24" s="1">
        <f t="shared" si="1"/>
        <v>23</v>
      </c>
      <c r="B24" s="2">
        <v>4291501</v>
      </c>
      <c r="C24" s="3" t="s">
        <v>47</v>
      </c>
      <c r="D24" s="3" t="s">
        <v>48</v>
      </c>
      <c r="E24" s="2">
        <v>200</v>
      </c>
      <c r="F24" s="18"/>
      <c r="G24" s="18">
        <f t="shared" si="0"/>
        <v>0</v>
      </c>
    </row>
    <row r="25" spans="1:7" ht="30.75" customHeight="1" x14ac:dyDescent="0.25">
      <c r="A25" s="1">
        <f t="shared" si="1"/>
        <v>24</v>
      </c>
      <c r="B25" s="2">
        <v>4291305</v>
      </c>
      <c r="C25" s="14" t="s">
        <v>49</v>
      </c>
      <c r="D25" s="3" t="s">
        <v>50</v>
      </c>
      <c r="E25" s="2">
        <v>50</v>
      </c>
      <c r="F25" s="18"/>
      <c r="G25" s="18">
        <f t="shared" si="0"/>
        <v>0</v>
      </c>
    </row>
    <row r="26" spans="1:7" ht="25.5" customHeight="1" x14ac:dyDescent="0.25">
      <c r="A26" s="1">
        <f t="shared" si="1"/>
        <v>25</v>
      </c>
      <c r="B26" s="2">
        <v>4299502</v>
      </c>
      <c r="C26" s="15" t="s">
        <v>51</v>
      </c>
      <c r="D26" s="7" t="s">
        <v>52</v>
      </c>
      <c r="E26" s="2">
        <v>300</v>
      </c>
      <c r="F26" s="18"/>
      <c r="G26" s="18">
        <f t="shared" si="0"/>
        <v>0</v>
      </c>
    </row>
    <row r="27" spans="1:7" ht="63" customHeight="1" x14ac:dyDescent="0.25">
      <c r="A27" s="1">
        <f t="shared" si="1"/>
        <v>26</v>
      </c>
      <c r="B27" s="2">
        <v>3891207</v>
      </c>
      <c r="C27" s="3" t="s">
        <v>53</v>
      </c>
      <c r="D27" s="3" t="s">
        <v>54</v>
      </c>
      <c r="E27" s="2">
        <v>60</v>
      </c>
      <c r="F27" s="18"/>
      <c r="G27" s="18">
        <f t="shared" si="0"/>
        <v>0</v>
      </c>
    </row>
    <row r="28" spans="1:7" ht="71.25" customHeight="1" x14ac:dyDescent="0.25">
      <c r="A28" s="1">
        <f t="shared" si="1"/>
        <v>27</v>
      </c>
      <c r="B28" s="2">
        <v>3699008</v>
      </c>
      <c r="C28" s="3" t="s">
        <v>55</v>
      </c>
      <c r="D28" s="3" t="s">
        <v>56</v>
      </c>
      <c r="E28" s="2">
        <v>500</v>
      </c>
      <c r="F28" s="18"/>
      <c r="G28" s="18">
        <f t="shared" si="0"/>
        <v>0</v>
      </c>
    </row>
    <row r="29" spans="1:7" ht="50.25" customHeight="1" x14ac:dyDescent="0.25">
      <c r="A29" s="1">
        <f t="shared" si="1"/>
        <v>28</v>
      </c>
      <c r="B29" s="2">
        <v>3891102</v>
      </c>
      <c r="C29" s="3" t="s">
        <v>57</v>
      </c>
      <c r="D29" s="3" t="s">
        <v>58</v>
      </c>
      <c r="E29" s="2">
        <v>3000</v>
      </c>
      <c r="F29" s="18"/>
      <c r="G29" s="18">
        <f t="shared" si="0"/>
        <v>0</v>
      </c>
    </row>
    <row r="30" spans="1:7" ht="48" customHeight="1" x14ac:dyDescent="0.25">
      <c r="A30" s="1">
        <f t="shared" si="1"/>
        <v>29</v>
      </c>
      <c r="B30" s="2">
        <v>3627018</v>
      </c>
      <c r="C30" s="3" t="s">
        <v>59</v>
      </c>
      <c r="D30" s="3" t="s">
        <v>60</v>
      </c>
      <c r="E30" s="2">
        <v>300</v>
      </c>
      <c r="F30" s="18"/>
      <c r="G30" s="18">
        <f t="shared" si="0"/>
        <v>0</v>
      </c>
    </row>
    <row r="31" spans="1:7" ht="143.25" customHeight="1" x14ac:dyDescent="0.25">
      <c r="A31" s="1">
        <f t="shared" si="1"/>
        <v>30</v>
      </c>
      <c r="B31" s="2">
        <v>3215301</v>
      </c>
      <c r="C31" s="7" t="s">
        <v>61</v>
      </c>
      <c r="D31" s="7" t="s">
        <v>62</v>
      </c>
      <c r="E31" s="2">
        <v>3500</v>
      </c>
      <c r="F31" s="18"/>
      <c r="G31" s="18">
        <f t="shared" si="0"/>
        <v>0</v>
      </c>
    </row>
    <row r="32" spans="1:7" ht="63" customHeight="1" x14ac:dyDescent="0.25">
      <c r="A32" s="1">
        <f t="shared" si="1"/>
        <v>31</v>
      </c>
      <c r="B32" s="2">
        <v>3692002</v>
      </c>
      <c r="C32" s="3" t="s">
        <v>63</v>
      </c>
      <c r="D32" s="3" t="s">
        <v>64</v>
      </c>
      <c r="E32" s="2">
        <v>300</v>
      </c>
      <c r="F32" s="18"/>
      <c r="G32" s="18">
        <f t="shared" si="0"/>
        <v>0</v>
      </c>
    </row>
    <row r="33" spans="1:7" ht="48.75" customHeight="1" x14ac:dyDescent="0.25">
      <c r="A33" s="1">
        <f t="shared" si="1"/>
        <v>32</v>
      </c>
      <c r="B33" s="2">
        <v>3549953</v>
      </c>
      <c r="C33" s="3" t="s">
        <v>65</v>
      </c>
      <c r="D33" s="3" t="s">
        <v>66</v>
      </c>
      <c r="E33" s="2">
        <v>400</v>
      </c>
      <c r="F33" s="18"/>
      <c r="G33" s="18">
        <f t="shared" si="0"/>
        <v>0</v>
      </c>
    </row>
    <row r="34" spans="1:7" ht="77.25" customHeight="1" x14ac:dyDescent="0.25">
      <c r="A34" s="1">
        <f t="shared" si="1"/>
        <v>33</v>
      </c>
      <c r="B34" s="2">
        <v>3270110</v>
      </c>
      <c r="C34" s="3" t="s">
        <v>67</v>
      </c>
      <c r="D34" s="3" t="s">
        <v>68</v>
      </c>
      <c r="E34" s="2">
        <v>350</v>
      </c>
      <c r="F34" s="18"/>
      <c r="G34" s="18">
        <f t="shared" si="0"/>
        <v>0</v>
      </c>
    </row>
    <row r="35" spans="1:7" ht="127.5" customHeight="1" x14ac:dyDescent="0.25">
      <c r="A35" s="1">
        <f t="shared" si="1"/>
        <v>34</v>
      </c>
      <c r="B35" s="2">
        <v>3891106</v>
      </c>
      <c r="C35" s="3" t="s">
        <v>69</v>
      </c>
      <c r="D35" s="3" t="s">
        <v>70</v>
      </c>
      <c r="E35" s="2">
        <v>2000</v>
      </c>
      <c r="F35" s="18"/>
      <c r="G35" s="18">
        <f t="shared" si="0"/>
        <v>0</v>
      </c>
    </row>
    <row r="36" spans="1:7" ht="117" customHeight="1" x14ac:dyDescent="0.25">
      <c r="A36" s="1">
        <f t="shared" si="1"/>
        <v>35</v>
      </c>
      <c r="B36" s="2">
        <v>3891104</v>
      </c>
      <c r="C36" s="3" t="s">
        <v>71</v>
      </c>
      <c r="D36" s="3" t="s">
        <v>72</v>
      </c>
      <c r="E36" s="2">
        <v>400</v>
      </c>
      <c r="F36" s="18"/>
      <c r="G36" s="18">
        <f t="shared" si="0"/>
        <v>0</v>
      </c>
    </row>
    <row r="37" spans="1:7" ht="108.75" customHeight="1" x14ac:dyDescent="0.25">
      <c r="A37" s="1">
        <f t="shared" si="1"/>
        <v>36</v>
      </c>
      <c r="B37" s="2">
        <v>3891104</v>
      </c>
      <c r="C37" s="3" t="s">
        <v>73</v>
      </c>
      <c r="D37" s="3" t="s">
        <v>74</v>
      </c>
      <c r="E37" s="2">
        <v>400</v>
      </c>
      <c r="F37" s="18"/>
      <c r="G37" s="18">
        <f t="shared" si="0"/>
        <v>0</v>
      </c>
    </row>
    <row r="38" spans="1:7" ht="101.25" customHeight="1" x14ac:dyDescent="0.25">
      <c r="A38" s="1">
        <f t="shared" si="1"/>
        <v>37</v>
      </c>
      <c r="B38" s="2">
        <v>3891104</v>
      </c>
      <c r="C38" s="3" t="s">
        <v>75</v>
      </c>
      <c r="D38" s="3" t="s">
        <v>76</v>
      </c>
      <c r="E38" s="2">
        <v>400</v>
      </c>
      <c r="F38" s="18"/>
      <c r="G38" s="18">
        <f t="shared" si="0"/>
        <v>0</v>
      </c>
    </row>
    <row r="39" spans="1:7" ht="210" customHeight="1" x14ac:dyDescent="0.25">
      <c r="A39" s="1">
        <f t="shared" si="1"/>
        <v>38</v>
      </c>
      <c r="B39" s="2">
        <v>3212802</v>
      </c>
      <c r="C39" s="3" t="s">
        <v>77</v>
      </c>
      <c r="D39" s="3" t="s">
        <v>78</v>
      </c>
      <c r="E39" s="2">
        <v>2000</v>
      </c>
      <c r="F39" s="18"/>
      <c r="G39" s="18">
        <f t="shared" si="0"/>
        <v>0</v>
      </c>
    </row>
    <row r="40" spans="1:7" ht="201.75" customHeight="1" x14ac:dyDescent="0.25">
      <c r="A40" s="1">
        <f t="shared" si="1"/>
        <v>39</v>
      </c>
      <c r="B40" s="2">
        <v>3212802</v>
      </c>
      <c r="C40" s="3" t="s">
        <v>79</v>
      </c>
      <c r="D40" s="3" t="s">
        <v>80</v>
      </c>
      <c r="E40" s="2">
        <v>1500</v>
      </c>
      <c r="F40" s="18"/>
      <c r="G40" s="18">
        <f t="shared" si="0"/>
        <v>0</v>
      </c>
    </row>
    <row r="41" spans="1:7" ht="57.75" customHeight="1" x14ac:dyDescent="0.25">
      <c r="A41" s="1">
        <f t="shared" si="1"/>
        <v>40</v>
      </c>
      <c r="B41" s="2">
        <v>3542004</v>
      </c>
      <c r="C41" s="3" t="s">
        <v>81</v>
      </c>
      <c r="D41" s="3" t="s">
        <v>82</v>
      </c>
      <c r="E41" s="2">
        <v>350</v>
      </c>
      <c r="F41" s="18"/>
      <c r="G41" s="18">
        <f t="shared" si="0"/>
        <v>0</v>
      </c>
    </row>
    <row r="42" spans="1:7" ht="46.5" customHeight="1" x14ac:dyDescent="0.25">
      <c r="A42" s="1">
        <f t="shared" si="1"/>
        <v>41</v>
      </c>
      <c r="B42" s="2">
        <v>3542004</v>
      </c>
      <c r="C42" s="3" t="s">
        <v>83</v>
      </c>
      <c r="D42" s="3" t="s">
        <v>84</v>
      </c>
      <c r="E42" s="2">
        <v>350</v>
      </c>
      <c r="F42" s="18"/>
      <c r="G42" s="18">
        <f t="shared" si="0"/>
        <v>0</v>
      </c>
    </row>
    <row r="43" spans="1:7" ht="118.5" customHeight="1" x14ac:dyDescent="0.25">
      <c r="A43" s="1">
        <f t="shared" si="1"/>
        <v>42</v>
      </c>
      <c r="B43" s="2">
        <v>3891104</v>
      </c>
      <c r="C43" s="3" t="s">
        <v>85</v>
      </c>
      <c r="D43" s="3" t="s">
        <v>86</v>
      </c>
      <c r="E43" s="2">
        <v>600</v>
      </c>
      <c r="F43" s="18"/>
      <c r="G43" s="18">
        <f t="shared" si="0"/>
        <v>0</v>
      </c>
    </row>
    <row r="44" spans="1:7" ht="78" customHeight="1" x14ac:dyDescent="0.25">
      <c r="A44" s="1">
        <f t="shared" si="1"/>
        <v>43</v>
      </c>
      <c r="B44" s="2">
        <v>3479025</v>
      </c>
      <c r="C44" s="3" t="s">
        <v>87</v>
      </c>
      <c r="D44" s="3" t="s">
        <v>88</v>
      </c>
      <c r="E44" s="2">
        <v>250</v>
      </c>
      <c r="F44" s="18"/>
      <c r="G44" s="18">
        <f t="shared" si="0"/>
        <v>0</v>
      </c>
    </row>
    <row r="45" spans="1:7" ht="98.25" customHeight="1" x14ac:dyDescent="0.25">
      <c r="A45" s="1">
        <f t="shared" si="1"/>
        <v>44</v>
      </c>
      <c r="B45" s="2">
        <v>3219202</v>
      </c>
      <c r="C45" s="3" t="s">
        <v>89</v>
      </c>
      <c r="D45" s="3" t="s">
        <v>90</v>
      </c>
      <c r="E45" s="2">
        <v>2000</v>
      </c>
      <c r="F45" s="18"/>
      <c r="G45" s="18">
        <f t="shared" si="0"/>
        <v>0</v>
      </c>
    </row>
    <row r="46" spans="1:7" ht="103.5" customHeight="1" x14ac:dyDescent="0.25">
      <c r="A46" s="1">
        <f t="shared" si="1"/>
        <v>45</v>
      </c>
      <c r="B46" s="2">
        <v>3219202</v>
      </c>
      <c r="C46" s="3" t="s">
        <v>91</v>
      </c>
      <c r="D46" s="3" t="s">
        <v>92</v>
      </c>
      <c r="E46" s="2">
        <v>2000</v>
      </c>
      <c r="F46" s="18"/>
      <c r="G46" s="18">
        <f t="shared" si="0"/>
        <v>0</v>
      </c>
    </row>
    <row r="47" spans="1:7" ht="138" customHeight="1" x14ac:dyDescent="0.25">
      <c r="A47" s="1">
        <f t="shared" si="1"/>
        <v>46</v>
      </c>
      <c r="B47" s="2">
        <v>3212899</v>
      </c>
      <c r="C47" s="3" t="s">
        <v>93</v>
      </c>
      <c r="D47" s="3" t="s">
        <v>94</v>
      </c>
      <c r="E47" s="2">
        <v>800</v>
      </c>
      <c r="F47" s="18"/>
      <c r="G47" s="18">
        <f t="shared" si="0"/>
        <v>0</v>
      </c>
    </row>
    <row r="48" spans="1:7" ht="127.5" customHeight="1" x14ac:dyDescent="0.25">
      <c r="A48" s="1">
        <f t="shared" si="1"/>
        <v>47</v>
      </c>
      <c r="B48" s="2">
        <v>3212899</v>
      </c>
      <c r="C48" s="3" t="s">
        <v>95</v>
      </c>
      <c r="D48" s="3" t="s">
        <v>96</v>
      </c>
      <c r="E48" s="2">
        <v>800</v>
      </c>
      <c r="F48" s="18"/>
      <c r="G48" s="18">
        <f t="shared" si="0"/>
        <v>0</v>
      </c>
    </row>
    <row r="49" spans="1:7" ht="52.5" customHeight="1" x14ac:dyDescent="0.25">
      <c r="A49" s="1">
        <f t="shared" si="1"/>
        <v>48</v>
      </c>
      <c r="B49" s="2">
        <v>3692002</v>
      </c>
      <c r="C49" s="3" t="s">
        <v>97</v>
      </c>
      <c r="D49" s="3" t="s">
        <v>98</v>
      </c>
      <c r="E49" s="2">
        <v>200</v>
      </c>
      <c r="F49" s="18"/>
      <c r="G49" s="18">
        <f t="shared" si="0"/>
        <v>0</v>
      </c>
    </row>
    <row r="50" spans="1:7" ht="39.75" customHeight="1" x14ac:dyDescent="0.25">
      <c r="A50" s="1">
        <f t="shared" si="1"/>
        <v>49</v>
      </c>
      <c r="B50" s="2">
        <v>3542004</v>
      </c>
      <c r="C50" s="3" t="s">
        <v>99</v>
      </c>
      <c r="D50" s="3" t="s">
        <v>100</v>
      </c>
      <c r="E50" s="2">
        <v>100</v>
      </c>
      <c r="F50" s="18"/>
      <c r="G50" s="18">
        <f t="shared" si="0"/>
        <v>0</v>
      </c>
    </row>
    <row r="51" spans="1:7" ht="27.75" customHeight="1" x14ac:dyDescent="0.25">
      <c r="A51" s="1">
        <f t="shared" si="1"/>
        <v>50</v>
      </c>
      <c r="B51" s="2">
        <v>3699059</v>
      </c>
      <c r="C51" s="3" t="s">
        <v>101</v>
      </c>
      <c r="D51" s="3" t="s">
        <v>102</v>
      </c>
      <c r="E51" s="2">
        <v>80</v>
      </c>
      <c r="F51" s="18"/>
      <c r="G51" s="18">
        <f t="shared" si="0"/>
        <v>0</v>
      </c>
    </row>
    <row r="52" spans="1:7" ht="31.5" customHeight="1" x14ac:dyDescent="0.25">
      <c r="A52" s="1">
        <f t="shared" si="1"/>
        <v>51</v>
      </c>
      <c r="B52" s="2">
        <v>3699059</v>
      </c>
      <c r="C52" s="3" t="s">
        <v>103</v>
      </c>
      <c r="D52" s="3" t="s">
        <v>104</v>
      </c>
      <c r="E52" s="2">
        <v>80</v>
      </c>
      <c r="F52" s="18"/>
      <c r="G52" s="18">
        <f t="shared" si="0"/>
        <v>0</v>
      </c>
    </row>
    <row r="53" spans="1:7" ht="45.75" customHeight="1" x14ac:dyDescent="0.25">
      <c r="A53" s="1">
        <f t="shared" si="1"/>
        <v>52</v>
      </c>
      <c r="B53" s="2">
        <v>3219924</v>
      </c>
      <c r="C53" s="3" t="s">
        <v>105</v>
      </c>
      <c r="D53" s="3" t="s">
        <v>106</v>
      </c>
      <c r="E53" s="2">
        <v>150</v>
      </c>
      <c r="F53" s="18"/>
      <c r="G53" s="18">
        <f t="shared" si="0"/>
        <v>0</v>
      </c>
    </row>
    <row r="54" spans="1:7" ht="29.25" customHeight="1" x14ac:dyDescent="0.25">
      <c r="A54" s="1">
        <f t="shared" si="1"/>
        <v>53</v>
      </c>
      <c r="B54" s="2">
        <v>3219924</v>
      </c>
      <c r="C54" s="3" t="s">
        <v>107</v>
      </c>
      <c r="D54" s="3" t="s">
        <v>108</v>
      </c>
      <c r="E54" s="2">
        <v>50</v>
      </c>
      <c r="F54" s="18"/>
      <c r="G54" s="18">
        <f t="shared" si="0"/>
        <v>0</v>
      </c>
    </row>
    <row r="55" spans="1:7" ht="24.75" customHeight="1" x14ac:dyDescent="0.25">
      <c r="A55" s="1">
        <f t="shared" si="1"/>
        <v>54</v>
      </c>
      <c r="B55" s="2">
        <v>3219924</v>
      </c>
      <c r="C55" s="3" t="s">
        <v>109</v>
      </c>
      <c r="D55" s="3" t="s">
        <v>110</v>
      </c>
      <c r="E55" s="2">
        <v>5</v>
      </c>
      <c r="F55" s="18"/>
      <c r="G55" s="18">
        <f t="shared" si="0"/>
        <v>0</v>
      </c>
    </row>
    <row r="56" spans="1:7" ht="47.25" customHeight="1" x14ac:dyDescent="0.25">
      <c r="A56" s="1">
        <f t="shared" si="1"/>
        <v>55</v>
      </c>
      <c r="B56" s="2">
        <v>3219924</v>
      </c>
      <c r="C56" s="7" t="s">
        <v>111</v>
      </c>
      <c r="D56" s="7" t="s">
        <v>112</v>
      </c>
      <c r="E56" s="2">
        <v>80</v>
      </c>
      <c r="F56" s="18"/>
      <c r="G56" s="18">
        <f t="shared" si="0"/>
        <v>0</v>
      </c>
    </row>
    <row r="57" spans="1:7" ht="35.25" customHeight="1" x14ac:dyDescent="0.25">
      <c r="A57" s="1">
        <f t="shared" si="1"/>
        <v>56</v>
      </c>
      <c r="B57" s="2">
        <v>3270108</v>
      </c>
      <c r="C57" s="3" t="s">
        <v>113</v>
      </c>
      <c r="D57" s="3" t="s">
        <v>114</v>
      </c>
      <c r="E57" s="2">
        <v>20</v>
      </c>
      <c r="F57" s="18"/>
      <c r="G57" s="18">
        <f t="shared" si="0"/>
        <v>0</v>
      </c>
    </row>
    <row r="58" spans="1:7" ht="44.25" customHeight="1" x14ac:dyDescent="0.25">
      <c r="A58" s="1">
        <f t="shared" si="1"/>
        <v>57</v>
      </c>
      <c r="B58" s="2">
        <v>3270104</v>
      </c>
      <c r="C58" s="3" t="s">
        <v>115</v>
      </c>
      <c r="D58" s="3" t="s">
        <v>116</v>
      </c>
      <c r="E58" s="2">
        <v>15</v>
      </c>
      <c r="F58" s="18"/>
      <c r="G58" s="18">
        <f t="shared" si="0"/>
        <v>0</v>
      </c>
    </row>
    <row r="59" spans="1:7" ht="36" customHeight="1" x14ac:dyDescent="0.25">
      <c r="A59" s="1">
        <f t="shared" si="1"/>
        <v>58</v>
      </c>
      <c r="B59" s="8">
        <v>3899998</v>
      </c>
      <c r="C59" s="3" t="s">
        <v>117</v>
      </c>
      <c r="D59" s="3" t="s">
        <v>118</v>
      </c>
      <c r="E59" s="2">
        <v>150</v>
      </c>
      <c r="F59" s="18"/>
      <c r="G59" s="18">
        <f t="shared" si="0"/>
        <v>0</v>
      </c>
    </row>
    <row r="60" spans="1:7" ht="42" customHeight="1" x14ac:dyDescent="0.25">
      <c r="A60" s="1">
        <f t="shared" si="1"/>
        <v>59</v>
      </c>
      <c r="B60" s="2">
        <v>3891107</v>
      </c>
      <c r="C60" s="9" t="s">
        <v>119</v>
      </c>
      <c r="D60" s="7" t="s">
        <v>120</v>
      </c>
      <c r="E60" s="2">
        <v>250</v>
      </c>
      <c r="F60" s="18"/>
      <c r="G60" s="18">
        <f t="shared" si="0"/>
        <v>0</v>
      </c>
    </row>
    <row r="61" spans="1:7" ht="61.5" customHeight="1" x14ac:dyDescent="0.25">
      <c r="A61" s="1">
        <f t="shared" si="1"/>
        <v>60</v>
      </c>
      <c r="B61" s="2">
        <v>3891111</v>
      </c>
      <c r="C61" s="7" t="s">
        <v>121</v>
      </c>
      <c r="D61" s="7" t="s">
        <v>122</v>
      </c>
      <c r="E61" s="2">
        <v>20</v>
      </c>
      <c r="F61" s="18"/>
      <c r="G61" s="18">
        <f t="shared" si="0"/>
        <v>0</v>
      </c>
    </row>
    <row r="62" spans="1:7" ht="24" x14ac:dyDescent="0.25">
      <c r="A62" s="1">
        <f t="shared" si="1"/>
        <v>61</v>
      </c>
      <c r="B62" s="2">
        <v>3891109</v>
      </c>
      <c r="C62" s="3" t="s">
        <v>123</v>
      </c>
      <c r="D62" s="3" t="s">
        <v>124</v>
      </c>
      <c r="E62" s="2">
        <v>50</v>
      </c>
      <c r="F62" s="18"/>
      <c r="G62" s="18">
        <f t="shared" si="0"/>
        <v>0</v>
      </c>
    </row>
    <row r="63" spans="1:7" ht="24" x14ac:dyDescent="0.25">
      <c r="A63" s="1">
        <f t="shared" si="1"/>
        <v>62</v>
      </c>
      <c r="B63" s="2">
        <v>3891113</v>
      </c>
      <c r="C63" s="7" t="s">
        <v>125</v>
      </c>
      <c r="D63" s="7" t="s">
        <v>126</v>
      </c>
      <c r="E63" s="2">
        <v>80</v>
      </c>
      <c r="F63" s="18"/>
      <c r="G63" s="18">
        <f t="shared" si="0"/>
        <v>0</v>
      </c>
    </row>
    <row r="64" spans="1:7" ht="39.75" customHeight="1" x14ac:dyDescent="0.25">
      <c r="A64" s="1">
        <f t="shared" si="1"/>
        <v>63</v>
      </c>
      <c r="B64" s="2">
        <v>3891102</v>
      </c>
      <c r="C64" s="7" t="s">
        <v>127</v>
      </c>
      <c r="D64" s="7" t="s">
        <v>128</v>
      </c>
      <c r="E64" s="2">
        <v>200</v>
      </c>
      <c r="F64" s="18"/>
      <c r="G64" s="18">
        <f t="shared" si="0"/>
        <v>0</v>
      </c>
    </row>
    <row r="65" spans="1:7" x14ac:dyDescent="0.25">
      <c r="A65" s="1">
        <f t="shared" si="1"/>
        <v>64</v>
      </c>
      <c r="B65" s="2">
        <v>3627018</v>
      </c>
      <c r="C65" s="7" t="s">
        <v>129</v>
      </c>
      <c r="D65" s="7" t="s">
        <v>130</v>
      </c>
      <c r="E65" s="2">
        <v>80</v>
      </c>
      <c r="F65" s="18"/>
      <c r="G65" s="18">
        <f t="shared" si="0"/>
        <v>0</v>
      </c>
    </row>
    <row r="66" spans="1:7" ht="45.75" customHeight="1" x14ac:dyDescent="0.25">
      <c r="A66" s="1">
        <f t="shared" si="1"/>
        <v>65</v>
      </c>
      <c r="B66" s="2">
        <v>3891207</v>
      </c>
      <c r="C66" s="10" t="s">
        <v>131</v>
      </c>
      <c r="D66" s="7" t="s">
        <v>132</v>
      </c>
      <c r="E66" s="2">
        <v>80</v>
      </c>
      <c r="F66" s="18"/>
      <c r="G66" s="18">
        <f t="shared" si="0"/>
        <v>0</v>
      </c>
    </row>
    <row r="67" spans="1:7" ht="87" customHeight="1" x14ac:dyDescent="0.25">
      <c r="A67" s="1">
        <f t="shared" si="1"/>
        <v>66</v>
      </c>
      <c r="B67" s="11">
        <v>3891117</v>
      </c>
      <c r="C67" s="3" t="s">
        <v>133</v>
      </c>
      <c r="D67" s="7" t="s">
        <v>134</v>
      </c>
      <c r="E67" s="2">
        <v>50</v>
      </c>
      <c r="F67" s="18"/>
      <c r="G67" s="18">
        <f t="shared" ref="G67:G69" si="2">+F67*E67</f>
        <v>0</v>
      </c>
    </row>
    <row r="68" spans="1:7" ht="45.75" customHeight="1" x14ac:dyDescent="0.25">
      <c r="A68" s="1">
        <f t="shared" ref="A68:A69" si="3">+A67+1</f>
        <v>67</v>
      </c>
      <c r="B68" s="2">
        <v>3479025</v>
      </c>
      <c r="C68" s="7" t="s">
        <v>135</v>
      </c>
      <c r="D68" s="7" t="s">
        <v>136</v>
      </c>
      <c r="E68" s="2">
        <v>80</v>
      </c>
      <c r="F68" s="18"/>
      <c r="G68" s="18">
        <f t="shared" si="2"/>
        <v>0</v>
      </c>
    </row>
    <row r="69" spans="1:7" ht="30.75" customHeight="1" x14ac:dyDescent="0.25">
      <c r="A69" s="1">
        <f t="shared" si="3"/>
        <v>68</v>
      </c>
      <c r="B69" s="8">
        <v>3479025</v>
      </c>
      <c r="C69" s="7" t="s">
        <v>137</v>
      </c>
      <c r="D69" s="7" t="s">
        <v>138</v>
      </c>
      <c r="E69" s="2">
        <v>30</v>
      </c>
      <c r="F69" s="18"/>
      <c r="G69" s="18">
        <f t="shared" si="2"/>
        <v>0</v>
      </c>
    </row>
    <row r="70" spans="1:7" x14ac:dyDescent="0.25">
      <c r="A70" s="19" t="s">
        <v>142</v>
      </c>
      <c r="B70" s="19"/>
      <c r="C70" s="19"/>
      <c r="D70" s="19"/>
      <c r="E70" s="19"/>
      <c r="F70" s="19"/>
      <c r="G70" s="17">
        <f>SUM(G2:G69)</f>
        <v>0</v>
      </c>
    </row>
    <row r="72" spans="1:7" ht="45.75" customHeight="1" x14ac:dyDescent="0.25">
      <c r="A72" s="20" t="s">
        <v>143</v>
      </c>
      <c r="B72" s="20"/>
      <c r="C72" s="20"/>
      <c r="D72" s="20"/>
      <c r="E72" s="20"/>
      <c r="F72" s="20"/>
      <c r="G72" s="20"/>
    </row>
    <row r="74" spans="1:7" x14ac:dyDescent="0.25">
      <c r="A74" t="s">
        <v>144</v>
      </c>
    </row>
  </sheetData>
  <mergeCells count="2">
    <mergeCell ref="A70:F70"/>
    <mergeCell ref="A72:G7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Diaz</dc:creator>
  <cp:lastModifiedBy>CAR Frontera Nororiental OCAÑA</cp:lastModifiedBy>
  <dcterms:created xsi:type="dcterms:W3CDTF">2026-05-22T20:32:59Z</dcterms:created>
  <dcterms:modified xsi:type="dcterms:W3CDTF">2026-06-06T16:26:36Z</dcterms:modified>
</cp:coreProperties>
</file>