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/>
  <mc:AlternateContent xmlns:mc="http://schemas.openxmlformats.org/markup-compatibility/2006">
    <mc:Choice Requires="x15">
      <x15ac:absPath xmlns:x15ac="http://schemas.microsoft.com/office/spreadsheetml/2010/11/ac" url="C:\Users\arqma\OneDrive\Desktop\ADMINISTRACIÓN MUNICIPAL DE CÁQUEZA\DESARROLLO SOCIAL\2026\AYUDAS TECNICAS\"/>
    </mc:Choice>
  </mc:AlternateContent>
  <xr:revisionPtr revIDLastSave="0" documentId="11_8CFFC85596A518485090CA07D50522F266A86EFB" xr6:coauthVersionLast="47" xr6:coauthVersionMax="47" xr10:uidLastSave="{00000000-0000-0000-0000-000000000000}"/>
  <bookViews>
    <workbookView xWindow="0" yWindow="1248" windowWidth="17280" windowHeight="9960" tabRatio="500" xr2:uid="{00000000-000D-0000-FFFF-FFFF00000000}"/>
  </bookViews>
  <sheets>
    <sheet name="Hoja1" sheetId="1" r:id="rId1"/>
  </sheets>
  <definedNames>
    <definedName name="_xlnm.Print_Area" localSheetId="0">Hoja1!$A$1:$H$12</definedName>
  </definedNames>
  <calcPr calcId="181029" iterateDelta="1E-4"/>
  <extLst>
    <ext xmlns:loext="http://schemas.libreoffice.org/" uri="{7626C862-2A13-11E5-B345-FEFF819CDC9F}">
      <loext:extCalcPr stringRefSyntax="ExcelA1"/>
    </ext>
  </extLst>
</workbook>
</file>

<file path=xl/calcChain.xml><?xml version="1.0" encoding="utf-8"?>
<calcChain xmlns="http://schemas.openxmlformats.org/spreadsheetml/2006/main">
  <c r="G11" i="1" l="1"/>
  <c r="F11" i="1"/>
  <c r="H10" i="1"/>
  <c r="H9" i="1"/>
  <c r="H8" i="1"/>
  <c r="H7" i="1"/>
  <c r="H6" i="1"/>
  <c r="H5" i="1"/>
  <c r="H4" i="1"/>
  <c r="H3" i="1"/>
  <c r="H11" i="1" s="1"/>
</calcChain>
</file>

<file path=xl/sharedStrings.xml><?xml version="1.0" encoding="utf-8"?>
<sst xmlns="http://schemas.openxmlformats.org/spreadsheetml/2006/main" count="37" uniqueCount="28">
  <si>
    <t>COMPRA DE AYUDAS TÉCNICAS PARA EL BENEFICIO DE LA POBLACIÓN VULNERABLE DEL MUNICIPIO DE CÁQUEZA-CUNDINAMARCA</t>
  </si>
  <si>
    <t>COTIZACIÓN No.1</t>
  </si>
  <si>
    <t>COTIZACIÓN No.2</t>
  </si>
  <si>
    <t>PROMEDIO</t>
  </si>
  <si>
    <t>ITEM</t>
  </si>
  <si>
    <t>AYUDA TÉCNICA</t>
  </si>
  <si>
    <t>DESCRIPCIÓN</t>
  </si>
  <si>
    <t>UNIDAD</t>
  </si>
  <si>
    <t>CANTIDAD</t>
  </si>
  <si>
    <t xml:space="preserve">VALOR UNITARIO </t>
  </si>
  <si>
    <t>BASTÓN DE UNA PUNTA (BASTÓN SIMPLE): DISPOSITIVO DE APOYO CON UN SOLO PUNTO DE CONTACTO CON EL SUELO.</t>
  </si>
  <si>
    <t>• ESTRUCTURA: TUBO ÚNICO, GENERALMENTE DE ALUMINIO ANODIZADO O ACERO LIGERO. 
• EMPUÑADURA: ERGONÓMICA (TIPO “T”, ANATÓMICA O CURVA), FABRICADA EN GOMA, MADERA O POLÍMERO. 
• ALTURA: REGULABLE MEDIANTE SISTEMA TELESCÓPICO CON PASADORES (APROX. 70–100 CM). 
• BASE: UNA CONTERA DE GOMA ANTIDESLIZANTE (DIÁMETRO ~3–5 CM). 
• PESO: LIGERO (300–600 G APROX.). 
• CAPACIDAD DE CARGA: USUALMENTE ENTRE 90–120 KG (SEGÚN FABRICANTE).</t>
  </si>
  <si>
    <t>UN</t>
  </si>
  <si>
    <t>BASTÓN DE CUATRO PUNTAS (CUADRÍPODE O BASTÓN CUADRANGULAR): BASTÓN CON BASE AMPLIA FORMADA POR CUATRO PUNTOS DE APOYO</t>
  </si>
  <si>
    <t>• ESTRUCTURA: TUBO PRINCIPAL DE ALUMINIO O ACERO CON BASE METÁLICA REFORZADA. 
• EMPUÑADURA: SIMILAR AL BASTÓN SIMPLE, GENERALMENTE ERGONÓMICA. 
• ALTURA: AJUSTABLE (APROX. 70–100 CM). 
• BASE: CUATRO CONTERAS DE GOMA ANTIDESLIZANTE - BASE CUADRADA O RECTANGULAR (PEQUEÑA O GRANDE). 
• PESO: MAYOR QUE EL BASTÓN SIMPLE (700 G – 1.2 KG APROX.). 
• CAPACIDAD DE CARGA: MÁS ALTA, TÍPICAMENTE HASTA 130–150 KG.</t>
  </si>
  <si>
    <t>MULETAS AXILARES: DISPOSITIVO DE APOYO QUE TRANSMITE LA CARGA DESDE LAS MANOS HACIA EL SUELO, CON UN SOPORTE ADICIONAL EN LA REGIÓN AXILAR (DEBAJO DE LA AXILA).</t>
  </si>
  <si>
    <t>• ESTRUCTURA: DOS BARRAS LATERALES (MADERA O ALUMINIO). SISTEMA TELESCÓPICO O PERFORADO PARA AJUSTE DE ALTURA. 
• APOYO AXILAR: ALMOHADILLA ACOLCHADA (ESPUMA O GOMA) SITUADA EN LA PARTE SUPERIOR - DISEÑADA PARA CONTACTO CERCANO A LA AXILA (SIN APOYO DIRECTO CONTINUO PARA EVITAR COMPRESIÓN NERVIOSA). 
• EMPUÑADURA:  REGULABLE EN ALTURA -MATERIAL ANTIDESLIZANTE (GOMA O POLÍMERO). 
• BASE: CONTERA DE GOMA ANTIDESLIZANTE. 
• ALTURA TOTAL: AJUSTABLE (APROX. 112–152 CM, SEGÚN TALLA DEL USUARIO). 
• PESO: 1–2 KG POR PAR (VARIABLE SEGÚN MATERIAL). 
• CAPACIDAD DE CARGA: GENERALMENTE 100–150 KG.</t>
  </si>
  <si>
    <t>MULETAS CANADIENSES (DE ANTEBRAZO):DISPOSITIVO DE APOYO QUE TRANSFIERE LA CARGA A TRAVÉS DE LAS MANOS Y EL ANTEBRAZO MEDIANTE UN BRAZALETE QUE RODEA EL ANTEBRAZO.</t>
  </si>
  <si>
    <t xml:space="preserve">• ESTRUCTURA: TUBO ÚNICO DE ALUMINIO LIGERO CON SISTEMA TELESCÓPICO. 
• BRAZALETE (CUFF): ANILLO ABIERTO O SEMICERRADO QUE RODEA EL ANTEBRAZO PROXIMAL - PUEDE SER FIJO O ARTICULADO. 
• EMPUÑADURA: ERGONÓMICA Y ANTIDESLIZANTE - AJUSTABLE EN ALTURA (DISTANCIA EMPUÑADURA–BRAZALETE). 
• BASE: CONTERA DE GOMA ANTIDESLIZANTE. 
• ALTURA: AJUSTABLE (APROX. 90–130 CM). 
• PESO: LIGERO (0.5–1 KG POR UNIDAD). 
• CAPACIDAD DE CARGA: APROXIMADAMENTE 100–130 KG.
</t>
  </si>
  <si>
    <t>CAMINADOR FIJO (ANDADOR ESTÁNDAR): DISPOSITIVO DE APOYO SIN RUEDAS QUE DEBE LEVANTARSE COMPLETAMENTE DEL SUELO PARA AVANZAR.</t>
  </si>
  <si>
    <t>• ESTRUCTURA: ARMAZÓN RÍGIDO DE ALUMINIO ANODIZADO O ACERO LIGERO - DISEÑO PLEGABLE EN MUCHOS MODELOS. 
• ALTURA: AJUSTABLE MEDIANTE SISTEMA TELESCÓPICO CON PASADORES - RANGO APROXIMADO: 75–100 CM. 
• EMPUÑADURAS: ERGONÓMICAS, RECUBIERTAS CON GOMA O ESPUMA ANTIDESLIZANTE. 
• BASE: CUATRO PATAS CON CONTERAS DE GOMA ANTIDESLIZANTE. 
• PESO: LIGERO A MEDIO (2–4 KG APROX.). 
• CAPACIDAD DE CARGA: GENERALMENTE ENTRE 100–150 KG.</t>
  </si>
  <si>
    <t>CAMINADOR CON RUEDAS: ANDADOR QUE INCORPORA RUEDAS (GENERALMENTE EN LAS PATAS DELANTERAS O EN LAS CUATRO), PERMITIENDO EL DESPLAZAMIENTO SIN NECESIDAD DE LEVANTARLO COMPLETAMENTE.</t>
  </si>
  <si>
    <t>• ESTRUCTURA: ALUMINIO LIGERO, PLEGABLE. 
• ALTURA: AJUSTABLE (APROX. 75–100 CM). 
• EMPUÑADURAS: ERGONÓMICAS; EN MODELOS DE 4 RUEDAS INCLUYEN FRENOS MANUALES. 
• BASE: RUEDAS DELANTERAS (O CUATRO RUEDAS EN ROLLATOR) - DIÁMETRO DE RUEDAS: 10–20 CM APROX. 
• ACCESORIOS (EN ROLLATOR): ASIENTO, RESPALDO, CESTA O BOLSA. 
• PESO: 3–7 KG SEGÚN EL MODELO. 
• CAPACIDAD DE CARGA: 100–150 KG APROX.</t>
  </si>
  <si>
    <t>SILLA DE RUEDAS PARA ADULTO: DISPOSITIVO DE MOVILIDAD DISEÑADO PARA USUARIOS CON TALLA Y PESO ADULTO, QUE PERMITE DESPLAZAMIENTO AUTÓNOMO (AUTOPROPULSADA) O ASISTIDO.</t>
  </si>
  <si>
    <t>• ESTRUCTURA (CHASIS): MATERIAL: ACERO, ALUMINIO O ALEACIONES LIGERAS. PUEDE SER PLEGABLE (TIPO TIJERA) O RÍGIDA.
• DIMENSIONES: ANCHO DEL ASIENTO: 40–50 CM APROX., PROFUNDIDAD: 40–45 CM. , ALTURA DEL RESPALDO: 40–50 CM. 
• SISTEMA DE RUEDAS:
o RUEDAS TRASERAS GRANDES (50–66 CM) CON ARO DE PROPULSIÓN.
o RUEDAS DELANTERAS PEQUEÑAS (15–20 CM) GIRATORIAS (CASTERS).
• NEUMÁTICOS: MACIZOS O INFLABLES. 
• SISTEMA DE FRENOS:
o FRENOS MANUALES EN RUEDAS TRASERAS.
• REPOSAPIÉS:
o AJUSTABLES, ABATIBLES O DESMONTABLES.
• REPOSABRAZOS: 
o FIJOS O DESMONTABLES; ACOLCHADOS. 
• TAPIZADO: 
o NYLON, VINILO O MATERIALES TRANSPIRABLES.
• PESO: 
o 10–20 KG (SEGÚN MATERIAL Y DISEÑO).
• CAPACIDAD DE CARGA:
o 100–150 KG APROX</t>
  </si>
  <si>
    <t>SILLA DE RUEDAS PEDIÁTRICA: DISPOSITIVO DE MOVILIDAD ADAPTADO A LAS DIMENSIONES CORPORALES Y NECESIDADES DEL NIÑO, CON ÉNFASIS EN EL CRECIMIENTO, LA POSTURA Y LA PARTICIPACIÓN FUNCIONAL</t>
  </si>
  <si>
    <t xml:space="preserve">• ESTRUCTURA (CHASIS): MATERIAL LIGERO (ALUMINIO)  PUEDE SER PLEGABLE O RÍGIDA. 
• DIMENSIONES: 
o ANCHO DEL ASIENTO: 25–40 CM APROX. 
o PROFUNDIDAD: 25–35 CM.
o ALTURA DEL RESPALDO: VARIABLE SEGÚN EDAD Y CONTROL POSTURAL.
• SISTEMA DE RUEDAS:
o SIMILARES A LAS DE ADULTO, PERO PROPORCIONALMENTE MÁS PEQUEÑAS.
o OPCIONES AUTOPROPULSADAS O DE EMPUJE POR CUIDADOR. 
• SISTEMA DE POSICIONAMIENTO:
o SOPORTES LATERALES DE TRONCO. 
o CINTURONES PÉLVICOS Y ARNESES. 
o CABECEROS AJUSTABLES.
• REPOSAPIÉS: AJUSTABLES EN ALTURA (IMPORTANTE POR CRECIMIENTO). 
• REPOSABRAZOS: ADAPTABLES O DESMONTABLES. 
• TAPIZADO: MATERIALES ACOLCHADOS Y LAVABLES. 
• PESO:  8–15 KG APROX.
• CAPACIDAD DE CARGA: 50–100 KG SEGÚN MODELO.
</t>
  </si>
  <si>
    <t>VALOR TOTAL UNITARIO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</si>
</sst>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&quot;$ &quot;#,##0.00"/>
  </numFmts>
  <fonts count="4" x14ac:knownFonts="1">
    <font>
      <sz val="11"/>
      <color theme="1"/>
      <name val="Calibri"/>
      <family val="2"/>
      <charset val="1"/>
    </font>
    <font>
      <sz val="10"/>
      <color theme="1"/>
      <name val="Times New Roman"/>
      <family val="1"/>
      <charset val="1"/>
    </font>
    <font>
      <b/>
      <sz val="10"/>
      <color theme="1"/>
      <name val="Times New Roman"/>
      <family val="1"/>
      <charset val="1"/>
    </font>
    <font>
      <b/>
      <sz val="10"/>
      <color rgb="FF000000"/>
      <name val="Times New Roman"/>
      <family val="1"/>
      <charset val="1"/>
    </font>
  </fonts>
  <fills count="4">
    <fill>
      <patternFill patternType="none"/>
    </fill>
    <fill>
      <patternFill patternType="gray125"/>
    </fill>
    <fill>
      <patternFill patternType="solid">
        <fgColor theme="2"/>
        <bgColor rgb="FFF1F1F1"/>
      </patternFill>
    </fill>
    <fill>
      <patternFill patternType="solid">
        <fgColor rgb="FFF1F1F1"/>
        <bgColor rgb="FFE7E6E6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2" fillId="2" borderId="1" xfId="0" applyFont="1" applyFill="1" applyBorder="1" applyAlignment="1">
      <alignment horizontal="center" vertical="center" wrapText="1"/>
    </xf>
    <xf numFmtId="0" fontId="1" fillId="0" borderId="0" xfId="0" applyFont="1"/>
    <xf numFmtId="0" fontId="2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left" vertical="center" wrapText="1"/>
    </xf>
    <xf numFmtId="0" fontId="1" fillId="0" borderId="1" xfId="0" applyFont="1" applyBorder="1" applyAlignment="1">
      <alignment horizontal="center" vertical="center" wrapText="1"/>
    </xf>
    <xf numFmtId="164" fontId="1" fillId="0" borderId="1" xfId="0" applyNumberFormat="1" applyFont="1" applyBorder="1" applyAlignment="1">
      <alignment horizontal="right" vertical="center" wrapText="1"/>
    </xf>
    <xf numFmtId="0" fontId="1" fillId="0" borderId="2" xfId="0" applyFont="1" applyBorder="1" applyAlignment="1">
      <alignment horizontal="left" vertical="center" wrapText="1"/>
    </xf>
    <xf numFmtId="0" fontId="1" fillId="0" borderId="1" xfId="0" applyFont="1" applyBorder="1"/>
    <xf numFmtId="0" fontId="2" fillId="0" borderId="2" xfId="0" applyFont="1" applyBorder="1" applyAlignment="1">
      <alignment horizontal="right" vertical="center"/>
    </xf>
    <xf numFmtId="0" fontId="2" fillId="0" borderId="1" xfId="0" applyFont="1" applyBorder="1" applyAlignment="1">
      <alignment vertical="center"/>
    </xf>
    <xf numFmtId="164" fontId="2" fillId="0" borderId="1" xfId="0" applyNumberFormat="1" applyFont="1" applyBorder="1" applyAlignment="1">
      <alignment horizontal="right"/>
    </xf>
  </cellXfs>
  <cellStyles count="1">
    <cellStyle name="Normal" xfId="0" builtinId="0"/>
  </cellStyles>
  <dxfs count="0"/>
  <tableStyles count="0" defaultTableStyle="TableStyleMedium2" defaultPivotStyle="PivotStyleLight16"/>
  <colors>
    <indexedColors>
      <rgbColor rgb="FF000000"/>
      <rgbColor rgb="FFF1F1F1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E7E6E6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</a:majorFont>
      <a:minorFont>
        <a:latin typeface="Calibri" panose="020F0502020204030204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/>
        </a:gradFill>
      </a:fillStyleLst>
      <a:lnStyleLst>
        <a:ln w="6350" cap="flat" cmpd="sng" algn="ctr">
          <a:prstDash val="solid"/>
          <a:miter lim="800000"/>
        </a:ln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11"/>
  <sheetViews>
    <sheetView tabSelected="1" view="pageBreakPreview" zoomScale="71" zoomScaleNormal="82" zoomScalePageLayoutView="71" workbookViewId="0">
      <selection activeCell="G11" sqref="G11"/>
    </sheetView>
  </sheetViews>
  <sheetFormatPr baseColWidth="10" defaultColWidth="11.5546875" defaultRowHeight="13.2" x14ac:dyDescent="0.25"/>
  <cols>
    <col min="1" max="1" width="6.109375" style="2" customWidth="1"/>
    <col min="2" max="2" width="37.5546875" style="2" customWidth="1"/>
    <col min="3" max="3" width="66.6640625" style="2" customWidth="1"/>
    <col min="4" max="4" width="8.44140625" style="2" customWidth="1"/>
    <col min="5" max="5" width="11.109375" style="2" customWidth="1"/>
    <col min="6" max="6" width="17.5546875" style="2" customWidth="1"/>
    <col min="7" max="7" width="18.6640625" style="2" customWidth="1"/>
    <col min="8" max="8" width="14.109375" style="2" customWidth="1"/>
    <col min="9" max="16384" width="11.5546875" style="2"/>
  </cols>
  <sheetData>
    <row r="1" spans="1:8" ht="35.25" customHeight="1" x14ac:dyDescent="0.25">
      <c r="A1" s="1" t="s">
        <v>0</v>
      </c>
      <c r="B1" s="1"/>
      <c r="C1" s="1"/>
      <c r="D1" s="1"/>
      <c r="E1" s="1"/>
      <c r="F1" s="3" t="s">
        <v>1</v>
      </c>
      <c r="G1" s="3" t="s">
        <v>2</v>
      </c>
      <c r="H1" s="4" t="s">
        <v>3</v>
      </c>
    </row>
    <row r="2" spans="1:8" ht="26.25" customHeight="1" x14ac:dyDescent="0.25">
      <c r="A2" s="5" t="s">
        <v>4</v>
      </c>
      <c r="B2" s="5" t="s">
        <v>5</v>
      </c>
      <c r="C2" s="6" t="s">
        <v>6</v>
      </c>
      <c r="D2" s="6" t="s">
        <v>7</v>
      </c>
      <c r="E2" s="6" t="s">
        <v>8</v>
      </c>
      <c r="F2" s="6" t="s">
        <v>9</v>
      </c>
      <c r="G2" s="6" t="s">
        <v>9</v>
      </c>
      <c r="H2" s="6" t="s">
        <v>9</v>
      </c>
    </row>
    <row r="3" spans="1:8" ht="162.75" customHeight="1" x14ac:dyDescent="0.25">
      <c r="A3" s="7">
        <v>1</v>
      </c>
      <c r="B3" s="7" t="s">
        <v>10</v>
      </c>
      <c r="C3" s="8" t="s">
        <v>11</v>
      </c>
      <c r="D3" s="9" t="s">
        <v>12</v>
      </c>
      <c r="E3" s="9">
        <v>1</v>
      </c>
      <c r="F3" s="10">
        <v>62500</v>
      </c>
      <c r="G3" s="10">
        <v>68000</v>
      </c>
      <c r="H3" s="10">
        <f t="shared" ref="H3:H10" si="0">AVERAGE(F3,G3)</f>
        <v>65250</v>
      </c>
    </row>
    <row r="4" spans="1:8" ht="136.5" customHeight="1" x14ac:dyDescent="0.25">
      <c r="A4" s="7">
        <v>2</v>
      </c>
      <c r="B4" s="7" t="s">
        <v>13</v>
      </c>
      <c r="C4" s="8" t="s">
        <v>14</v>
      </c>
      <c r="D4" s="9" t="s">
        <v>12</v>
      </c>
      <c r="E4" s="9">
        <v>1</v>
      </c>
      <c r="F4" s="10">
        <v>90500</v>
      </c>
      <c r="G4" s="10">
        <v>98000</v>
      </c>
      <c r="H4" s="10">
        <f t="shared" si="0"/>
        <v>94250</v>
      </c>
    </row>
    <row r="5" spans="1:8" ht="180" customHeight="1" x14ac:dyDescent="0.25">
      <c r="A5" s="7">
        <v>3</v>
      </c>
      <c r="B5" s="7" t="s">
        <v>15</v>
      </c>
      <c r="C5" s="8" t="s">
        <v>16</v>
      </c>
      <c r="D5" s="9" t="s">
        <v>12</v>
      </c>
      <c r="E5" s="9">
        <v>1</v>
      </c>
      <c r="F5" s="10">
        <v>125000</v>
      </c>
      <c r="G5" s="10">
        <v>136000</v>
      </c>
      <c r="H5" s="10">
        <f t="shared" si="0"/>
        <v>130500</v>
      </c>
    </row>
    <row r="6" spans="1:8" ht="136.5" customHeight="1" x14ac:dyDescent="0.25">
      <c r="A6" s="7">
        <v>4</v>
      </c>
      <c r="B6" s="7" t="s">
        <v>17</v>
      </c>
      <c r="C6" s="8" t="s">
        <v>18</v>
      </c>
      <c r="D6" s="9" t="s">
        <v>12</v>
      </c>
      <c r="E6" s="9">
        <v>1</v>
      </c>
      <c r="F6" s="10">
        <v>153000</v>
      </c>
      <c r="G6" s="10">
        <v>167000</v>
      </c>
      <c r="H6" s="10">
        <f t="shared" si="0"/>
        <v>160000</v>
      </c>
    </row>
    <row r="7" spans="1:8" ht="147" customHeight="1" x14ac:dyDescent="0.25">
      <c r="A7" s="7">
        <v>5</v>
      </c>
      <c r="B7" s="7" t="s">
        <v>19</v>
      </c>
      <c r="C7" s="8" t="s">
        <v>20</v>
      </c>
      <c r="D7" s="9" t="s">
        <v>12</v>
      </c>
      <c r="E7" s="9">
        <v>1</v>
      </c>
      <c r="F7" s="10">
        <v>195000</v>
      </c>
      <c r="G7" s="10">
        <v>211000</v>
      </c>
      <c r="H7" s="10">
        <f t="shared" si="0"/>
        <v>203000</v>
      </c>
    </row>
    <row r="8" spans="1:8" ht="144.75" customHeight="1" x14ac:dyDescent="0.25">
      <c r="A8" s="7">
        <v>6</v>
      </c>
      <c r="B8" s="7" t="s">
        <v>21</v>
      </c>
      <c r="C8" s="8" t="s">
        <v>22</v>
      </c>
      <c r="D8" s="9" t="s">
        <v>12</v>
      </c>
      <c r="E8" s="9">
        <v>1</v>
      </c>
      <c r="F8" s="10">
        <v>209000</v>
      </c>
      <c r="G8" s="10">
        <v>226000</v>
      </c>
      <c r="H8" s="10">
        <f t="shared" si="0"/>
        <v>217500</v>
      </c>
    </row>
    <row r="9" spans="1:8" ht="294.75" customHeight="1" x14ac:dyDescent="0.25">
      <c r="A9" s="7">
        <v>7</v>
      </c>
      <c r="B9" s="7" t="s">
        <v>23</v>
      </c>
      <c r="C9" s="8" t="s">
        <v>24</v>
      </c>
      <c r="D9" s="9" t="s">
        <v>12</v>
      </c>
      <c r="E9" s="9">
        <v>1</v>
      </c>
      <c r="F9" s="10">
        <v>770000</v>
      </c>
      <c r="G9" s="10">
        <v>825000</v>
      </c>
      <c r="H9" s="10">
        <f t="shared" si="0"/>
        <v>797500</v>
      </c>
    </row>
    <row r="10" spans="1:8" ht="290.25" customHeight="1" x14ac:dyDescent="0.25">
      <c r="A10" s="7">
        <v>8</v>
      </c>
      <c r="B10" s="7" t="s">
        <v>25</v>
      </c>
      <c r="C10" s="11" t="s">
        <v>26</v>
      </c>
      <c r="D10" s="9" t="s">
        <v>12</v>
      </c>
      <c r="E10" s="9">
        <v>1</v>
      </c>
      <c r="F10" s="10">
        <v>840000</v>
      </c>
      <c r="G10" s="10">
        <v>900000</v>
      </c>
      <c r="H10" s="10">
        <f t="shared" si="0"/>
        <v>870000</v>
      </c>
    </row>
    <row r="11" spans="1:8" x14ac:dyDescent="0.25">
      <c r="A11" s="12"/>
      <c r="B11" s="12"/>
      <c r="C11" s="13" t="s">
        <v>27</v>
      </c>
      <c r="D11" s="14"/>
      <c r="E11" s="14"/>
      <c r="F11" s="15">
        <f>SUM(F3:F10)</f>
        <v>2445000</v>
      </c>
      <c r="G11" s="15">
        <f>SUM(G3:G10)</f>
        <v>2631000</v>
      </c>
      <c r="H11" s="15">
        <f>SUM(H3:H10)</f>
        <v>2538000</v>
      </c>
    </row>
  </sheetData>
  <mergeCells count="1">
    <mergeCell ref="A1:E1"/>
  </mergeCells>
  <pageMargins left="0.7" right="0.7" top="0.75" bottom="0.75" header="0.511811023622047" footer="0.511811023622047"/>
  <pageSetup paperSize="9" scale="29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Hoja1</vt:lpstr>
      <vt:lpstr>Hoja1!Área_de_impresión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sergio acosta</dc:creator>
  <dc:description/>
  <cp:lastModifiedBy>Adam Mauricio Lucena Torres</cp:lastModifiedBy>
  <cp:revision>0</cp:revision>
  <dcterms:created xsi:type="dcterms:W3CDTF">2026-05-19T18:49:50Z</dcterms:created>
  <dcterms:modified xsi:type="dcterms:W3CDTF">2026-06-03T03:47:39Z</dcterms:modified>
  <dc:language>en-US</dc:language>
</cp:coreProperties>
</file>