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codeName="ThisWorkbook"/>
  <xr:revisionPtr revIDLastSave="0" documentId="13_ncr:1_{3B138E96-1E58-41E0-B2C4-780363C298C1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(Entidad)" sheetId="265" r:id="rId1"/>
    <sheet name="PROPUESTA ECONOM. (Proponente)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(Entidad)'!$I$10:$I$16</definedName>
    <definedName name="_xlnm._FilterDatabase" localSheetId="1" hidden="1">'PROPUESTA ECONOM. (Proponente)'!$I$10:$I$16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(Entidad)'!$A$1:$M$27</definedName>
    <definedName name="_xlnm.Print_Area" localSheetId="1">'PROPUESTA ECONOM. (Proponente)'!$A$1:$M$30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ECONOM. 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(Entidad)'!$K$22</definedName>
    <definedName name="solver_lhs1" localSheetId="1" hidden="1">'PROPUESTA ECONOM. (Proponente)'!$K$22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(Entidad)'!$K$22</definedName>
    <definedName name="solver_opt" localSheetId="1" hidden="1">'PROPUESTA ECONOM. (Proponente)'!$K$22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(Entidad)'!$K$23</definedName>
    <definedName name="solver_rhs1" localSheetId="1" hidden="1">'PROPUESTA ECONOM. (Proponente)'!$K$23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4" i="270" l="1"/>
  <c r="K17" i="265"/>
  <c r="K14" i="265"/>
  <c r="K15" i="265"/>
  <c r="K16" i="265"/>
  <c r="J16" i="265"/>
  <c r="J15" i="265"/>
  <c r="J14" i="265"/>
  <c r="J13" i="265"/>
  <c r="K13" i="265" s="1"/>
  <c r="K17" i="270" l="1"/>
  <c r="K24" i="265"/>
</calcChain>
</file>

<file path=xl/sharedStrings.xml><?xml version="1.0" encoding="utf-8"?>
<sst xmlns="http://schemas.openxmlformats.org/spreadsheetml/2006/main" count="103" uniqueCount="49">
  <si>
    <t>Código</t>
  </si>
  <si>
    <t>Versión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</si>
  <si>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</si>
  <si>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</si>
  <si>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</si>
  <si>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</si>
  <si>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</si>
  <si>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</si>
  <si>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</si>
  <si>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</si>
  <si>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</si>
  <si>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</si>
  <si>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</si>
  <si>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</si>
  <si>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</si>
  <si>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</si>
  <si>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</si>
  <si>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</si>
  <si>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</si>
  <si>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</si>
  <si>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</si>
  <si>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</si>
  <si>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>U=</t>
  </si>
  <si>
    <t>TOTAL A.I.U</t>
  </si>
  <si>
    <t>A.I.U.=</t>
  </si>
  <si>
    <t xml:space="preserve">	Firma del Proponente o de su Representante Legal</t>
  </si>
  <si>
    <t>UTILIDAD</t>
  </si>
  <si>
    <t>M2</t>
  </si>
  <si>
    <t>M3</t>
  </si>
  <si>
    <t>x</t>
  </si>
  <si>
    <t>APU1502</t>
  </si>
  <si>
    <t>PRESUPUESTO OFICIAL - SA-SV-0XXX-2026</t>
  </si>
  <si>
    <t>MANTENIMIENTO Y LIMPIEZA DEL CAUCE DE LA QUEBRADA LA AMARILLA SOBRE LA VÍA CORNEJO-SANTIAGO-PUENTE GÓMEZ, DEPARTAMENTO NORTE DE SANTANDER</t>
  </si>
  <si>
    <t>1.0</t>
  </si>
  <si>
    <t>APU0206</t>
  </si>
  <si>
    <t>2.0</t>
  </si>
  <si>
    <t>APU0503</t>
  </si>
  <si>
    <t>3.0</t>
  </si>
  <si>
    <t>APU1501</t>
  </si>
  <si>
    <t>4.0</t>
  </si>
  <si>
    <t>LOCALIZACION Y REPLANTEO</t>
  </si>
  <si>
    <t xml:space="preserve">EXCAVACION A MAQUINA EN MATERIAL SIN CLASIFICAR </t>
  </si>
  <si>
    <t>CARGUE DE MATERIAL EN VOLQUETA CON MÁQUINA</t>
  </si>
  <si>
    <t>TRANSPORTE DE MATERIALES/VOLUMEN (D&lt;= 10 km)</t>
  </si>
  <si>
    <t>VIAJE/6 M3</t>
  </si>
  <si>
    <t>COSTO TOTAL:</t>
  </si>
  <si>
    <t>PROPUESTA ECONOMICA - SA-SV-0XXX-2026</t>
  </si>
  <si>
    <t>Formulario 1 - Propuesta económica  - Documento tipo de selección abreviada de menor cuantía - versión 2</t>
  </si>
  <si>
    <t>CCE-EICP-FM-25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</si>
</sst>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[$$-240A]* #,##0.0_-;\-[$$-240A]* #,##0.0_-;_-[$$-240A]* &quot;-&quot;??_-;_-@_-"/>
    <numFmt numFmtId="206" formatCode="0.0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</font>
    <font>
      <sz val="8"/>
      <color rgb="FF595959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5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3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8" fontId="7" fillId="0" borderId="37">
      <alignment horizontal="right"/>
    </xf>
    <xf numFmtId="188" fontId="7" fillId="0" borderId="37">
      <alignment horizontal="right"/>
    </xf>
    <xf numFmtId="2" fontId="7" fillId="0" borderId="0"/>
    <xf numFmtId="2" fontId="7" fillId="0" borderId="0"/>
    <xf numFmtId="2" fontId="7" fillId="0" borderId="0"/>
    <xf numFmtId="189" fontId="7" fillId="0" borderId="0"/>
    <xf numFmtId="189" fontId="7" fillId="0" borderId="0"/>
    <xf numFmtId="189" fontId="7" fillId="0" borderId="0"/>
    <xf numFmtId="190" fontId="8" fillId="0" borderId="0"/>
    <xf numFmtId="190" fontId="8" fillId="0" borderId="0"/>
    <xf numFmtId="190" fontId="8" fillId="0" borderId="0"/>
    <xf numFmtId="188" fontId="7" fillId="0" borderId="37">
      <alignment horizontal="right"/>
    </xf>
    <xf numFmtId="191" fontId="5" fillId="0" borderId="0">
      <protection locked="0"/>
    </xf>
    <xf numFmtId="3" fontId="34" fillId="0" borderId="0" applyFont="0" applyFill="0" applyBorder="0" applyAlignment="0" applyProtection="0"/>
    <xf numFmtId="192" fontId="5" fillId="0" borderId="0">
      <protection locked="0"/>
    </xf>
    <xf numFmtId="193" fontId="34" fillId="0" borderId="0" applyFont="0" applyFill="0" applyBorder="0" applyAlignment="0" applyProtection="0"/>
    <xf numFmtId="194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5" fontId="35" fillId="0" borderId="0">
      <protection locked="0"/>
    </xf>
    <xf numFmtId="196" fontId="5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7" fontId="5" fillId="0" borderId="0">
      <protection locked="0"/>
    </xf>
    <xf numFmtId="197" fontId="5" fillId="0" borderId="0">
      <protection locked="0"/>
    </xf>
    <xf numFmtId="0" fontId="17" fillId="3" borderId="0" applyNumberFormat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200" fontId="7" fillId="0" borderId="0">
      <alignment horizontal="right"/>
    </xf>
    <xf numFmtId="200" fontId="7" fillId="0" borderId="0">
      <alignment horizontal="right"/>
    </xf>
    <xf numFmtId="200" fontId="7" fillId="0" borderId="0">
      <alignment horizontal="right"/>
    </xf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20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3" fontId="39" fillId="0" borderId="0" applyFont="0" applyFill="0" applyBorder="0" applyAlignment="0" applyProtection="0"/>
    <xf numFmtId="0" fontId="18" fillId="22" borderId="0" applyNumberFormat="0" applyBorder="0" applyAlignment="0" applyProtection="0"/>
    <xf numFmtId="202" fontId="7" fillId="0" borderId="0" applyFont="0" applyFill="0" applyBorder="0" applyAlignment="0">
      <alignment horizontal="center"/>
    </xf>
    <xf numFmtId="202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8" fillId="0" borderId="0"/>
    <xf numFmtId="0" fontId="2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0" fillId="0" borderId="0"/>
    <xf numFmtId="0" fontId="5" fillId="0" borderId="0"/>
    <xf numFmtId="0" fontId="5" fillId="23" borderId="5" applyNumberFormat="0" applyFont="0" applyAlignment="0" applyProtection="0"/>
    <xf numFmtId="203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7" fontId="5" fillId="0" borderId="38">
      <protection locked="0"/>
    </xf>
    <xf numFmtId="164" fontId="46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2" fillId="0" borderId="0" xfId="90" applyFont="1"/>
    <xf numFmtId="0" fontId="31" fillId="0" borderId="0" xfId="90" applyFont="1"/>
    <xf numFmtId="0" fontId="33" fillId="0" borderId="0" xfId="89" applyFont="1"/>
    <xf numFmtId="0" fontId="33" fillId="0" borderId="0" xfId="89" applyFont="1" applyAlignment="1">
      <alignment horizontal="center"/>
    </xf>
    <xf numFmtId="0" fontId="33" fillId="0" borderId="29" xfId="89" applyFont="1" applyBorder="1"/>
    <xf numFmtId="0" fontId="33" fillId="0" borderId="30" xfId="89" applyFont="1" applyBorder="1"/>
    <xf numFmtId="0" fontId="33" fillId="0" borderId="27" xfId="89" applyFont="1" applyBorder="1"/>
    <xf numFmtId="0" fontId="33" fillId="0" borderId="28" xfId="89" applyFont="1" applyBorder="1"/>
    <xf numFmtId="0" fontId="33" fillId="0" borderId="0" xfId="90" applyFont="1"/>
    <xf numFmtId="0" fontId="33" fillId="0" borderId="27" xfId="90" applyFont="1" applyBorder="1"/>
    <xf numFmtId="0" fontId="33" fillId="0" borderId="28" xfId="90" applyFont="1" applyBorder="1"/>
    <xf numFmtId="182" fontId="33" fillId="0" borderId="28" xfId="90" applyNumberFormat="1" applyFont="1" applyBorder="1"/>
    <xf numFmtId="184" fontId="33" fillId="0" borderId="28" xfId="90" applyNumberFormat="1" applyFont="1" applyBorder="1"/>
    <xf numFmtId="0" fontId="33" fillId="25" borderId="0" xfId="89" applyFont="1" applyFill="1"/>
    <xf numFmtId="0" fontId="33" fillId="25" borderId="27" xfId="89" applyFont="1" applyFill="1" applyBorder="1"/>
    <xf numFmtId="0" fontId="30" fillId="25" borderId="0" xfId="89" applyFont="1" applyFill="1"/>
    <xf numFmtId="0" fontId="33" fillId="25" borderId="28" xfId="89" applyFont="1" applyFill="1" applyBorder="1"/>
    <xf numFmtId="0" fontId="44" fillId="0" borderId="0" xfId="128" applyFont="1"/>
    <xf numFmtId="0" fontId="44" fillId="0" borderId="0" xfId="128" applyFont="1" applyAlignment="1">
      <alignment horizontal="center"/>
    </xf>
    <xf numFmtId="2" fontId="44" fillId="0" borderId="0" xfId="128" applyNumberFormat="1" applyFont="1"/>
    <xf numFmtId="39" fontId="45" fillId="0" borderId="0" xfId="129" applyNumberFormat="1" applyFont="1" applyAlignment="1">
      <alignment vertical="center"/>
    </xf>
    <xf numFmtId="0" fontId="45" fillId="0" borderId="25" xfId="79" applyFont="1" applyBorder="1" applyAlignment="1">
      <alignment vertical="center"/>
    </xf>
    <xf numFmtId="0" fontId="44" fillId="25" borderId="45" xfId="0" applyFont="1" applyFill="1" applyBorder="1" applyAlignment="1">
      <alignment vertical="center" wrapText="1"/>
    </xf>
    <xf numFmtId="0" fontId="44" fillId="25" borderId="39" xfId="0" applyFont="1" applyFill="1" applyBorder="1" applyAlignment="1">
      <alignment vertical="center" wrapText="1"/>
    </xf>
    <xf numFmtId="0" fontId="44" fillId="25" borderId="46" xfId="0" applyFont="1" applyFill="1" applyBorder="1" applyAlignment="1">
      <alignment vertical="center" wrapText="1"/>
    </xf>
    <xf numFmtId="0" fontId="44" fillId="25" borderId="11" xfId="0" applyFont="1" applyFill="1" applyBorder="1" applyAlignment="1">
      <alignment vertical="center" wrapText="1"/>
    </xf>
    <xf numFmtId="0" fontId="44" fillId="25" borderId="0" xfId="0" applyFont="1" applyFill="1" applyAlignment="1">
      <alignment vertical="center" wrapText="1"/>
    </xf>
    <xf numFmtId="0" fontId="44" fillId="25" borderId="34" xfId="0" applyFont="1" applyFill="1" applyBorder="1" applyAlignment="1">
      <alignment vertical="center" wrapText="1"/>
    </xf>
    <xf numFmtId="0" fontId="44" fillId="25" borderId="48" xfId="0" applyFont="1" applyFill="1" applyBorder="1" applyAlignment="1">
      <alignment vertical="center" wrapText="1"/>
    </xf>
    <xf numFmtId="0" fontId="44" fillId="25" borderId="40" xfId="0" applyFont="1" applyFill="1" applyBorder="1" applyAlignment="1">
      <alignment vertical="center" wrapText="1"/>
    </xf>
    <xf numFmtId="0" fontId="44" fillId="25" borderId="47" xfId="0" applyFont="1" applyFill="1" applyBorder="1" applyAlignment="1">
      <alignment vertical="center" wrapText="1"/>
    </xf>
    <xf numFmtId="0" fontId="33" fillId="0" borderId="49" xfId="89" applyFont="1" applyBorder="1"/>
    <xf numFmtId="0" fontId="33" fillId="0" borderId="49" xfId="89" applyFont="1" applyBorder="1" applyAlignment="1">
      <alignment horizontal="center"/>
    </xf>
    <xf numFmtId="0" fontId="33" fillId="0" borderId="50" xfId="90" applyFont="1" applyBorder="1"/>
    <xf numFmtId="0" fontId="33" fillId="0" borderId="51" xfId="89" applyFont="1" applyBorder="1"/>
    <xf numFmtId="0" fontId="33" fillId="0" borderId="51" xfId="89" applyFont="1" applyBorder="1" applyAlignment="1">
      <alignment horizontal="center"/>
    </xf>
    <xf numFmtId="185" fontId="33" fillId="0" borderId="51" xfId="34" applyNumberFormat="1" applyFont="1" applyBorder="1"/>
    <xf numFmtId="0" fontId="33" fillId="0" borderId="52" xfId="89" applyFont="1" applyBorder="1"/>
    <xf numFmtId="164" fontId="30" fillId="0" borderId="0" xfId="254" applyFont="1"/>
    <xf numFmtId="164" fontId="33" fillId="0" borderId="0" xfId="254" applyFont="1"/>
    <xf numFmtId="164" fontId="33" fillId="0" borderId="49" xfId="254" applyFont="1" applyBorder="1"/>
    <xf numFmtId="164" fontId="44" fillId="0" borderId="0" xfId="254" applyFont="1"/>
    <xf numFmtId="164" fontId="33" fillId="0" borderId="51" xfId="254" applyFont="1" applyBorder="1"/>
    <xf numFmtId="0" fontId="31" fillId="0" borderId="17" xfId="0" applyFont="1" applyBorder="1" applyAlignment="1" applyProtection="1">
      <alignment vertical="center" wrapText="1"/>
      <protection hidden="1"/>
    </xf>
    <xf numFmtId="0" fontId="42" fillId="0" borderId="18" xfId="126" applyFont="1" applyBorder="1" applyAlignment="1">
      <alignment horizontal="center" vertical="center" wrapText="1"/>
    </xf>
    <xf numFmtId="0" fontId="42" fillId="24" borderId="43" xfId="73" applyFont="1" applyFill="1" applyBorder="1" applyAlignment="1">
      <alignment vertical="center"/>
    </xf>
    <xf numFmtId="0" fontId="42" fillId="24" borderId="42" xfId="73" applyFont="1" applyFill="1" applyBorder="1" applyAlignment="1">
      <alignment vertical="center"/>
    </xf>
    <xf numFmtId="0" fontId="5" fillId="0" borderId="17" xfId="74" applyFont="1" applyBorder="1" applyAlignment="1">
      <alignment horizontal="center" vertical="center"/>
    </xf>
    <xf numFmtId="0" fontId="5" fillId="0" borderId="17" xfId="0" applyFont="1" applyBorder="1" applyAlignment="1" applyProtection="1">
      <alignment horizontal="center" vertical="center"/>
      <protection hidden="1"/>
    </xf>
    <xf numFmtId="164" fontId="30" fillId="0" borderId="0" xfId="89" applyNumberFormat="1" applyFont="1"/>
    <xf numFmtId="204" fontId="32" fillId="0" borderId="0" xfId="90" applyNumberFormat="1" applyFont="1"/>
    <xf numFmtId="164" fontId="32" fillId="0" borderId="0" xfId="254" applyFont="1"/>
    <xf numFmtId="164" fontId="32" fillId="0" borderId="0" xfId="90" applyNumberFormat="1" applyFont="1"/>
    <xf numFmtId="0" fontId="44" fillId="25" borderId="17" xfId="130" applyFont="1" applyFill="1" applyBorder="1" applyAlignment="1">
      <alignment horizontal="center" vertical="center" wrapText="1"/>
    </xf>
    <xf numFmtId="0" fontId="44" fillId="25" borderId="22" xfId="130" applyFont="1" applyFill="1" applyBorder="1" applyAlignment="1">
      <alignment horizontal="center" vertical="center" wrapText="1"/>
    </xf>
    <xf numFmtId="0" fontId="44" fillId="0" borderId="16" xfId="79" applyFont="1" applyBorder="1" applyAlignment="1">
      <alignment horizontal="center" vertical="center"/>
    </xf>
    <xf numFmtId="0" fontId="44" fillId="0" borderId="20" xfId="79" applyFont="1" applyBorder="1" applyAlignment="1">
      <alignment horizontal="center" vertical="center"/>
    </xf>
    <xf numFmtId="0" fontId="45" fillId="0" borderId="11" xfId="130" applyFont="1" applyBorder="1" applyAlignment="1">
      <alignment horizontal="center"/>
    </xf>
    <xf numFmtId="0" fontId="45" fillId="0" borderId="0" xfId="130" applyFont="1" applyAlignment="1">
      <alignment horizontal="center"/>
    </xf>
    <xf numFmtId="0" fontId="45" fillId="0" borderId="12" xfId="130" applyFont="1" applyBorder="1" applyAlignment="1">
      <alignment horizontal="center"/>
    </xf>
    <xf numFmtId="0" fontId="42" fillId="25" borderId="21" xfId="73" applyFont="1" applyFill="1" applyBorder="1" applyAlignment="1">
      <alignment horizontal="center" vertical="center" wrapText="1"/>
    </xf>
    <xf numFmtId="0" fontId="42" fillId="25" borderId="18" xfId="73" applyFont="1" applyFill="1" applyBorder="1" applyAlignment="1">
      <alignment horizontal="center" vertical="center" wrapText="1"/>
    </xf>
    <xf numFmtId="0" fontId="45" fillId="0" borderId="43" xfId="130" applyFont="1" applyBorder="1" applyAlignment="1">
      <alignment horizontal="center" vertical="top"/>
    </xf>
    <xf numFmtId="0" fontId="45" fillId="0" borderId="42" xfId="130" applyFont="1" applyBorder="1" applyAlignment="1">
      <alignment horizontal="center" vertical="top"/>
    </xf>
    <xf numFmtId="0" fontId="45" fillId="0" borderId="41" xfId="130" applyFont="1" applyBorder="1" applyAlignment="1">
      <alignment horizontal="center" vertical="top"/>
    </xf>
    <xf numFmtId="164" fontId="42" fillId="25" borderId="21" xfId="254" applyFont="1" applyFill="1" applyBorder="1" applyAlignment="1">
      <alignment horizontal="center" vertical="center" wrapText="1"/>
    </xf>
    <xf numFmtId="164" fontId="42" fillId="25" borderId="18" xfId="254" applyFont="1" applyFill="1" applyBorder="1" applyAlignment="1">
      <alignment horizontal="center" vertical="center" wrapText="1"/>
    </xf>
    <xf numFmtId="4" fontId="42" fillId="25" borderId="26" xfId="73" applyNumberFormat="1" applyFont="1" applyFill="1" applyBorder="1" applyAlignment="1">
      <alignment horizontal="center" vertical="center" wrapText="1"/>
    </xf>
    <xf numFmtId="4" fontId="42" fillId="25" borderId="32" xfId="73" applyNumberFormat="1" applyFont="1" applyFill="1" applyBorder="1" applyAlignment="1">
      <alignment horizontal="center" vertical="center" wrapText="1"/>
    </xf>
    <xf numFmtId="0" fontId="42" fillId="25" borderId="23" xfId="73" applyFont="1" applyFill="1" applyBorder="1" applyAlignment="1">
      <alignment horizontal="center" vertical="center" wrapText="1"/>
    </xf>
    <xf numFmtId="0" fontId="42" fillId="25" borderId="36" xfId="73" applyFont="1" applyFill="1" applyBorder="1" applyAlignment="1">
      <alignment horizontal="center" vertical="center" wrapText="1"/>
    </xf>
    <xf numFmtId="0" fontId="42" fillId="0" borderId="21" xfId="126" applyFont="1" applyBorder="1" applyAlignment="1">
      <alignment horizontal="center" vertical="center" wrapText="1"/>
    </xf>
    <xf numFmtId="0" fontId="45" fillId="25" borderId="13" xfId="73" applyFont="1" applyFill="1" applyBorder="1" applyAlignment="1">
      <alignment horizontal="left" vertical="center"/>
    </xf>
    <xf numFmtId="0" fontId="45" fillId="25" borderId="14" xfId="73" applyFont="1" applyFill="1" applyBorder="1" applyAlignment="1">
      <alignment horizontal="left" vertical="center"/>
    </xf>
    <xf numFmtId="0" fontId="45" fillId="25" borderId="15" xfId="73" applyFont="1" applyFill="1" applyBorder="1" applyAlignment="1">
      <alignment horizontal="left" vertical="center"/>
    </xf>
    <xf numFmtId="206" fontId="44" fillId="25" borderId="17" xfId="255" applyNumberFormat="1" applyFont="1" applyFill="1" applyBorder="1" applyAlignment="1" applyProtection="1">
      <alignment horizontal="center" vertical="center" wrapText="1"/>
      <protection locked="0"/>
    </xf>
    <xf numFmtId="0" fontId="44" fillId="25" borderId="17" xfId="255" applyFont="1" applyFill="1" applyBorder="1" applyAlignment="1" applyProtection="1">
      <alignment horizontal="center" vertical="center" wrapText="1"/>
      <protection locked="0"/>
    </xf>
    <xf numFmtId="2" fontId="44" fillId="0" borderId="17" xfId="73" applyNumberFormat="1" applyFont="1" applyBorder="1" applyAlignment="1" applyProtection="1">
      <alignment horizontal="center" vertical="center"/>
      <protection locked="0" hidden="1"/>
    </xf>
    <xf numFmtId="0" fontId="42" fillId="25" borderId="42" xfId="73" applyFont="1" applyFill="1" applyBorder="1" applyAlignment="1">
      <alignment vertical="center"/>
    </xf>
    <xf numFmtId="164" fontId="42" fillId="25" borderId="42" xfId="254" applyFont="1" applyFill="1" applyBorder="1" applyAlignment="1">
      <alignment vertical="center"/>
    </xf>
    <xf numFmtId="0" fontId="42" fillId="25" borderId="41" xfId="73" applyFont="1" applyFill="1" applyBorder="1" applyAlignment="1">
      <alignment vertical="center"/>
    </xf>
    <xf numFmtId="187" fontId="42" fillId="25" borderId="44" xfId="73" applyNumberFormat="1" applyFont="1" applyFill="1" applyBorder="1" applyAlignment="1">
      <alignment vertical="center"/>
    </xf>
    <xf numFmtId="4" fontId="5" fillId="0" borderId="17" xfId="0" applyNumberFormat="1" applyFont="1" applyBorder="1" applyAlignment="1" applyProtection="1">
      <alignment horizontal="right" vertical="center"/>
      <protection locked="0" hidden="1"/>
    </xf>
    <xf numFmtId="4" fontId="5" fillId="0" borderId="17" xfId="254" applyNumberFormat="1" applyFont="1" applyBorder="1" applyAlignment="1">
      <alignment vertical="center"/>
    </xf>
    <xf numFmtId="4" fontId="5" fillId="0" borderId="22" xfId="254" applyNumberFormat="1" applyFont="1" applyBorder="1" applyAlignment="1">
      <alignment vertical="center"/>
    </xf>
    <xf numFmtId="0" fontId="43" fillId="25" borderId="31" xfId="89" applyFont="1" applyFill="1" applyBorder="1" applyAlignment="1">
      <alignment horizontal="right"/>
    </xf>
    <xf numFmtId="0" fontId="43" fillId="25" borderId="33" xfId="89" applyFont="1" applyFill="1" applyBorder="1" applyAlignment="1">
      <alignment horizontal="right"/>
    </xf>
    <xf numFmtId="0" fontId="44" fillId="25" borderId="24" xfId="130" applyFont="1" applyFill="1" applyBorder="1" applyAlignment="1">
      <alignment vertical="center" wrapText="1"/>
    </xf>
    <xf numFmtId="0" fontId="44" fillId="25" borderId="17" xfId="130" applyFont="1" applyFill="1" applyBorder="1" applyAlignment="1">
      <alignment vertical="center" wrapText="1"/>
    </xf>
    <xf numFmtId="3" fontId="45" fillId="25" borderId="19" xfId="130" applyNumberFormat="1" applyFont="1" applyFill="1" applyBorder="1" applyAlignment="1">
      <alignment horizontal="center" vertical="center" wrapText="1"/>
    </xf>
    <xf numFmtId="186" fontId="45" fillId="25" borderId="35" xfId="60" applyNumberFormat="1" applyFont="1" applyFill="1" applyBorder="1" applyAlignment="1">
      <alignment horizontal="center" vertical="center"/>
    </xf>
    <xf numFmtId="3" fontId="45" fillId="25" borderId="17" xfId="130" applyNumberFormat="1" applyFont="1" applyFill="1" applyBorder="1" applyAlignment="1">
      <alignment horizontal="center" vertical="center"/>
    </xf>
    <xf numFmtId="164" fontId="45" fillId="25" borderId="17" xfId="254" applyFont="1" applyFill="1" applyBorder="1" applyAlignment="1">
      <alignment horizontal="center" vertical="center"/>
    </xf>
    <xf numFmtId="10" fontId="44" fillId="25" borderId="22" xfId="95" applyNumberFormat="1" applyFont="1" applyFill="1" applyBorder="1" applyAlignment="1">
      <alignment horizontal="center" vertical="center"/>
    </xf>
    <xf numFmtId="0" fontId="45" fillId="25" borderId="17" xfId="130" applyFont="1" applyFill="1" applyBorder="1" applyAlignment="1">
      <alignment horizontal="center" vertical="center" wrapText="1"/>
    </xf>
    <xf numFmtId="0" fontId="45" fillId="25" borderId="17" xfId="130" applyFont="1" applyFill="1" applyBorder="1" applyAlignment="1">
      <alignment horizontal="center" vertical="center"/>
    </xf>
    <xf numFmtId="3" fontId="45" fillId="25" borderId="17" xfId="130" applyNumberFormat="1" applyFont="1" applyFill="1" applyBorder="1" applyAlignment="1">
      <alignment horizontal="center" vertical="center" wrapText="1"/>
    </xf>
    <xf numFmtId="0" fontId="44" fillId="25" borderId="39" xfId="130" applyFont="1" applyFill="1" applyBorder="1" applyAlignment="1">
      <alignment horizontal="center" vertical="center" wrapText="1"/>
    </xf>
    <xf numFmtId="0" fontId="44" fillId="25" borderId="24" xfId="89" applyFont="1" applyFill="1" applyBorder="1" applyAlignment="1">
      <alignment horizontal="center" vertical="center" wrapText="1"/>
    </xf>
    <xf numFmtId="0" fontId="44" fillId="25" borderId="17" xfId="89" applyFont="1" applyFill="1" applyBorder="1" applyAlignment="1">
      <alignment horizontal="center" vertical="center" wrapText="1"/>
    </xf>
    <xf numFmtId="0" fontId="44" fillId="25" borderId="22" xfId="89" applyFont="1" applyFill="1" applyBorder="1" applyAlignment="1">
      <alignment horizontal="center" vertical="center" wrapText="1"/>
    </xf>
    <xf numFmtId="0" fontId="47" fillId="0" borderId="54" xfId="0" applyFont="1" applyBorder="1" applyAlignment="1">
      <alignment horizontal="center" wrapText="1"/>
    </xf>
    <xf numFmtId="0" fontId="47" fillId="0" borderId="55" xfId="0" applyFont="1" applyBorder="1" applyAlignment="1">
      <alignment horizontal="center" wrapText="1"/>
    </xf>
    <xf numFmtId="0" fontId="47" fillId="0" borderId="56" xfId="0" applyFont="1" applyBorder="1" applyAlignment="1">
      <alignment horizontal="center" wrapText="1"/>
    </xf>
    <xf numFmtId="0" fontId="47" fillId="0" borderId="53" xfId="0" applyFont="1" applyBorder="1" applyAlignment="1">
      <alignment horizontal="left"/>
    </xf>
    <xf numFmtId="0" fontId="7" fillId="0" borderId="53" xfId="0" applyFont="1" applyBorder="1" applyAlignment="1">
      <alignment horizontal="left"/>
    </xf>
    <xf numFmtId="0" fontId="45" fillId="25" borderId="24" xfId="89" applyFont="1" applyFill="1" applyBorder="1" applyAlignment="1">
      <alignment horizontal="center" vertical="center" wrapText="1"/>
    </xf>
    <xf numFmtId="0" fontId="45" fillId="25" borderId="17" xfId="89" applyFont="1" applyFill="1" applyBorder="1" applyAlignment="1">
      <alignment horizontal="center" vertical="center" wrapText="1"/>
    </xf>
    <xf numFmtId="0" fontId="45" fillId="25" borderId="22" xfId="89" applyFont="1" applyFill="1" applyBorder="1" applyAlignment="1">
      <alignment horizontal="center" vertical="center" wrapText="1"/>
    </xf>
  </cellXfs>
  <cellStyles count="256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4" builtinId="4"/>
    <cellStyle name="Moneda 10 2" xfId="61" xr:uid="{00000000-0005-0000-0000-00008C000000}"/>
    <cellStyle name="Moneda 2" xfId="62" xr:uid="{00000000-0005-0000-0000-00008D000000}"/>
    <cellStyle name="Moneda 2 10" xfId="211" xr:uid="{00000000-0005-0000-0000-00008E000000}"/>
    <cellStyle name="Moneda 2 11" xfId="212" xr:uid="{00000000-0005-0000-0000-00008F000000}"/>
    <cellStyle name="Moneda 2 12" xfId="213" xr:uid="{00000000-0005-0000-0000-000090000000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4" xr:uid="{00000000-0005-0000-0000-000098000000}"/>
    <cellStyle name="Moneda 2 3" xfId="69" xr:uid="{00000000-0005-0000-0000-000099000000}"/>
    <cellStyle name="Moneda 2 4" xfId="215" xr:uid="{00000000-0005-0000-0000-00009A000000}"/>
    <cellStyle name="Moneda 2 5" xfId="216" xr:uid="{00000000-0005-0000-0000-00009B000000}"/>
    <cellStyle name="Moneda 2 6" xfId="217" xr:uid="{00000000-0005-0000-0000-00009C000000}"/>
    <cellStyle name="Moneda 2 7" xfId="218" xr:uid="{00000000-0005-0000-0000-00009D000000}"/>
    <cellStyle name="Moneda 2 8" xfId="219" xr:uid="{00000000-0005-0000-0000-00009E000000}"/>
    <cellStyle name="Moneda 2 9" xfId="220" xr:uid="{00000000-0005-0000-0000-00009F000000}"/>
    <cellStyle name="Moneda 2_APU´S_NO_PREVISTOS (1)" xfId="221" xr:uid="{00000000-0005-0000-0000-0000A0000000}"/>
    <cellStyle name="Moneda 3" xfId="70" xr:uid="{00000000-0005-0000-0000-0000A1000000}"/>
    <cellStyle name="Moneda 4" xfId="222" xr:uid="{00000000-0005-0000-0000-0000A2000000}"/>
    <cellStyle name="Monetario0" xfId="223" xr:uid="{00000000-0005-0000-0000-0000A3000000}"/>
    <cellStyle name="Neutral" xfId="71" builtinId="28" customBuiltin="1"/>
    <cellStyle name="Neutral 2" xfId="72" xr:uid="{00000000-0005-0000-0000-0000A5000000}"/>
    <cellStyle name="Neutral 3" xfId="224" xr:uid="{00000000-0005-0000-0000-0000A6000000}"/>
    <cellStyle name="No. punto" xfId="225" xr:uid="{00000000-0005-0000-0000-0000A7000000}"/>
    <cellStyle name="No. punto 2" xfId="226" xr:uid="{00000000-0005-0000-0000-0000A8000000}"/>
    <cellStyle name="Normal" xfId="0" builtinId="0"/>
    <cellStyle name="Normal 2" xfId="73" xr:uid="{00000000-0005-0000-0000-0000AA000000}"/>
    <cellStyle name="Normal 2 10" xfId="74" xr:uid="{00000000-0005-0000-0000-0000AB000000}"/>
    <cellStyle name="Normal 2 10 2" xfId="75" xr:uid="{00000000-0005-0000-0000-0000AC000000}"/>
    <cellStyle name="Normal 2 10 2 2" xfId="134" xr:uid="{00000000-0005-0000-0000-0000AD000000}"/>
    <cellStyle name="Normal 2 10 3" xfId="126" xr:uid="{00000000-0005-0000-0000-0000AE000000}"/>
    <cellStyle name="Normal 2 11" xfId="76" xr:uid="{00000000-0005-0000-0000-0000AF000000}"/>
    <cellStyle name="Normal 2 12" xfId="77" xr:uid="{00000000-0005-0000-0000-0000B0000000}"/>
    <cellStyle name="Normal 2 13" xfId="78" xr:uid="{00000000-0005-0000-0000-0000B1000000}"/>
    <cellStyle name="Normal 2 2" xfId="79" xr:uid="{00000000-0005-0000-0000-0000B2000000}"/>
    <cellStyle name="Normal 2 2 2" xfId="227" xr:uid="{00000000-0005-0000-0000-0000B3000000}"/>
    <cellStyle name="Normal 2 2 3" xfId="228" xr:uid="{00000000-0005-0000-0000-0000B4000000}"/>
    <cellStyle name="Normal 2 3" xfId="80" xr:uid="{00000000-0005-0000-0000-0000B5000000}"/>
    <cellStyle name="Normal 2 3 2" xfId="229" xr:uid="{00000000-0005-0000-0000-0000B6000000}"/>
    <cellStyle name="Normal 2 4" xfId="81" xr:uid="{00000000-0005-0000-0000-0000B7000000}"/>
    <cellStyle name="Normal 2 5" xfId="82" xr:uid="{00000000-0005-0000-0000-0000B8000000}"/>
    <cellStyle name="Normal 2 6" xfId="83" xr:uid="{00000000-0005-0000-0000-0000B9000000}"/>
    <cellStyle name="Normal 2 7" xfId="84" xr:uid="{00000000-0005-0000-0000-0000BA000000}"/>
    <cellStyle name="Normal 2 8" xfId="85" xr:uid="{00000000-0005-0000-0000-0000BB000000}"/>
    <cellStyle name="Normal 2 9" xfId="86" xr:uid="{00000000-0005-0000-0000-0000BC000000}"/>
    <cellStyle name="Normal 2_APU NO PREVISTOS MTTO" xfId="87" xr:uid="{00000000-0005-0000-0000-0000BD000000}"/>
    <cellStyle name="Normal 29" xfId="88" xr:uid="{00000000-0005-0000-0000-0000BE000000}"/>
    <cellStyle name="Normal 3" xfId="89" xr:uid="{00000000-0005-0000-0000-0000BF000000}"/>
    <cellStyle name="Normal 3 11" xfId="130" xr:uid="{00000000-0005-0000-0000-0000C0000000}"/>
    <cellStyle name="Normal 3 2" xfId="90" xr:uid="{00000000-0005-0000-0000-0000C1000000}"/>
    <cellStyle name="Normal 3 2 2" xfId="128" xr:uid="{00000000-0005-0000-0000-0000C2000000}"/>
    <cellStyle name="Normal 3 3" xfId="230" xr:uid="{00000000-0005-0000-0000-0000C3000000}"/>
    <cellStyle name="Normal 3_APU´S_NO_PREVISTOS (1)" xfId="231" xr:uid="{00000000-0005-0000-0000-0000C4000000}"/>
    <cellStyle name="Normal 4" xfId="91" xr:uid="{00000000-0005-0000-0000-0000C5000000}"/>
    <cellStyle name="Normal 4 2" xfId="92" xr:uid="{00000000-0005-0000-0000-0000C6000000}"/>
    <cellStyle name="Normal 4 2 2" xfId="232" xr:uid="{00000000-0005-0000-0000-0000C7000000}"/>
    <cellStyle name="Normal 4 8" xfId="255" xr:uid="{DA1A3475-9284-486C-A15A-10EB277F49BD}"/>
    <cellStyle name="Normal 5" xfId="132" xr:uid="{00000000-0005-0000-0000-0000C8000000}"/>
    <cellStyle name="Normal 6" xfId="233" xr:uid="{00000000-0005-0000-0000-0000C9000000}"/>
    <cellStyle name="Normal 6 2" xfId="234" xr:uid="{00000000-0005-0000-0000-0000CA000000}"/>
    <cellStyle name="Normal 7" xfId="235" xr:uid="{00000000-0005-0000-0000-0000CB000000}"/>
    <cellStyle name="Normal 8" xfId="236" xr:uid="{00000000-0005-0000-0000-0000CC000000}"/>
    <cellStyle name="Normal 9" xfId="237" xr:uid="{00000000-0005-0000-0000-0000CD000000}"/>
    <cellStyle name="Normal 9 2" xfId="131" xr:uid="{00000000-0005-0000-0000-0000CE000000}"/>
    <cellStyle name="Notas 2" xfId="93" xr:uid="{00000000-0005-0000-0000-0000D1000000}"/>
    <cellStyle name="Notas 3" xfId="238" xr:uid="{00000000-0005-0000-0000-0000D2000000}"/>
    <cellStyle name="Percent" xfId="239" xr:uid="{00000000-0005-0000-0000-0000D3000000}"/>
    <cellStyle name="Porcentaje" xfId="95" builtinId="5"/>
    <cellStyle name="Porcentaje 2" xfId="240" xr:uid="{00000000-0005-0000-0000-0000D5000000}"/>
    <cellStyle name="Porcentaje 3" xfId="94" xr:uid="{00000000-0005-0000-0000-0000D6000000}"/>
    <cellStyle name="Porcentaje 4" xfId="241" xr:uid="{00000000-0005-0000-0000-0000D7000000}"/>
    <cellStyle name="Porcentaje 5" xfId="242" xr:uid="{00000000-0005-0000-0000-0000D8000000}"/>
    <cellStyle name="Porcentaje 5 2" xfId="243" xr:uid="{00000000-0005-0000-0000-0000D9000000}"/>
    <cellStyle name="Porcentual 2" xfId="96" xr:uid="{00000000-0005-0000-0000-0000DA000000}"/>
    <cellStyle name="Porcentual 2 10" xfId="97" xr:uid="{00000000-0005-0000-0000-0000DB000000}"/>
    <cellStyle name="Porcentual 2 10 2" xfId="98" xr:uid="{00000000-0005-0000-0000-0000DC000000}"/>
    <cellStyle name="Porcentual 2 11" xfId="99" xr:uid="{00000000-0005-0000-0000-0000DD000000}"/>
    <cellStyle name="Porcentual 2 12" xfId="100" xr:uid="{00000000-0005-0000-0000-0000DE000000}"/>
    <cellStyle name="Porcentual 2 2" xfId="101" xr:uid="{00000000-0005-0000-0000-0000DF000000}"/>
    <cellStyle name="Porcentual 2 3" xfId="102" xr:uid="{00000000-0005-0000-0000-0000E0000000}"/>
    <cellStyle name="Porcentual 2 4" xfId="103" xr:uid="{00000000-0005-0000-0000-0000E1000000}"/>
    <cellStyle name="Porcentual 2 5" xfId="104" xr:uid="{00000000-0005-0000-0000-0000E2000000}"/>
    <cellStyle name="Porcentual 2 6" xfId="105" xr:uid="{00000000-0005-0000-0000-0000E3000000}"/>
    <cellStyle name="Porcentual 2 7" xfId="106" xr:uid="{00000000-0005-0000-0000-0000E4000000}"/>
    <cellStyle name="Porcentual 2 8" xfId="107" xr:uid="{00000000-0005-0000-0000-0000E5000000}"/>
    <cellStyle name="Porcentual 2 9" xfId="108" xr:uid="{00000000-0005-0000-0000-0000E6000000}"/>
    <cellStyle name="Porcentual 3" xfId="109" xr:uid="{00000000-0005-0000-0000-0000E7000000}"/>
    <cellStyle name="Porcentual 4" xfId="110" xr:uid="{00000000-0005-0000-0000-0000E8000000}"/>
    <cellStyle name="Porcentual 4 2" xfId="111" xr:uid="{00000000-0005-0000-0000-0000E9000000}"/>
    <cellStyle name="Porcentual 5" xfId="112" xr:uid="{00000000-0005-0000-0000-0000EA000000}"/>
    <cellStyle name="Porcentual 5 2" xfId="244" xr:uid="{00000000-0005-0000-0000-0000EB000000}"/>
    <cellStyle name="Porcentual 6" xfId="113" xr:uid="{00000000-0005-0000-0000-0000EC000000}"/>
    <cellStyle name="Porcentual 6 2" xfId="114" xr:uid="{00000000-0005-0000-0000-0000ED000000}"/>
    <cellStyle name="Porcentual 7" xfId="115" xr:uid="{00000000-0005-0000-0000-0000EE000000}"/>
    <cellStyle name="Porcentual 8" xfId="127" xr:uid="{00000000-0005-0000-0000-0000EF000000}"/>
    <cellStyle name="resaltado" xfId="245" xr:uid="{00000000-0005-0000-0000-0000F0000000}"/>
    <cellStyle name="Salida 2" xfId="116" xr:uid="{00000000-0005-0000-0000-0000F1000000}"/>
    <cellStyle name="Salida 3" xfId="246" xr:uid="{00000000-0005-0000-0000-0000F2000000}"/>
    <cellStyle name="Texto de advertencia 2" xfId="117" xr:uid="{00000000-0005-0000-0000-0000F3000000}"/>
    <cellStyle name="Texto de advertencia 3" xfId="247" xr:uid="{00000000-0005-0000-0000-0000F4000000}"/>
    <cellStyle name="Texto explicativo 2" xfId="118" xr:uid="{00000000-0005-0000-0000-0000F5000000}"/>
    <cellStyle name="Texto explicativo 3" xfId="248" xr:uid="{00000000-0005-0000-0000-0000F6000000}"/>
    <cellStyle name="Título 1 2" xfId="119" xr:uid="{00000000-0005-0000-0000-0000F7000000}"/>
    <cellStyle name="Título 1 3" xfId="249" xr:uid="{00000000-0005-0000-0000-0000F8000000}"/>
    <cellStyle name="Título 2 2" xfId="120" xr:uid="{00000000-0005-0000-0000-0000F9000000}"/>
    <cellStyle name="Título 2 3" xfId="250" xr:uid="{00000000-0005-0000-0000-0000FA000000}"/>
    <cellStyle name="Título 3 2" xfId="121" xr:uid="{00000000-0005-0000-0000-0000FB000000}"/>
    <cellStyle name="Título 3 3" xfId="251" xr:uid="{00000000-0005-0000-0000-0000FC000000}"/>
    <cellStyle name="Título 4" xfId="122" xr:uid="{00000000-0005-0000-0000-0000FD000000}"/>
    <cellStyle name="Título 5" xfId="252" xr:uid="{00000000-0005-0000-0000-0000FE000000}"/>
    <cellStyle name="Total" xfId="123" builtinId="25" customBuiltin="1"/>
    <cellStyle name="Total 2" xfId="124" xr:uid="{00000000-0005-0000-0000-000000010000}"/>
    <cellStyle name="Total 3" xfId="253" xr:uid="{00000000-0005-0000-0000-000001010000}"/>
  </cellStyles>
  <dxfs count="2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externalLink" Target="externalLinks/externalLink100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ocuments%20and%20Settings/usurio/Escritorio/Jose%20luis/Domingo%2006-05%20Memory/cca/InformeEjecutivoU-200_ViscoTM.xls" TargetMode="External"/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ABG"/>
      <sheetName val="G&amp;G"/>
      <sheetName val="Datos"/>
      <sheetName val="PRESUPUESTOS-REV1"/>
      <sheetName val="PU (2)"/>
      <sheetName val="PES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BASE DE DATOS DE PRECI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ó&gt;_x005f_x0000__x005f_x0001__x005f_x0000__x005f_x0000__"/>
      <sheetName val="PRES"/>
      <sheetName val="Lista ICCU"/>
      <sheetName val="Accidentalidad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Causa Posible"/>
      <sheetName val="Base de Datos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ó&gt;"/>
      <sheetName val="Patrimonio neto personal"/>
      <sheetName val="Cálculos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ó&gt;????j0$?#???j_$?#???LÓu????"/>
      <sheetName val="FICHA EBI 1 de 6 "/>
      <sheetName val="otros"/>
      <sheetName val="REAJUSTESACTA1PROVI"/>
      <sheetName val="MATERIALES Y RECURSOS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strsumm0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3_12646 MODULO DE COMIDAS GIMN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Mensilizzato"/>
      <sheetName val="AIU"/>
      <sheetName val="RESUMEN S.T.I.M.S.T "/>
      <sheetName val="ó&gt;_x0000__x0001__x0000__x0000__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INSUMOS"/>
      <sheetName val="TRANS"/>
      <sheetName val="CUADRI"/>
      <sheetName val="EQUI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CANT OBRA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Equipo"/>
      <sheetName val="Base de datos cuadrillas"/>
      <sheetName val="HER"/>
      <sheetName val="MAT"/>
      <sheetName val="PER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BASE"/>
      <sheetName val="Base de Diseño"/>
      <sheetName val="civ_roma"/>
      <sheetName val="octubre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COSTOS_UNITARIOS28"/>
      <sheetName val="TRAYECTO_1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TARIFAS_MATERIALES6"/>
      <sheetName val="TARIFAS_EQUIPOS_6"/>
      <sheetName val="TARIFA_SALARIOS6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Tramo_28"/>
      <sheetName val="Causa_Posible6"/>
      <sheetName val="Base_de_Datos6"/>
      <sheetName val="Elementos_Involucrados6"/>
      <sheetName val="CRA_MODI6"/>
      <sheetName val="MYE_OBRA8"/>
      <sheetName val="MDC-1_COLOCACION_8"/>
      <sheetName val="D-20_COLOCACION_8"/>
      <sheetName val="TRANSPORTE_MEZCLA_ASFALTICA8"/>
      <sheetName val="EXT_microagomerado8"/>
      <sheetName val="Indicadores_Y_Listas24"/>
      <sheetName val="Grafico_Avance8"/>
      <sheetName val="Equipo_Menor6"/>
      <sheetName val="ALQUILADO_F-7857-308_6"/>
      <sheetName val="Real_Para_tarifas6"/>
      <sheetName val="BASE_DE_DATOS_DE_PRECIOS8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Patrimonio_neto_personal6"/>
      <sheetName val="Paral__16"/>
      <sheetName val="Paral__26"/>
      <sheetName val="Paral__36"/>
      <sheetName val="Paral_46"/>
      <sheetName val="Lista_ICCU6"/>
      <sheetName val="Avan_Var6"/>
      <sheetName val="Avan_UF16"/>
      <sheetName val="Avan_UF26"/>
      <sheetName val="Avan_UF36"/>
      <sheetName val="Avan_UF4_6"/>
      <sheetName val="Plan_de_Obras6"/>
      <sheetName val="Hoja_26"/>
      <sheetName val="MATERIALES_Y_RECURSOS"/>
      <sheetName val="CORTE_DE_OBRA_N°_1"/>
      <sheetName val="memoria_1"/>
      <sheetName val="PRESUPUESTOS-REV1_xls6"/>
      <sheetName val="GPI_526"/>
      <sheetName val="VEA_374"/>
      <sheetName val="RELACION_DE_PRECIOS"/>
      <sheetName val="ACTA_5"/>
      <sheetName val="MODIF__2"/>
      <sheetName val="MODIF__3"/>
      <sheetName val="par_mar19"/>
      <sheetName val="Skid_Lifting_Lug"/>
      <sheetName val="CABLE_CONTROL"/>
      <sheetName val="PSM_Monthly"/>
      <sheetName val="ACTA_PROVEEDORES"/>
      <sheetName val="ACTA_INICIO"/>
      <sheetName val="ACTA_PARCIAL"/>
      <sheetName val="ACTA_TERMINACION"/>
      <sheetName val="ACTA_No_5"/>
      <sheetName val="IV__MANO_DE_OBRA_AIU"/>
      <sheetName val="Resistividad_"/>
      <sheetName val="Constantes_Generales"/>
      <sheetName val="Prestaciones_Sociales"/>
      <sheetName val="M_OBR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Base_de_datos_cuadrillas"/>
      <sheetName val="ó&gt;_"/>
      <sheetName val="PREACTA_28"/>
      <sheetName val="RESUMEN_S_T_I_M_S_T_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COSTOS_UNITARIOS29"/>
      <sheetName val="TRAYECTO_1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TARIFAS_MATERIALES7"/>
      <sheetName val="TARIFAS_EQUIPOS_7"/>
      <sheetName val="TARIFA_SALARIOS7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Tramo_29"/>
      <sheetName val="Causa_Posible7"/>
      <sheetName val="Base_de_Datos7"/>
      <sheetName val="Elementos_Involucrados7"/>
      <sheetName val="CRA_MODI7"/>
      <sheetName val="MYE_OBRA9"/>
      <sheetName val="MDC-1_COLOCACION_9"/>
      <sheetName val="D-20_COLOCACION_9"/>
      <sheetName val="TRANSPORTE_MEZCLA_ASFALTICA9"/>
      <sheetName val="EXT_microagomerado9"/>
      <sheetName val="Indicadores_Y_Listas25"/>
      <sheetName val="Grafico_Avance9"/>
      <sheetName val="Equipo_Menor7"/>
      <sheetName val="ALQUILADO_F-7857-308_7"/>
      <sheetName val="Real_Para_tarifas7"/>
      <sheetName val="BASE_DE_DATOS_DE_PRECIOS9"/>
      <sheetName val="Valores_consolidados7"/>
      <sheetName val="Tipo_A17"/>
      <sheetName val="Tipo_A27"/>
      <sheetName val="Tipo_A37"/>
      <sheetName val="Tipo_B17"/>
      <sheetName val="Tipo_B27"/>
      <sheetName val="Tipo_B37"/>
      <sheetName val="Tipo_C17"/>
      <sheetName val="Tipo_C27"/>
      <sheetName val="Tipo_C37"/>
      <sheetName val="Tipo_D17"/>
      <sheetName val="Tipo_D27"/>
      <sheetName val="Tipo_D37"/>
      <sheetName val="Patrimonio_neto_personal7"/>
      <sheetName val="Paral__17"/>
      <sheetName val="Paral__27"/>
      <sheetName val="Paral__37"/>
      <sheetName val="Paral_47"/>
      <sheetName val="Lista_ICCU7"/>
      <sheetName val="Avan_Var7"/>
      <sheetName val="Avan_UF17"/>
      <sheetName val="Avan_UF27"/>
      <sheetName val="Avan_UF37"/>
      <sheetName val="Avan_UF4_7"/>
      <sheetName val="Plan_de_Obras7"/>
      <sheetName val="Hoja_27"/>
      <sheetName val="MATERIALES_Y_RECURSOS1"/>
      <sheetName val="CORTE_DE_OBRA_N°_11"/>
      <sheetName val="memoria_11"/>
      <sheetName val="PRESUPUESTOS-REV1_xls7"/>
      <sheetName val="GPI_5261"/>
      <sheetName val="VEA_3741"/>
      <sheetName val="RELACION_DE_PRECIOS1"/>
      <sheetName val="ACTA_51"/>
      <sheetName val="MODIF__21"/>
      <sheetName val="MODIF__31"/>
      <sheetName val="par_mar191"/>
      <sheetName val="Skid_Lifting_Lug1"/>
      <sheetName val="CABLE_CONTROL1"/>
      <sheetName val="PSM_Monthly1"/>
      <sheetName val="ACTA_PROVEEDORES1"/>
      <sheetName val="ACTA_INICIO1"/>
      <sheetName val="ACTA_PARCIAL1"/>
      <sheetName val="ACTA_TERMINACION1"/>
      <sheetName val="ACTA_No_51"/>
      <sheetName val="IV__MANO_DE_OBRA_AIU1"/>
      <sheetName val="Resistividad_1"/>
      <sheetName val="Constantes_Generales1"/>
      <sheetName val="Prestaciones_Sociales1"/>
      <sheetName val="M_OBRA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PRESUPUESTO_V51"/>
      <sheetName val="1__Preliminares1"/>
      <sheetName val="2__Demoliciones1"/>
      <sheetName val="3__Elementos_y_Estructuras1"/>
      <sheetName val="4__HVAC1"/>
      <sheetName val="8__Recubrimientos_y_Acabados1"/>
      <sheetName val="9__Otros1"/>
      <sheetName val="10__Tramites_y_Licencias1"/>
      <sheetName val="Base_de_datos_cuadrillas1"/>
      <sheetName val="PREACTA_281"/>
      <sheetName val="RESUMEN_S_T_I_M_S_T_1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/>
      <sheetData sheetId="3284"/>
      <sheetData sheetId="3285"/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/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/>
      <sheetData sheetId="3840"/>
      <sheetData sheetId="3841">
        <row r="2">
          <cell r="A2">
            <v>0</v>
          </cell>
        </row>
      </sheetData>
      <sheetData sheetId="3842"/>
      <sheetData sheetId="3843">
        <row r="2">
          <cell r="A2">
            <v>0</v>
          </cell>
        </row>
      </sheetData>
      <sheetData sheetId="3844"/>
      <sheetData sheetId="3845"/>
      <sheetData sheetId="3846"/>
      <sheetData sheetId="3847"/>
      <sheetData sheetId="3848">
        <row r="2">
          <cell r="A2">
            <v>0</v>
          </cell>
        </row>
      </sheetData>
      <sheetData sheetId="3849"/>
      <sheetData sheetId="3850"/>
      <sheetData sheetId="3851">
        <row r="2">
          <cell r="A2">
            <v>0</v>
          </cell>
        </row>
      </sheetData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>
        <row r="2">
          <cell r="A2">
            <v>0</v>
          </cell>
        </row>
      </sheetData>
      <sheetData sheetId="3862"/>
      <sheetData sheetId="3863"/>
      <sheetData sheetId="3864"/>
      <sheetData sheetId="3865"/>
      <sheetData sheetId="3866">
        <row r="2">
          <cell r="A2">
            <v>0</v>
          </cell>
        </row>
      </sheetData>
      <sheetData sheetId="3867"/>
      <sheetData sheetId="3868"/>
      <sheetData sheetId="3869"/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/>
      <sheetData sheetId="3874"/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/>
      <sheetData sheetId="3878">
        <row r="2">
          <cell r="A2">
            <v>0</v>
          </cell>
        </row>
      </sheetData>
      <sheetData sheetId="3879"/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/>
      <sheetData sheetId="3884"/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/>
      <sheetData sheetId="3888"/>
      <sheetData sheetId="3889"/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/>
      <sheetData sheetId="3893"/>
      <sheetData sheetId="3894"/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/>
      <sheetData sheetId="3898"/>
      <sheetData sheetId="3899"/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/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/>
      <sheetData sheetId="3906"/>
      <sheetData sheetId="3907"/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/>
      <sheetData sheetId="3911"/>
      <sheetData sheetId="3912"/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/>
      <sheetData sheetId="3916"/>
      <sheetData sheetId="3917"/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/>
      <sheetData sheetId="3921"/>
      <sheetData sheetId="3922"/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/>
      <sheetData sheetId="3926"/>
      <sheetData sheetId="3927"/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/>
      <sheetData sheetId="3931"/>
      <sheetData sheetId="3932"/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>
        <row r="2">
          <cell r="A2">
            <v>0</v>
          </cell>
        </row>
      </sheetData>
      <sheetData sheetId="3954"/>
      <sheetData sheetId="3955"/>
      <sheetData sheetId="3956"/>
      <sheetData sheetId="3957"/>
      <sheetData sheetId="3958"/>
      <sheetData sheetId="3959"/>
      <sheetData sheetId="3960"/>
      <sheetData sheetId="3961">
        <row r="2">
          <cell r="A2">
            <v>0</v>
          </cell>
        </row>
      </sheetData>
      <sheetData sheetId="3962"/>
      <sheetData sheetId="3963">
        <row r="2">
          <cell r="A2">
            <v>0</v>
          </cell>
        </row>
      </sheetData>
      <sheetData sheetId="3964"/>
      <sheetData sheetId="3965"/>
      <sheetData sheetId="3966"/>
      <sheetData sheetId="3967"/>
      <sheetData sheetId="3968"/>
      <sheetData sheetId="3969">
        <row r="2">
          <cell r="A2">
            <v>0</v>
          </cell>
        </row>
      </sheetData>
      <sheetData sheetId="3970"/>
      <sheetData sheetId="3971">
        <row r="2">
          <cell r="A2">
            <v>0</v>
          </cell>
        </row>
      </sheetData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>
        <row r="2">
          <cell r="A2">
            <v>0</v>
          </cell>
        </row>
      </sheetData>
      <sheetData sheetId="4000"/>
      <sheetData sheetId="4001"/>
      <sheetData sheetId="4002"/>
      <sheetData sheetId="4003"/>
      <sheetData sheetId="4004"/>
      <sheetData sheetId="4005"/>
      <sheetData sheetId="4006"/>
      <sheetData sheetId="4007">
        <row r="2">
          <cell r="A2">
            <v>0</v>
          </cell>
        </row>
      </sheetData>
      <sheetData sheetId="4008"/>
      <sheetData sheetId="4009">
        <row r="2">
          <cell r="A2">
            <v>0</v>
          </cell>
        </row>
      </sheetData>
      <sheetData sheetId="4010"/>
      <sheetData sheetId="4011"/>
      <sheetData sheetId="4012">
        <row r="2">
          <cell r="A2">
            <v>0</v>
          </cell>
        </row>
      </sheetData>
      <sheetData sheetId="4013"/>
      <sheetData sheetId="4014"/>
      <sheetData sheetId="4015">
        <row r="2">
          <cell r="A2">
            <v>0</v>
          </cell>
        </row>
      </sheetData>
      <sheetData sheetId="4016"/>
      <sheetData sheetId="4017">
        <row r="2">
          <cell r="A2">
            <v>0</v>
          </cell>
        </row>
      </sheetData>
      <sheetData sheetId="4018"/>
      <sheetData sheetId="4019">
        <row r="2">
          <cell r="A2">
            <v>0</v>
          </cell>
        </row>
      </sheetData>
      <sheetData sheetId="4020"/>
      <sheetData sheetId="4021"/>
      <sheetData sheetId="4022">
        <row r="2">
          <cell r="A2">
            <v>0</v>
          </cell>
        </row>
      </sheetData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>
        <row r="2">
          <cell r="A2">
            <v>0</v>
          </cell>
        </row>
      </sheetData>
      <sheetData sheetId="4028"/>
      <sheetData sheetId="4029"/>
      <sheetData sheetId="4030"/>
      <sheetData sheetId="4031"/>
      <sheetData sheetId="4032">
        <row r="2">
          <cell r="A2">
            <v>0</v>
          </cell>
        </row>
      </sheetData>
      <sheetData sheetId="4033"/>
      <sheetData sheetId="4034">
        <row r="2">
          <cell r="A2">
            <v>0</v>
          </cell>
        </row>
      </sheetData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>
        <row r="2">
          <cell r="A2">
            <v>0</v>
          </cell>
        </row>
      </sheetData>
      <sheetData sheetId="4046"/>
      <sheetData sheetId="4047"/>
      <sheetData sheetId="4048"/>
      <sheetData sheetId="4049"/>
      <sheetData sheetId="4050">
        <row r="2">
          <cell r="A2">
            <v>0</v>
          </cell>
        </row>
      </sheetData>
      <sheetData sheetId="4051"/>
      <sheetData sheetId="4052"/>
      <sheetData sheetId="4053"/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/>
      <sheetData sheetId="4170"/>
      <sheetData sheetId="4171"/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>
        <row r="2">
          <cell r="A2">
            <v>0</v>
          </cell>
        </row>
      </sheetData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/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/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/>
      <sheetData sheetId="4234">
        <row r="2">
          <cell r="A2">
            <v>0</v>
          </cell>
        </row>
      </sheetData>
      <sheetData sheetId="4235"/>
      <sheetData sheetId="4236"/>
      <sheetData sheetId="4237"/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/>
      <sheetData sheetId="4246">
        <row r="2">
          <cell r="A2">
            <v>0</v>
          </cell>
        </row>
      </sheetData>
      <sheetData sheetId="4247"/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>
        <row r="2">
          <cell r="A2">
            <v>0</v>
          </cell>
        </row>
      </sheetData>
      <sheetData sheetId="4260"/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/>
      <sheetData sheetId="4275"/>
      <sheetData sheetId="4276"/>
      <sheetData sheetId="4277">
        <row r="2">
          <cell r="A2">
            <v>0</v>
          </cell>
        </row>
      </sheetData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/>
      <sheetData sheetId="4287">
        <row r="2">
          <cell r="A2">
            <v>0</v>
          </cell>
        </row>
      </sheetData>
      <sheetData sheetId="4288"/>
      <sheetData sheetId="4289"/>
      <sheetData sheetId="4290">
        <row r="2">
          <cell r="A2">
            <v>0</v>
          </cell>
        </row>
      </sheetData>
      <sheetData sheetId="4291"/>
      <sheetData sheetId="4292">
        <row r="2">
          <cell r="A2">
            <v>0</v>
          </cell>
        </row>
      </sheetData>
      <sheetData sheetId="4293"/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>
        <row r="2">
          <cell r="A2">
            <v>0</v>
          </cell>
        </row>
      </sheetData>
      <sheetData sheetId="4322"/>
      <sheetData sheetId="4323"/>
      <sheetData sheetId="4324"/>
      <sheetData sheetId="4325"/>
      <sheetData sheetId="4326"/>
      <sheetData sheetId="4327"/>
      <sheetData sheetId="4328"/>
      <sheetData sheetId="4329">
        <row r="2">
          <cell r="A2">
            <v>0</v>
          </cell>
        </row>
      </sheetData>
      <sheetData sheetId="4330"/>
      <sheetData sheetId="4331">
        <row r="2">
          <cell r="A2">
            <v>0</v>
          </cell>
        </row>
      </sheetData>
      <sheetData sheetId="4332"/>
      <sheetData sheetId="4333"/>
      <sheetData sheetId="4334"/>
      <sheetData sheetId="4335"/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/>
      <sheetData sheetId="4339">
        <row r="2">
          <cell r="A2">
            <v>0</v>
          </cell>
        </row>
      </sheetData>
      <sheetData sheetId="4340"/>
      <sheetData sheetId="4341"/>
      <sheetData sheetId="4342"/>
      <sheetData sheetId="4343"/>
      <sheetData sheetId="4344"/>
      <sheetData sheetId="4345"/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/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/>
      <sheetData sheetId="4440">
        <row r="2">
          <cell r="A2">
            <v>0</v>
          </cell>
        </row>
      </sheetData>
      <sheetData sheetId="4441"/>
      <sheetData sheetId="4442"/>
      <sheetData sheetId="4443"/>
      <sheetData sheetId="4444"/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/>
      <sheetData sheetId="4554"/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/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 refreshError="1"/>
      <sheetData sheetId="4632"/>
      <sheetData sheetId="4633">
        <row r="2">
          <cell r="A2">
            <v>0</v>
          </cell>
        </row>
      </sheetData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/>
      <sheetData sheetId="4658"/>
      <sheetData sheetId="4659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>
        <row r="2">
          <cell r="A2">
            <v>0</v>
          </cell>
        </row>
      </sheetData>
      <sheetData sheetId="4679" refreshError="1"/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/>
      <sheetData sheetId="4692"/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/>
      <sheetData sheetId="4700"/>
      <sheetData sheetId="4701">
        <row r="2">
          <cell r="A2">
            <v>0</v>
          </cell>
        </row>
      </sheetData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/>
      <sheetData sheetId="4719"/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/>
      <sheetData sheetId="4723"/>
      <sheetData sheetId="4724">
        <row r="2">
          <cell r="A2">
            <v>0</v>
          </cell>
        </row>
      </sheetData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/>
      <sheetData sheetId="4743"/>
      <sheetData sheetId="4744"/>
      <sheetData sheetId="4745"/>
      <sheetData sheetId="4746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>
        <row r="2">
          <cell r="A2">
            <v>0</v>
          </cell>
        </row>
      </sheetData>
      <sheetData sheetId="4757"/>
      <sheetData sheetId="4758"/>
      <sheetData sheetId="4759" refreshError="1"/>
      <sheetData sheetId="4760" refreshError="1"/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 refreshError="1"/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 refreshError="1"/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/>
      <sheetData sheetId="4812"/>
      <sheetData sheetId="4813"/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/>
      <sheetData sheetId="5052"/>
      <sheetData sheetId="5053"/>
      <sheetData sheetId="5054">
        <row r="2">
          <cell r="A2">
            <v>0</v>
          </cell>
        </row>
      </sheetData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>
        <row r="2">
          <cell r="A2">
            <v>0</v>
          </cell>
        </row>
      </sheetData>
      <sheetData sheetId="5074"/>
      <sheetData sheetId="5075">
        <row r="2">
          <cell r="A2">
            <v>0</v>
          </cell>
        </row>
      </sheetData>
      <sheetData sheetId="5076"/>
      <sheetData sheetId="5077"/>
      <sheetData sheetId="5078"/>
      <sheetData sheetId="5079"/>
      <sheetData sheetId="5080"/>
      <sheetData sheetId="5081">
        <row r="2">
          <cell r="A2">
            <v>0</v>
          </cell>
        </row>
      </sheetData>
      <sheetData sheetId="5082"/>
      <sheetData sheetId="5083">
        <row r="2">
          <cell r="A2">
            <v>0</v>
          </cell>
        </row>
      </sheetData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/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>
        <row r="2">
          <cell r="A2">
            <v>0</v>
          </cell>
        </row>
      </sheetData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>
        <row r="2">
          <cell r="A2">
            <v>0</v>
          </cell>
        </row>
      </sheetData>
      <sheetData sheetId="5128"/>
      <sheetData sheetId="5129">
        <row r="2">
          <cell r="A2">
            <v>0</v>
          </cell>
        </row>
      </sheetData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>
        <row r="2">
          <cell r="A2">
            <v>0</v>
          </cell>
        </row>
      </sheetData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>
        <row r="2">
          <cell r="A2">
            <v>0</v>
          </cell>
        </row>
      </sheetData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>
        <row r="2">
          <cell r="A2">
            <v>0</v>
          </cell>
        </row>
      </sheetData>
      <sheetData sheetId="5174"/>
      <sheetData sheetId="5175">
        <row r="2">
          <cell r="A2">
            <v>0</v>
          </cell>
        </row>
      </sheetData>
      <sheetData sheetId="5176"/>
      <sheetData sheetId="5177"/>
      <sheetData sheetId="5178"/>
      <sheetData sheetId="5179"/>
      <sheetData sheetId="5180"/>
      <sheetData sheetId="5181"/>
      <sheetData sheetId="5182"/>
      <sheetData sheetId="5183">
        <row r="2">
          <cell r="A2">
            <v>0</v>
          </cell>
        </row>
      </sheetData>
      <sheetData sheetId="5184"/>
      <sheetData sheetId="5185">
        <row r="2">
          <cell r="A2">
            <v>0</v>
          </cell>
        </row>
      </sheetData>
      <sheetData sheetId="5186"/>
      <sheetData sheetId="5187"/>
      <sheetData sheetId="5188"/>
      <sheetData sheetId="5189"/>
      <sheetData sheetId="5190"/>
      <sheetData sheetId="5191"/>
      <sheetData sheetId="5192"/>
      <sheetData sheetId="5193">
        <row r="2">
          <cell r="A2">
            <v>0</v>
          </cell>
        </row>
      </sheetData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>
        <row r="2">
          <cell r="A2">
            <v>0</v>
          </cell>
        </row>
      </sheetData>
      <sheetData sheetId="5205"/>
      <sheetData sheetId="5206"/>
      <sheetData sheetId="5207"/>
      <sheetData sheetId="5208"/>
      <sheetData sheetId="5209"/>
      <sheetData sheetId="5210"/>
      <sheetData sheetId="5211"/>
      <sheetData sheetId="5212">
        <row r="2">
          <cell r="A2">
            <v>0</v>
          </cell>
        </row>
      </sheetData>
      <sheetData sheetId="5213"/>
      <sheetData sheetId="5214">
        <row r="2">
          <cell r="A2">
            <v>0</v>
          </cell>
        </row>
      </sheetData>
      <sheetData sheetId="5215"/>
      <sheetData sheetId="5216"/>
      <sheetData sheetId="5217"/>
      <sheetData sheetId="5218"/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/>
      <sheetData sheetId="5222">
        <row r="2">
          <cell r="A2">
            <v>0</v>
          </cell>
        </row>
      </sheetData>
      <sheetData sheetId="5223"/>
      <sheetData sheetId="5224"/>
      <sheetData sheetId="5225"/>
      <sheetData sheetId="5226"/>
      <sheetData sheetId="5227"/>
      <sheetData sheetId="5228"/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/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 refreshError="1"/>
      <sheetData sheetId="5508">
        <row r="2">
          <cell r="A2">
            <v>0</v>
          </cell>
        </row>
      </sheetData>
      <sheetData sheetId="5509" refreshError="1"/>
      <sheetData sheetId="5510">
        <row r="2">
          <cell r="A2" t="str">
            <v>FORMULARIO N° 4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 t="str">
            <v>FORMULARIO N° 4</v>
          </cell>
        </row>
      </sheetData>
      <sheetData sheetId="5513">
        <row r="2">
          <cell r="A2">
            <v>0</v>
          </cell>
        </row>
      </sheetData>
      <sheetData sheetId="5514">
        <row r="2">
          <cell r="B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 refreshError="1"/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 refreshError="1"/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 t="str">
            <v>Locación</v>
          </cell>
        </row>
      </sheetData>
      <sheetData sheetId="5537" refreshError="1"/>
      <sheetData sheetId="5538" refreshError="1"/>
      <sheetData sheetId="5539">
        <row r="2">
          <cell r="A2">
            <v>0</v>
          </cell>
        </row>
      </sheetData>
      <sheetData sheetId="5540"/>
      <sheetData sheetId="5541"/>
      <sheetData sheetId="5542"/>
      <sheetData sheetId="5543"/>
      <sheetData sheetId="5544"/>
      <sheetData sheetId="5545">
        <row r="2">
          <cell r="A2">
            <v>0</v>
          </cell>
        </row>
      </sheetData>
      <sheetData sheetId="5546"/>
      <sheetData sheetId="5547">
        <row r="2">
          <cell r="A2">
            <v>0</v>
          </cell>
        </row>
      </sheetData>
      <sheetData sheetId="5548"/>
      <sheetData sheetId="5549">
        <row r="2">
          <cell r="A2">
            <v>0</v>
          </cell>
        </row>
      </sheetData>
      <sheetData sheetId="5550">
        <row r="5">
          <cell r="B5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69"/>
      <sheetData sheetId="5570"/>
      <sheetData sheetId="5571"/>
      <sheetData sheetId="5572"/>
      <sheetData sheetId="5573"/>
      <sheetData sheetId="5574"/>
      <sheetData sheetId="5575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A2">
            <v>0</v>
          </cell>
        </row>
      </sheetData>
      <sheetData sheetId="5631" refreshError="1"/>
      <sheetData sheetId="5632" refreshError="1"/>
      <sheetData sheetId="5633" refreshError="1"/>
      <sheetData sheetId="5634" refreshError="1"/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/>
      <sheetData sheetId="5641"/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/>
      <sheetData sheetId="5646"/>
      <sheetData sheetId="5647"/>
      <sheetData sheetId="5648"/>
      <sheetData sheetId="5649"/>
      <sheetData sheetId="5650"/>
      <sheetData sheetId="5651"/>
      <sheetData sheetId="5652">
        <row r="2">
          <cell r="B2">
            <v>0</v>
          </cell>
        </row>
      </sheetData>
      <sheetData sheetId="5653">
        <row r="2">
          <cell r="B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/>
      <sheetData sheetId="5665"/>
      <sheetData sheetId="5666"/>
      <sheetData sheetId="5667"/>
      <sheetData sheetId="5668"/>
      <sheetData sheetId="5669"/>
      <sheetData sheetId="5670"/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/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B2">
            <v>0</v>
          </cell>
        </row>
      </sheetData>
      <sheetData sheetId="5684"/>
      <sheetData sheetId="5685"/>
      <sheetData sheetId="5686"/>
      <sheetData sheetId="5687"/>
      <sheetData sheetId="5688"/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/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B2">
            <v>0</v>
          </cell>
        </row>
      </sheetData>
      <sheetData sheetId="5697">
        <row r="2">
          <cell r="B2">
            <v>0</v>
          </cell>
        </row>
      </sheetData>
      <sheetData sheetId="5698">
        <row r="2">
          <cell r="B2">
            <v>0</v>
          </cell>
        </row>
      </sheetData>
      <sheetData sheetId="5699"/>
      <sheetData sheetId="5700"/>
      <sheetData sheetId="5701"/>
      <sheetData sheetId="5702"/>
      <sheetData sheetId="5703"/>
      <sheetData sheetId="5704">
        <row r="2">
          <cell r="B2">
            <v>0</v>
          </cell>
        </row>
      </sheetData>
      <sheetData sheetId="5705">
        <row r="2">
          <cell r="B2">
            <v>0</v>
          </cell>
        </row>
      </sheetData>
      <sheetData sheetId="5706">
        <row r="2">
          <cell r="A2">
            <v>0</v>
          </cell>
        </row>
      </sheetData>
      <sheetData sheetId="5707"/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B2">
            <v>0</v>
          </cell>
        </row>
      </sheetData>
      <sheetData sheetId="5718"/>
      <sheetData sheetId="5719"/>
      <sheetData sheetId="5720"/>
      <sheetData sheetId="5721"/>
      <sheetData sheetId="5722"/>
      <sheetData sheetId="5723">
        <row r="2">
          <cell r="B2">
            <v>0</v>
          </cell>
        </row>
      </sheetData>
      <sheetData sheetId="5724">
        <row r="2">
          <cell r="B2">
            <v>0</v>
          </cell>
        </row>
      </sheetData>
      <sheetData sheetId="5725">
        <row r="2">
          <cell r="B2">
            <v>0</v>
          </cell>
        </row>
      </sheetData>
      <sheetData sheetId="5726"/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/>
      <sheetData sheetId="5736"/>
      <sheetData sheetId="5737"/>
      <sheetData sheetId="5738"/>
      <sheetData sheetId="5739"/>
      <sheetData sheetId="5740"/>
      <sheetData sheetId="5741"/>
      <sheetData sheetId="5742">
        <row r="2">
          <cell r="B2">
            <v>0</v>
          </cell>
        </row>
      </sheetData>
      <sheetData sheetId="5743">
        <row r="2">
          <cell r="B2">
            <v>0</v>
          </cell>
        </row>
      </sheetData>
      <sheetData sheetId="5744">
        <row r="2">
          <cell r="B2">
            <v>0</v>
          </cell>
        </row>
      </sheetData>
      <sheetData sheetId="5745"/>
      <sheetData sheetId="5746"/>
      <sheetData sheetId="5747">
        <row r="2">
          <cell r="B2">
            <v>0</v>
          </cell>
        </row>
      </sheetData>
      <sheetData sheetId="5748">
        <row r="2">
          <cell r="B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/>
      <sheetData sheetId="5755"/>
      <sheetData sheetId="5756"/>
      <sheetData sheetId="5757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>
        <row r="2">
          <cell r="B2" t="str">
            <v>Patrimonio
neto
personal</v>
          </cell>
        </row>
      </sheetData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/>
      <sheetData sheetId="5880">
        <row r="2">
          <cell r="A2">
            <v>0</v>
          </cell>
        </row>
      </sheetData>
      <sheetData sheetId="588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82">
        <row r="2">
          <cell r="A2">
            <v>0</v>
          </cell>
        </row>
      </sheetData>
      <sheetData sheetId="5883">
        <row r="2">
          <cell r="A2">
            <v>0</v>
          </cell>
        </row>
      </sheetData>
      <sheetData sheetId="5884">
        <row r="2">
          <cell r="A2">
            <v>0</v>
          </cell>
        </row>
      </sheetData>
      <sheetData sheetId="5885">
        <row r="2">
          <cell r="A2">
            <v>0</v>
          </cell>
        </row>
      </sheetData>
      <sheetData sheetId="5886">
        <row r="2">
          <cell r="A2">
            <v>0</v>
          </cell>
        </row>
      </sheetData>
      <sheetData sheetId="5887">
        <row r="2">
          <cell r="A2">
            <v>0</v>
          </cell>
        </row>
      </sheetData>
      <sheetData sheetId="5888">
        <row r="2">
          <cell r="A2">
            <v>0</v>
          </cell>
        </row>
      </sheetData>
      <sheetData sheetId="5889"/>
      <sheetData sheetId="5890"/>
      <sheetData sheetId="5891" refreshError="1"/>
      <sheetData sheetId="5892" refreshError="1"/>
      <sheetData sheetId="5893" refreshError="1"/>
      <sheetData sheetId="5894">
        <row r="2">
          <cell r="A2">
            <v>0</v>
          </cell>
        </row>
      </sheetData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/>
      <sheetData sheetId="6030"/>
      <sheetData sheetId="6031"/>
      <sheetData sheetId="6032"/>
      <sheetData sheetId="6033"/>
      <sheetData sheetId="6034"/>
      <sheetData sheetId="6035"/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/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>
        <row r="2">
          <cell r="A2">
            <v>0</v>
          </cell>
        </row>
      </sheetData>
      <sheetData sheetId="6056">
        <row r="2">
          <cell r="A2">
            <v>0</v>
          </cell>
        </row>
      </sheetData>
      <sheetData sheetId="6057">
        <row r="2">
          <cell r="A2">
            <v>0</v>
          </cell>
        </row>
      </sheetData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>
        <row r="2">
          <cell r="A2">
            <v>0</v>
          </cell>
        </row>
      </sheetData>
      <sheetData sheetId="6094">
        <row r="2">
          <cell r="A2">
            <v>0</v>
          </cell>
        </row>
      </sheetData>
      <sheetData sheetId="6095">
        <row r="2">
          <cell r="A2">
            <v>0</v>
          </cell>
        </row>
      </sheetData>
      <sheetData sheetId="6096">
        <row r="2">
          <cell r="A2">
            <v>0</v>
          </cell>
        </row>
      </sheetData>
      <sheetData sheetId="6097">
        <row r="2">
          <cell r="A2">
            <v>0</v>
          </cell>
        </row>
      </sheetData>
      <sheetData sheetId="6098"/>
      <sheetData sheetId="6099">
        <row r="2">
          <cell r="A2">
            <v>0</v>
          </cell>
        </row>
      </sheetData>
      <sheetData sheetId="6100">
        <row r="2">
          <cell r="A2">
            <v>0</v>
          </cell>
        </row>
      </sheetData>
      <sheetData sheetId="6101"/>
      <sheetData sheetId="6102">
        <row r="2">
          <cell r="A2">
            <v>0</v>
          </cell>
        </row>
      </sheetData>
      <sheetData sheetId="6103">
        <row r="2">
          <cell r="A2">
            <v>0</v>
          </cell>
        </row>
      </sheetData>
      <sheetData sheetId="6104">
        <row r="2">
          <cell r="A2">
            <v>0</v>
          </cell>
        </row>
      </sheetData>
      <sheetData sheetId="6105">
        <row r="2">
          <cell r="A2">
            <v>0</v>
          </cell>
        </row>
      </sheetData>
      <sheetData sheetId="6106">
        <row r="2">
          <cell r="A2">
            <v>0</v>
          </cell>
        </row>
      </sheetData>
      <sheetData sheetId="6107">
        <row r="2">
          <cell r="A2">
            <v>0</v>
          </cell>
        </row>
      </sheetData>
      <sheetData sheetId="6108"/>
      <sheetData sheetId="6109"/>
      <sheetData sheetId="6110">
        <row r="2">
          <cell r="A2">
            <v>0</v>
          </cell>
        </row>
      </sheetData>
      <sheetData sheetId="6111"/>
      <sheetData sheetId="6112"/>
      <sheetData sheetId="6113"/>
      <sheetData sheetId="6114"/>
      <sheetData sheetId="6115"/>
      <sheetData sheetId="6116">
        <row r="2">
          <cell r="A2">
            <v>0</v>
          </cell>
        </row>
      </sheetData>
      <sheetData sheetId="6117">
        <row r="2">
          <cell r="A2">
            <v>0</v>
          </cell>
        </row>
      </sheetData>
      <sheetData sheetId="6118">
        <row r="2">
          <cell r="A2">
            <v>0</v>
          </cell>
        </row>
      </sheetData>
      <sheetData sheetId="6119">
        <row r="2">
          <cell r="A2">
            <v>0</v>
          </cell>
        </row>
      </sheetData>
      <sheetData sheetId="6120">
        <row r="2">
          <cell r="A2">
            <v>0</v>
          </cell>
        </row>
      </sheetData>
      <sheetData sheetId="6121"/>
      <sheetData sheetId="6122"/>
      <sheetData sheetId="6123"/>
      <sheetData sheetId="6124">
        <row r="2">
          <cell r="A2">
            <v>0</v>
          </cell>
        </row>
      </sheetData>
      <sheetData sheetId="6125">
        <row r="2">
          <cell r="A2">
            <v>0</v>
          </cell>
        </row>
      </sheetData>
      <sheetData sheetId="6126"/>
      <sheetData sheetId="6127"/>
      <sheetData sheetId="6128"/>
      <sheetData sheetId="6129">
        <row r="2">
          <cell r="A2" t="str">
            <v>FORMULARIO N° 4</v>
          </cell>
        </row>
      </sheetData>
      <sheetData sheetId="6130">
        <row r="2">
          <cell r="A2" t="str">
            <v>FORMULARIO N° 4</v>
          </cell>
        </row>
      </sheetData>
      <sheetData sheetId="6131">
        <row r="2">
          <cell r="A2" t="str">
            <v>FORMULARIO N° 4</v>
          </cell>
        </row>
      </sheetData>
      <sheetData sheetId="6132">
        <row r="2">
          <cell r="B2">
            <v>0</v>
          </cell>
        </row>
      </sheetData>
      <sheetData sheetId="6133">
        <row r="2">
          <cell r="B2">
            <v>0</v>
          </cell>
        </row>
      </sheetData>
      <sheetData sheetId="6134"/>
      <sheetData sheetId="6135">
        <row r="2">
          <cell r="A2">
            <v>0</v>
          </cell>
        </row>
      </sheetData>
      <sheetData sheetId="6136"/>
      <sheetData sheetId="6137">
        <row r="2">
          <cell r="A2">
            <v>0</v>
          </cell>
        </row>
      </sheetData>
      <sheetData sheetId="6138">
        <row r="2">
          <cell r="A2">
            <v>0</v>
          </cell>
        </row>
      </sheetData>
      <sheetData sheetId="6139">
        <row r="2">
          <cell r="A2">
            <v>0</v>
          </cell>
        </row>
      </sheetData>
      <sheetData sheetId="6140">
        <row r="2">
          <cell r="A2">
            <v>0</v>
          </cell>
        </row>
      </sheetData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>
        <row r="2">
          <cell r="A2">
            <v>0</v>
          </cell>
        </row>
      </sheetData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>
        <row r="2">
          <cell r="A2">
            <v>0</v>
          </cell>
        </row>
      </sheetData>
      <sheetData sheetId="6265">
        <row r="2">
          <cell r="A2">
            <v>0</v>
          </cell>
        </row>
      </sheetData>
      <sheetData sheetId="6266">
        <row r="2">
          <cell r="A2">
            <v>0</v>
          </cell>
        </row>
      </sheetData>
      <sheetData sheetId="6267">
        <row r="2">
          <cell r="A2">
            <v>0</v>
          </cell>
        </row>
      </sheetData>
      <sheetData sheetId="6268">
        <row r="2">
          <cell r="A2">
            <v>0</v>
          </cell>
        </row>
      </sheetData>
      <sheetData sheetId="6269">
        <row r="2">
          <cell r="A2">
            <v>0</v>
          </cell>
        </row>
      </sheetData>
      <sheetData sheetId="6270">
        <row r="2">
          <cell r="A2">
            <v>0</v>
          </cell>
        </row>
      </sheetData>
      <sheetData sheetId="6271">
        <row r="2">
          <cell r="A2">
            <v>0</v>
          </cell>
        </row>
      </sheetData>
      <sheetData sheetId="6272">
        <row r="2">
          <cell r="A2">
            <v>0</v>
          </cell>
        </row>
      </sheetData>
      <sheetData sheetId="6273">
        <row r="2">
          <cell r="A2">
            <v>0</v>
          </cell>
        </row>
      </sheetData>
      <sheetData sheetId="6274">
        <row r="2">
          <cell r="A2">
            <v>0</v>
          </cell>
        </row>
      </sheetData>
      <sheetData sheetId="6275">
        <row r="2">
          <cell r="A2">
            <v>0</v>
          </cell>
        </row>
      </sheetData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>
        <row r="2">
          <cell r="A2">
            <v>0</v>
          </cell>
        </row>
      </sheetData>
      <sheetData sheetId="6281">
        <row r="2">
          <cell r="A2">
            <v>0</v>
          </cell>
        </row>
      </sheetData>
      <sheetData sheetId="6282">
        <row r="2">
          <cell r="A2">
            <v>0</v>
          </cell>
        </row>
      </sheetData>
      <sheetData sheetId="6283">
        <row r="2">
          <cell r="A2">
            <v>0</v>
          </cell>
        </row>
      </sheetData>
      <sheetData sheetId="6284">
        <row r="2">
          <cell r="A2">
            <v>0</v>
          </cell>
        </row>
      </sheetData>
      <sheetData sheetId="6285">
        <row r="2">
          <cell r="A2">
            <v>0</v>
          </cell>
        </row>
      </sheetData>
      <sheetData sheetId="6286">
        <row r="2">
          <cell r="A2">
            <v>0</v>
          </cell>
        </row>
      </sheetData>
      <sheetData sheetId="6287">
        <row r="2">
          <cell r="A2">
            <v>0</v>
          </cell>
        </row>
      </sheetData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>
        <row r="2">
          <cell r="A2">
            <v>0</v>
          </cell>
        </row>
      </sheetData>
      <sheetData sheetId="6291">
        <row r="2">
          <cell r="A2">
            <v>0</v>
          </cell>
        </row>
      </sheetData>
      <sheetData sheetId="6292">
        <row r="2">
          <cell r="A2">
            <v>0</v>
          </cell>
        </row>
      </sheetData>
      <sheetData sheetId="6293">
        <row r="2">
          <cell r="A2">
            <v>0</v>
          </cell>
        </row>
      </sheetData>
      <sheetData sheetId="6294">
        <row r="2">
          <cell r="A2">
            <v>0</v>
          </cell>
        </row>
      </sheetData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>
        <row r="2">
          <cell r="A2">
            <v>0</v>
          </cell>
        </row>
      </sheetData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>
        <row r="2">
          <cell r="A2">
            <v>0</v>
          </cell>
        </row>
      </sheetData>
      <sheetData sheetId="6328">
        <row r="2">
          <cell r="A2">
            <v>0</v>
          </cell>
        </row>
      </sheetData>
      <sheetData sheetId="6329">
        <row r="2">
          <cell r="A2">
            <v>0</v>
          </cell>
        </row>
      </sheetData>
      <sheetData sheetId="6330">
        <row r="2">
          <cell r="A2">
            <v>0</v>
          </cell>
        </row>
      </sheetData>
      <sheetData sheetId="6331">
        <row r="2">
          <cell r="A2">
            <v>0</v>
          </cell>
        </row>
      </sheetData>
      <sheetData sheetId="6332">
        <row r="2">
          <cell r="A2">
            <v>0</v>
          </cell>
        </row>
      </sheetData>
      <sheetData sheetId="6333">
        <row r="2">
          <cell r="A2">
            <v>0</v>
          </cell>
        </row>
      </sheetData>
      <sheetData sheetId="6334">
        <row r="2">
          <cell r="A2">
            <v>0</v>
          </cell>
        </row>
      </sheetData>
      <sheetData sheetId="6335">
        <row r="2">
          <cell r="A2">
            <v>0</v>
          </cell>
        </row>
      </sheetData>
      <sheetData sheetId="6336">
        <row r="2">
          <cell r="A2">
            <v>0</v>
          </cell>
        </row>
      </sheetData>
      <sheetData sheetId="6337">
        <row r="2">
          <cell r="A2">
            <v>0</v>
          </cell>
        </row>
      </sheetData>
      <sheetData sheetId="6338"/>
      <sheetData sheetId="6339"/>
      <sheetData sheetId="6340"/>
      <sheetData sheetId="6341"/>
      <sheetData sheetId="6342"/>
      <sheetData sheetId="6343"/>
      <sheetData sheetId="6344"/>
      <sheetData sheetId="6345">
        <row r="2">
          <cell r="A2">
            <v>0</v>
          </cell>
        </row>
      </sheetData>
      <sheetData sheetId="6346">
        <row r="2">
          <cell r="A2">
            <v>0</v>
          </cell>
        </row>
      </sheetData>
      <sheetData sheetId="6347">
        <row r="2">
          <cell r="A2">
            <v>0</v>
          </cell>
        </row>
      </sheetData>
      <sheetData sheetId="6348">
        <row r="2">
          <cell r="A2">
            <v>0</v>
          </cell>
        </row>
      </sheetData>
      <sheetData sheetId="6349">
        <row r="2">
          <cell r="A2">
            <v>0</v>
          </cell>
        </row>
      </sheetData>
      <sheetData sheetId="6350">
        <row r="2">
          <cell r="A2">
            <v>0</v>
          </cell>
        </row>
      </sheetData>
      <sheetData sheetId="6351">
        <row r="2">
          <cell r="A2">
            <v>0</v>
          </cell>
        </row>
      </sheetData>
      <sheetData sheetId="6352">
        <row r="2">
          <cell r="A2">
            <v>0</v>
          </cell>
        </row>
      </sheetData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>
        <row r="2">
          <cell r="A2">
            <v>0</v>
          </cell>
        </row>
      </sheetData>
      <sheetData sheetId="6356">
        <row r="2">
          <cell r="A2">
            <v>0</v>
          </cell>
        </row>
      </sheetData>
      <sheetData sheetId="6357">
        <row r="2">
          <cell r="A2">
            <v>0</v>
          </cell>
        </row>
      </sheetData>
      <sheetData sheetId="6358">
        <row r="2">
          <cell r="A2">
            <v>0</v>
          </cell>
        </row>
      </sheetData>
      <sheetData sheetId="6359">
        <row r="2">
          <cell r="A2">
            <v>0</v>
          </cell>
        </row>
      </sheetData>
      <sheetData sheetId="6360"/>
      <sheetData sheetId="6361">
        <row r="2">
          <cell r="A2">
            <v>0</v>
          </cell>
        </row>
      </sheetData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>
        <row r="2">
          <cell r="A2">
            <v>0</v>
          </cell>
        </row>
      </sheetData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>
        <row r="2">
          <cell r="A2">
            <v>0</v>
          </cell>
        </row>
      </sheetData>
      <sheetData sheetId="6403">
        <row r="2">
          <cell r="A2">
            <v>0</v>
          </cell>
        </row>
      </sheetData>
      <sheetData sheetId="6404">
        <row r="2">
          <cell r="A2">
            <v>0</v>
          </cell>
        </row>
      </sheetData>
      <sheetData sheetId="6405">
        <row r="2">
          <cell r="A2">
            <v>0</v>
          </cell>
        </row>
      </sheetData>
      <sheetData sheetId="6406">
        <row r="2">
          <cell r="A2">
            <v>0</v>
          </cell>
        </row>
      </sheetData>
      <sheetData sheetId="6407">
        <row r="2">
          <cell r="A2">
            <v>0</v>
          </cell>
        </row>
      </sheetData>
      <sheetData sheetId="6408">
        <row r="2">
          <cell r="A2">
            <v>0</v>
          </cell>
        </row>
      </sheetData>
      <sheetData sheetId="6409">
        <row r="2">
          <cell r="A2">
            <v>0</v>
          </cell>
        </row>
      </sheetData>
      <sheetData sheetId="6410">
        <row r="2">
          <cell r="A2">
            <v>0</v>
          </cell>
        </row>
      </sheetData>
      <sheetData sheetId="6411">
        <row r="2">
          <cell r="A2">
            <v>0</v>
          </cell>
        </row>
      </sheetData>
      <sheetData sheetId="6412">
        <row r="2">
          <cell r="A2">
            <v>0</v>
          </cell>
        </row>
      </sheetData>
      <sheetData sheetId="6413">
        <row r="2">
          <cell r="A2">
            <v>0</v>
          </cell>
        </row>
      </sheetData>
      <sheetData sheetId="6414">
        <row r="2">
          <cell r="A2">
            <v>0</v>
          </cell>
        </row>
      </sheetData>
      <sheetData sheetId="6415">
        <row r="2">
          <cell r="A2">
            <v>0</v>
          </cell>
        </row>
      </sheetData>
      <sheetData sheetId="6416">
        <row r="2">
          <cell r="A2">
            <v>0</v>
          </cell>
        </row>
      </sheetData>
      <sheetData sheetId="6417"/>
      <sheetData sheetId="6418"/>
      <sheetData sheetId="6419">
        <row r="2">
          <cell r="A2">
            <v>0</v>
          </cell>
        </row>
      </sheetData>
      <sheetData sheetId="6420"/>
      <sheetData sheetId="6421"/>
      <sheetData sheetId="6422"/>
      <sheetData sheetId="6423"/>
      <sheetData sheetId="6424"/>
      <sheetData sheetId="6425">
        <row r="2">
          <cell r="A2">
            <v>0</v>
          </cell>
        </row>
      </sheetData>
      <sheetData sheetId="6426">
        <row r="2">
          <cell r="A2">
            <v>0</v>
          </cell>
        </row>
      </sheetData>
      <sheetData sheetId="6427">
        <row r="2">
          <cell r="A2">
            <v>0</v>
          </cell>
        </row>
      </sheetData>
      <sheetData sheetId="6428">
        <row r="2">
          <cell r="A2">
            <v>0</v>
          </cell>
        </row>
      </sheetData>
      <sheetData sheetId="6429">
        <row r="2">
          <cell r="A2">
            <v>0</v>
          </cell>
        </row>
      </sheetData>
      <sheetData sheetId="6430">
        <row r="2">
          <cell r="A2">
            <v>0</v>
          </cell>
        </row>
      </sheetData>
      <sheetData sheetId="6431">
        <row r="2">
          <cell r="A2">
            <v>0</v>
          </cell>
        </row>
      </sheetData>
      <sheetData sheetId="6432"/>
      <sheetData sheetId="6433">
        <row r="2">
          <cell r="A2">
            <v>0</v>
          </cell>
        </row>
      </sheetData>
      <sheetData sheetId="6434">
        <row r="2">
          <cell r="A2">
            <v>0</v>
          </cell>
        </row>
      </sheetData>
      <sheetData sheetId="6435"/>
      <sheetData sheetId="6436"/>
      <sheetData sheetId="6437"/>
      <sheetData sheetId="6438">
        <row r="2">
          <cell r="A2" t="str">
            <v>FORMULARIO N° 4</v>
          </cell>
        </row>
      </sheetData>
      <sheetData sheetId="6439">
        <row r="2">
          <cell r="A2" t="str">
            <v>FORMULARIO N° 4</v>
          </cell>
        </row>
      </sheetData>
      <sheetData sheetId="6440">
        <row r="2">
          <cell r="A2" t="str">
            <v>FORMULARIO N° 4</v>
          </cell>
        </row>
      </sheetData>
      <sheetData sheetId="6441">
        <row r="2">
          <cell r="B2">
            <v>0</v>
          </cell>
        </row>
      </sheetData>
      <sheetData sheetId="6442">
        <row r="2">
          <cell r="B2">
            <v>0</v>
          </cell>
        </row>
      </sheetData>
      <sheetData sheetId="6443"/>
      <sheetData sheetId="6444">
        <row r="2">
          <cell r="A2">
            <v>0</v>
          </cell>
        </row>
      </sheetData>
      <sheetData sheetId="6445"/>
      <sheetData sheetId="6446">
        <row r="2">
          <cell r="A2">
            <v>0</v>
          </cell>
        </row>
      </sheetData>
      <sheetData sheetId="6447">
        <row r="2">
          <cell r="A2">
            <v>0</v>
          </cell>
        </row>
      </sheetData>
      <sheetData sheetId="6448">
        <row r="2">
          <cell r="A2">
            <v>0</v>
          </cell>
        </row>
      </sheetData>
      <sheetData sheetId="6449">
        <row r="2">
          <cell r="A2">
            <v>0</v>
          </cell>
        </row>
      </sheetData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Desplegables"/>
      <sheetName val="EVA"/>
      <sheetName val="Program"/>
      <sheetName val="AIU"/>
      <sheetName val="MANO DE OBRA"/>
      <sheetName val="SALARIOS CONVENC"/>
      <sheetName val="MATERIALES BL1"/>
      <sheetName val="SALARIOS CONVENC. - CALCULO"/>
      <sheetName val="STRSUMM0"/>
      <sheetName val="OPCIONES DE SIMULACION"/>
      <sheetName val="COSTOS DE TRANSPORTE"/>
      <sheetName val="BOUNDS &amp; ROWS"/>
      <sheetName val="COMPRA MATERIA PRIMA"/>
      <sheetName val="SURVEY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ircui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2"/>
      <sheetName val="Módulo3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ANO DE OBRA"/>
      <sheetName val="TRANSPORTE"/>
      <sheetName val="MINFRA-MN-IN-10-FR-1"/>
      <sheetName val="F-3 ACTA COMPROMISO"/>
      <sheetName val="APu1"/>
      <sheetName val="APu2"/>
      <sheetName val="APu3"/>
      <sheetName val="APu4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M.Med.Est"/>
      <sheetName val="M.Med_Arq"/>
      <sheetName val="Pres_Aula"/>
      <sheetName val="1_Preliminares"/>
      <sheetName val="2_Cimentación_Est.Met"/>
      <sheetName val="3_Mampost"/>
      <sheetName val="6_In_elec"/>
      <sheetName val="7_Pisos"/>
      <sheetName val="8_Cub_CM"/>
      <sheetName val="10_Pintura"/>
      <sheetName val="11_Dotación"/>
      <sheetName val="Equipo_Trans "/>
      <sheetName val="M.Obra"/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Cuadrilla"/>
      <sheetName val="Material"/>
      <sheetName val="Mort.1-3"/>
      <sheetName val="Mortero 1-3 imperm"/>
      <sheetName val="Mortero 1-4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Hoja13"/>
      <sheetName val="3.1.4. ACCESORIO SANIT."/>
      <sheetName val="21.1.2.aseo muros interiores"/>
      <sheetName val="21.1.4.RETIRO DE ESCOMBROS"/>
      <sheetName val="21.1.2. ASEO FACHADAS"/>
      <sheetName val="PRESUPUESTO Y APUS 608-MONIQUIR"/>
      <sheetName val="Aula_Multiple"/>
      <sheetName val="Comedor"/>
      <sheetName val="Lectura"/>
      <sheetName val="Gateo"/>
      <sheetName val="Pres_CDI90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D16C-Pres_CCI_90 Niños_Z_Alta_E"/>
      <sheetName val="Información General"/>
      <sheetName val="Presup_Cancha"/>
      <sheetName val="3_HS"/>
      <sheetName val="Apus_In.Elect"/>
      <sheetName val="Apus_Cubierta"/>
      <sheetName val="Apus_Dotación_Pintura"/>
      <sheetName val="INICIO"/>
      <sheetName val="personal"/>
      <sheetName val="DOTACIONES"/>
      <sheetName val="Trans"/>
      <sheetName val="2,2,6,1 Pilotes 0,30"/>
      <sheetName val="Resumen_Interm BLOQUE 3"/>
      <sheetName val="M_Arq"/>
      <sheetName val="Pres_Com"/>
      <sheetName val="5_Pisos"/>
      <sheetName val="6_Hidro "/>
      <sheetName val="6_Hidro2"/>
      <sheetName val="6_Hidro 3"/>
      <sheetName val="7_Enchapes"/>
      <sheetName val="8_Aparato"/>
      <sheetName val="9_Cubierta"/>
      <sheetName val="CMETALICA"/>
      <sheetName val="11_Pintura"/>
      <sheetName val="14_Tanque almac"/>
      <sheetName val="12_Elect_GA"/>
      <sheetName val="Apu basicos"/>
      <sheetName val="M.Med"/>
      <sheetName val="Presup_Vestier"/>
      <sheetName val="3_Cimentación_Est.Met"/>
      <sheetName val="5_Mamp"/>
      <sheetName val="6_Apus_Electr"/>
      <sheetName val="9_CMETALICA"/>
      <sheetName val="10_HS"/>
      <sheetName val="11_Enchapes"/>
      <sheetName val="12_Aparato"/>
      <sheetName val="13_PINTURA"/>
      <sheetName val="ESP.GENERALES"/>
      <sheetName val="ESP. ELECTRICAS"/>
      <sheetName val="ASTREA"/>
      <sheetName val="621,1"/>
      <sheetName val="201,10"/>
      <sheetName val="201,13"/>
      <sheetName val="INSUMO D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terventoria"/>
      <sheetName val="Preacta N°5"/>
      <sheetName val="Base de Diseño"/>
      <sheetName val="PRESUPUESTO LICITACIÓN SRN 001"/>
      <sheetName val="SRN_00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NALISIS BASICOS"/>
      <sheetName val="RESUMEN GENERAL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DATOS DE ENTRADA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ENERO-2003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ELECTRICO"/>
      <sheetName val="Vuelt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TARIF2002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graficos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API93"/>
      <sheetName val="P2000"/>
      <sheetName val="INSUMOS (2)"/>
      <sheetName val="ITEM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Anexos"/>
      <sheetName val="Reajustes"/>
      <sheetName val="Variables"/>
      <sheetName val="Presupuesto_"/>
      <sheetName val="UN-AÑO1-P1"/>
      <sheetName val="Database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Hipotesis"/>
      <sheetName val="Indirectos"/>
      <sheetName val="Cant x item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Base_Datos1"/>
      <sheetName val="Base_Datos"/>
      <sheetName val="Base_Datos2"/>
      <sheetName val="PreDES"/>
      <sheetName val="Ba Da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MATERIALES ELECTRICOS"/>
      <sheetName val="HERR"/>
      <sheetName val="DITANCIAS"/>
      <sheetName val="DESCRIPCION"/>
      <sheetName val="JORNALES y EQUIPO"/>
      <sheetName val="PR PARQUE"/>
      <sheetName val="5.11"/>
      <sheetName val="5.22"/>
      <sheetName val="5.33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.4"/>
      <sheetName val="4.8"/>
      <sheetName val="5.6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>
        <row r="5">
          <cell r="E5" t="str">
            <v>CANTIDAD</v>
          </cell>
        </row>
      </sheetData>
      <sheetData sheetId="189">
        <row r="5">
          <cell r="E5" t="str">
            <v>CANTIDAD</v>
          </cell>
        </row>
      </sheetData>
      <sheetData sheetId="190">
        <row r="5">
          <cell r="E5" t="str">
            <v>CANTIDAD</v>
          </cell>
        </row>
      </sheetData>
      <sheetData sheetId="191">
        <row r="5">
          <cell r="E5" t="str">
            <v>CANTIDAD</v>
          </cell>
        </row>
      </sheetData>
      <sheetData sheetId="192">
        <row r="5">
          <cell r="E5" t="str">
            <v>CANTIDAD</v>
          </cell>
        </row>
      </sheetData>
      <sheetData sheetId="193">
        <row r="5">
          <cell r="E5" t="str">
            <v>CANTIDAD</v>
          </cell>
        </row>
      </sheetData>
      <sheetData sheetId="194">
        <row r="5">
          <cell r="E5" t="str">
            <v>CANTIDAD</v>
          </cell>
        </row>
      </sheetData>
      <sheetData sheetId="195">
        <row r="5">
          <cell r="E5" t="str">
            <v>CANTIDAD</v>
          </cell>
        </row>
      </sheetData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22">
          <cell r="G22" t="str">
            <v>Tarjeta 1</v>
          </cell>
        </row>
      </sheetData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>
        <row r="1">
          <cell r="A1" t="str">
            <v>EQUIPO</v>
          </cell>
        </row>
      </sheetData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>
        <row r="5">
          <cell r="A5" t="str">
            <v>Desperdicio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>
        <row r="5">
          <cell r="E5" t="str">
            <v>CANTIDAD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>
        <row r="1">
          <cell r="A1" t="str">
            <v>INSTITUTO NACIONAL DE VIAS</v>
          </cell>
        </row>
      </sheetData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INSTITUTO NACIONAL DE VIAS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/>
      <sheetData sheetId="857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>
        <row r="1">
          <cell r="A1" t="str">
            <v>ABRAZADERA DE SALIDA TIPO 1</v>
          </cell>
        </row>
      </sheetData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>
        <row r="168">
          <cell r="D168">
            <v>10046</v>
          </cell>
        </row>
      </sheetData>
      <sheetData sheetId="981" refreshError="1"/>
      <sheetData sheetId="982">
        <row r="1">
          <cell r="A1" t="str">
            <v>ITEM</v>
          </cell>
        </row>
      </sheetData>
      <sheetData sheetId="983">
        <row r="1">
          <cell r="A1" t="str">
            <v>EQUIPO</v>
          </cell>
        </row>
      </sheetData>
      <sheetData sheetId="984" refreshError="1"/>
      <sheetData sheetId="985">
        <row r="1">
          <cell r="A1" t="str">
            <v>ADMINISTRACION</v>
          </cell>
        </row>
      </sheetData>
      <sheetData sheetId="986"/>
      <sheetData sheetId="987">
        <row r="5">
          <cell r="E5" t="str">
            <v>CANTIDAD</v>
          </cell>
        </row>
      </sheetData>
      <sheetData sheetId="988">
        <row r="5">
          <cell r="E5" t="str">
            <v>CANTIDAD</v>
          </cell>
        </row>
      </sheetData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>
        <row r="1">
          <cell r="A1" t="str">
            <v>ITEM</v>
          </cell>
        </row>
      </sheetData>
      <sheetData sheetId="999">
        <row r="1">
          <cell r="A1" t="str">
            <v>EQUIPO</v>
          </cell>
        </row>
      </sheetData>
      <sheetData sheetId="1000">
        <row r="1">
          <cell r="A1" t="str">
            <v>ADMINISTRACION</v>
          </cell>
        </row>
      </sheetData>
      <sheetData sheetId="1001">
        <row r="1">
          <cell r="A1" t="str">
            <v>EQUIPO</v>
          </cell>
        </row>
      </sheetData>
      <sheetData sheetId="1002">
        <row r="1">
          <cell r="A1" t="str">
            <v>ADMINISTRACION</v>
          </cell>
        </row>
      </sheetData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/>
      <sheetData sheetId="1027"/>
      <sheetData sheetId="1028">
        <row r="168">
          <cell r="D168">
            <v>10046</v>
          </cell>
        </row>
      </sheetData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 refreshError="1"/>
      <sheetData sheetId="1053"/>
      <sheetData sheetId="1054"/>
      <sheetData sheetId="1055"/>
      <sheetData sheetId="1056"/>
      <sheetData sheetId="1057"/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/>
      <sheetData sheetId="1580"/>
      <sheetData sheetId="1581"/>
      <sheetData sheetId="1582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>
        <row r="18">
          <cell r="C18">
            <v>9000</v>
          </cell>
        </row>
      </sheetData>
      <sheetData sheetId="1593">
        <row r="154">
          <cell r="G154">
            <v>12880</v>
          </cell>
        </row>
      </sheetData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18">
          <cell r="C18">
            <v>7000</v>
          </cell>
        </row>
      </sheetData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>
        <row r="18">
          <cell r="C18">
            <v>7000</v>
          </cell>
        </row>
      </sheetData>
      <sheetData sheetId="1624"/>
      <sheetData sheetId="1625">
        <row r="4">
          <cell r="B4">
            <v>7000</v>
          </cell>
        </row>
      </sheetData>
      <sheetData sheetId="1626"/>
      <sheetData sheetId="1627" refreshError="1"/>
      <sheetData sheetId="1628"/>
      <sheetData sheetId="1629"/>
      <sheetData sheetId="1630" refreshError="1"/>
      <sheetData sheetId="1631"/>
      <sheetData sheetId="1632" refreshError="1"/>
      <sheetData sheetId="1633"/>
      <sheetData sheetId="1634"/>
      <sheetData sheetId="1635"/>
      <sheetData sheetId="1636"/>
      <sheetData sheetId="1637"/>
      <sheetData sheetId="1638"/>
      <sheetData sheetId="1639"/>
      <sheetData sheetId="1640">
        <row r="4">
          <cell r="B4">
            <v>7000</v>
          </cell>
        </row>
      </sheetData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 refreshError="1"/>
      <sheetData sheetId="1654" refreshError="1"/>
      <sheetData sheetId="1655"/>
      <sheetData sheetId="1656" refreshError="1"/>
      <sheetData sheetId="1657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/>
      <sheetData sheetId="1665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 refreshError="1"/>
      <sheetData sheetId="2459" refreshError="1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>
        <row r="18">
          <cell r="C18">
            <v>7000</v>
          </cell>
        </row>
      </sheetData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 refreshError="1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/>
      <sheetData sheetId="2750"/>
      <sheetData sheetId="2751">
        <row r="162">
          <cell r="G162">
            <v>68799</v>
          </cell>
        </row>
      </sheetData>
      <sheetData sheetId="2752"/>
      <sheetData sheetId="2753"/>
      <sheetData sheetId="2754">
        <row r="21">
          <cell r="G21" t="b">
            <v>0</v>
          </cell>
        </row>
      </sheetData>
      <sheetData sheetId="2755"/>
      <sheetData sheetId="2756"/>
      <sheetData sheetId="2757">
        <row r="5">
          <cell r="A5" t="str">
            <v>Desperdicio</v>
          </cell>
        </row>
      </sheetData>
      <sheetData sheetId="2758">
        <row r="7">
          <cell r="A7" t="str">
            <v>Herramientas Menores</v>
          </cell>
        </row>
      </sheetData>
      <sheetData sheetId="2759">
        <row r="6">
          <cell r="A6" t="str">
            <v>TOPÓGRAFO</v>
          </cell>
        </row>
      </sheetData>
      <sheetData sheetId="2760">
        <row r="5">
          <cell r="A5" t="str">
            <v>Desperdicio</v>
          </cell>
        </row>
      </sheetData>
      <sheetData sheetId="2761">
        <row r="7">
          <cell r="A7" t="str">
            <v>Herramientas Menores</v>
          </cell>
        </row>
      </sheetData>
      <sheetData sheetId="2762">
        <row r="6">
          <cell r="A6" t="str">
            <v>TOPÓGRAFO</v>
          </cell>
        </row>
      </sheetData>
      <sheetData sheetId="2763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>
        <row r="18">
          <cell r="C18">
            <v>7000</v>
          </cell>
        </row>
      </sheetData>
      <sheetData sheetId="2805" refreshError="1"/>
      <sheetData sheetId="2806" refreshError="1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>
        <row r="5">
          <cell r="E5" t="str">
            <v>CANTIDAD</v>
          </cell>
        </row>
      </sheetData>
      <sheetData sheetId="2873">
        <row r="5">
          <cell r="E5" t="str">
            <v>CANTIDAD</v>
          </cell>
        </row>
      </sheetData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>
        <row r="5">
          <cell r="E5" t="str">
            <v>CANTIDAD</v>
          </cell>
        </row>
      </sheetData>
      <sheetData sheetId="2969">
        <row r="5">
          <cell r="E5" t="str">
            <v>CANTIDAD</v>
          </cell>
        </row>
      </sheetData>
      <sheetData sheetId="2970">
        <row r="5">
          <cell r="E5" t="str">
            <v>CANTIDAD</v>
          </cell>
        </row>
      </sheetData>
      <sheetData sheetId="2971">
        <row r="5">
          <cell r="E5" t="str">
            <v>CANTIDAD</v>
          </cell>
        </row>
      </sheetData>
      <sheetData sheetId="2972" refreshError="1"/>
      <sheetData sheetId="2973">
        <row r="5">
          <cell r="E5" t="str">
            <v>CANTIDAD</v>
          </cell>
        </row>
      </sheetData>
      <sheetData sheetId="2974">
        <row r="5">
          <cell r="E5" t="str">
            <v>CANTIDAD</v>
          </cell>
        </row>
      </sheetData>
      <sheetData sheetId="2975">
        <row r="5">
          <cell r="E5" t="str">
            <v>CANTIDAD</v>
          </cell>
        </row>
      </sheetData>
      <sheetData sheetId="2976">
        <row r="5">
          <cell r="E5" t="str">
            <v>CANTIDAD</v>
          </cell>
        </row>
      </sheetData>
      <sheetData sheetId="2977">
        <row r="5">
          <cell r="E5" t="str">
            <v>CANTIDAD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>
        <row r="33">
          <cell r="C33">
            <v>0.77967625899280601</v>
          </cell>
        </row>
      </sheetData>
      <sheetData sheetId="3078"/>
      <sheetData sheetId="3079">
        <row r="1">
          <cell r="A1" t="str">
            <v>1P</v>
          </cell>
        </row>
      </sheetData>
      <sheetData sheetId="3080"/>
      <sheetData sheetId="3081"/>
      <sheetData sheetId="3082">
        <row r="168">
          <cell r="D168">
            <v>10046</v>
          </cell>
        </row>
      </sheetData>
      <sheetData sheetId="3083">
        <row r="51">
          <cell r="D51">
            <v>698</v>
          </cell>
        </row>
      </sheetData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>
        <row r="33">
          <cell r="C33">
            <v>0.77967625899280601</v>
          </cell>
        </row>
      </sheetData>
      <sheetData sheetId="3104"/>
      <sheetData sheetId="3105">
        <row r="52">
          <cell r="H52">
            <v>117768</v>
          </cell>
        </row>
      </sheetData>
      <sheetData sheetId="3106"/>
      <sheetData sheetId="3107"/>
      <sheetData sheetId="3108">
        <row r="52">
          <cell r="H52">
            <v>117768</v>
          </cell>
        </row>
      </sheetData>
      <sheetData sheetId="3109"/>
      <sheetData sheetId="3110"/>
      <sheetData sheetId="3111"/>
      <sheetData sheetId="3112"/>
      <sheetData sheetId="3113">
        <row r="33">
          <cell r="C33">
            <v>0.77967625899280601</v>
          </cell>
        </row>
      </sheetData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>
        <row r="22">
          <cell r="G22" t="str">
            <v>Tarjeta 1</v>
          </cell>
        </row>
      </sheetData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>
        <row r="103">
          <cell r="C103" t="str">
            <v>EXP</v>
          </cell>
        </row>
      </sheetData>
      <sheetData sheetId="3330"/>
      <sheetData sheetId="3331"/>
      <sheetData sheetId="3332"/>
      <sheetData sheetId="3333">
        <row r="147">
          <cell r="B147" t="str">
            <v>SUB TOTAL OBRAS DE  INSTALACIONES ELÉCTRICAS DE LAS ESTACIONES (Urbanismo)</v>
          </cell>
        </row>
      </sheetData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/>
      <sheetData sheetId="3356"/>
      <sheetData sheetId="3357"/>
      <sheetData sheetId="3358" refreshError="1"/>
      <sheetData sheetId="3359" refreshError="1"/>
      <sheetData sheetId="3360" refreshError="1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 refreshError="1"/>
      <sheetData sheetId="3405" refreshError="1"/>
      <sheetData sheetId="3406"/>
      <sheetData sheetId="3407" refreshError="1"/>
      <sheetData sheetId="3408" refreshError="1"/>
      <sheetData sheetId="3409" refreshError="1"/>
      <sheetData sheetId="3410"/>
      <sheetData sheetId="3411" refreshError="1"/>
      <sheetData sheetId="3412"/>
      <sheetData sheetId="3413"/>
      <sheetData sheetId="3414"/>
      <sheetData sheetId="3415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>
        <row r="6">
          <cell r="A6" t="str">
            <v>TOPÓGRAFO</v>
          </cell>
        </row>
      </sheetData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>
        <row r="1">
          <cell r="A1" t="str">
            <v>ITEM</v>
          </cell>
        </row>
      </sheetData>
      <sheetData sheetId="3626">
        <row r="1">
          <cell r="A1" t="str">
            <v>EQUIPO</v>
          </cell>
        </row>
      </sheetData>
      <sheetData sheetId="3627">
        <row r="1">
          <cell r="A1" t="str">
            <v>ADMINISTRACION</v>
          </cell>
        </row>
      </sheetData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 refreshError="1"/>
      <sheetData sheetId="3684" refreshError="1"/>
      <sheetData sheetId="3685" refreshError="1"/>
      <sheetData sheetId="3686" refreshError="1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>
        <row r="168">
          <cell r="D168">
            <v>0.16</v>
          </cell>
        </row>
      </sheetData>
      <sheetData sheetId="3700"/>
      <sheetData sheetId="3701">
        <row r="7">
          <cell r="B7">
            <v>1</v>
          </cell>
        </row>
      </sheetData>
      <sheetData sheetId="3702">
        <row r="33">
          <cell r="G33">
            <v>0.59504299999999999</v>
          </cell>
        </row>
      </sheetData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 refreshError="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>
        <row r="16">
          <cell r="A16" t="str">
            <v>ABONO 10-30-10</v>
          </cell>
        </row>
      </sheetData>
      <sheetData sheetId="3806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/>
      <sheetData sheetId="3870" refreshError="1"/>
      <sheetData sheetId="3871" refreshError="1"/>
      <sheetData sheetId="3872" refreshError="1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>
        <row r="2">
          <cell r="A2" t="str">
            <v>ACTA No</v>
          </cell>
        </row>
      </sheetData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>
        <row r="1">
          <cell r="A1" t="str">
            <v>ADMINISTRACION</v>
          </cell>
        </row>
      </sheetData>
      <sheetData sheetId="4076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>
        <row r="4">
          <cell r="B4">
            <v>7000</v>
          </cell>
        </row>
      </sheetData>
      <sheetData sheetId="4285" refreshError="1"/>
      <sheetData sheetId="4286" refreshError="1"/>
      <sheetData sheetId="4287" refreshError="1"/>
      <sheetData sheetId="4288" refreshError="1"/>
      <sheetData sheetId="4289"/>
      <sheetData sheetId="4290"/>
      <sheetData sheetId="4291">
        <row r="6">
          <cell r="A6" t="str">
            <v>TOPÓGRAFO</v>
          </cell>
        </row>
      </sheetData>
      <sheetData sheetId="4292"/>
      <sheetData sheetId="4293">
        <row r="5">
          <cell r="E5" t="str">
            <v>CANTIDAD</v>
          </cell>
        </row>
      </sheetData>
      <sheetData sheetId="4294">
        <row r="5">
          <cell r="E5" t="str">
            <v>CANTIDAD</v>
          </cell>
        </row>
      </sheetData>
      <sheetData sheetId="4295">
        <row r="5">
          <cell r="E5" t="str">
            <v>CANTIDAD</v>
          </cell>
        </row>
      </sheetData>
      <sheetData sheetId="4296">
        <row r="5">
          <cell r="E5" t="str">
            <v>CANTIDAD</v>
          </cell>
        </row>
      </sheetData>
      <sheetData sheetId="4297">
        <row r="5">
          <cell r="E5" t="str">
            <v>CANTIDAD</v>
          </cell>
        </row>
      </sheetData>
      <sheetData sheetId="4298">
        <row r="5">
          <cell r="E5" t="str">
            <v>CANTIDAD</v>
          </cell>
        </row>
      </sheetData>
      <sheetData sheetId="4299">
        <row r="5">
          <cell r="E5" t="str">
            <v>CANTIDAD</v>
          </cell>
        </row>
      </sheetData>
      <sheetData sheetId="4300">
        <row r="5">
          <cell r="E5" t="str">
            <v>CANTIDAD</v>
          </cell>
        </row>
      </sheetData>
      <sheetData sheetId="4301">
        <row r="5">
          <cell r="E5" t="str">
            <v>CANTIDAD</v>
          </cell>
        </row>
      </sheetData>
      <sheetData sheetId="4302">
        <row r="5">
          <cell r="E5" t="str">
            <v>CANTIDAD</v>
          </cell>
        </row>
      </sheetData>
      <sheetData sheetId="4303">
        <row r="5">
          <cell r="E5" t="str">
            <v>CANTIDAD</v>
          </cell>
        </row>
      </sheetData>
      <sheetData sheetId="4304">
        <row r="5">
          <cell r="E5" t="str">
            <v>CANTIDAD</v>
          </cell>
        </row>
      </sheetData>
      <sheetData sheetId="4305">
        <row r="5">
          <cell r="E5" t="str">
            <v>CANTIDAD</v>
          </cell>
        </row>
      </sheetData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>
        <row r="5">
          <cell r="E5" t="str">
            <v>CANTIDAD</v>
          </cell>
        </row>
      </sheetData>
      <sheetData sheetId="4317">
        <row r="5">
          <cell r="E5" t="str">
            <v>CANTIDAD</v>
          </cell>
        </row>
      </sheetData>
      <sheetData sheetId="4318" refreshError="1"/>
      <sheetData sheetId="4319" refreshError="1"/>
      <sheetData sheetId="4320" refreshError="1"/>
      <sheetData sheetId="4321" refreshError="1"/>
      <sheetData sheetId="4322">
        <row r="18">
          <cell r="C18">
            <v>7000</v>
          </cell>
        </row>
      </sheetData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1">
          <cell r="A1" t="str">
            <v>INSTITUTO NACIONAL DE VIAS</v>
          </cell>
        </row>
      </sheetData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/>
      <sheetData sheetId="4344" refreshError="1"/>
      <sheetData sheetId="4345"/>
      <sheetData sheetId="4346" refreshError="1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>
        <row r="1">
          <cell r="A1" t="str">
            <v>INSTITUTO NACIONAL DE VIAS</v>
          </cell>
        </row>
      </sheetData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>
        <row r="1">
          <cell r="C1">
            <v>0.2</v>
          </cell>
        </row>
      </sheetData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>
        <row r="1">
          <cell r="A1" t="str">
            <v>EQUIPO</v>
          </cell>
        </row>
      </sheetData>
      <sheetData sheetId="4443">
        <row r="1">
          <cell r="A1" t="str">
            <v>ADMINISTRACION</v>
          </cell>
        </row>
      </sheetData>
      <sheetData sheetId="4444">
        <row r="1">
          <cell r="A1" t="str">
            <v>EQUIPO</v>
          </cell>
        </row>
      </sheetData>
      <sheetData sheetId="4445">
        <row r="1">
          <cell r="A1" t="str">
            <v>ADMINISTRACION</v>
          </cell>
        </row>
      </sheetData>
      <sheetData sheetId="4446">
        <row r="1">
          <cell r="A1" t="str">
            <v>EQUIPO</v>
          </cell>
        </row>
      </sheetData>
      <sheetData sheetId="4447">
        <row r="1">
          <cell r="A1" t="str">
            <v>ADMINISTRACION</v>
          </cell>
        </row>
      </sheetData>
      <sheetData sheetId="4448">
        <row r="1">
          <cell r="A1" t="str">
            <v>EQUIPO</v>
          </cell>
        </row>
      </sheetData>
      <sheetData sheetId="4449">
        <row r="1">
          <cell r="A1" t="str">
            <v>ADMINISTRACION</v>
          </cell>
        </row>
      </sheetData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1">
          <cell r="A1" t="str">
            <v>ITEM</v>
          </cell>
        </row>
      </sheetData>
      <sheetData sheetId="4487">
        <row r="1">
          <cell r="A1" t="str">
            <v>EQUIPO</v>
          </cell>
        </row>
      </sheetData>
      <sheetData sheetId="4488">
        <row r="1">
          <cell r="A1" t="str">
            <v>ITEM</v>
          </cell>
        </row>
      </sheetData>
      <sheetData sheetId="4489">
        <row r="1">
          <cell r="A1" t="str">
            <v>EQUIPO</v>
          </cell>
        </row>
      </sheetData>
      <sheetData sheetId="4490">
        <row r="1">
          <cell r="A1" t="str">
            <v>ITEM</v>
          </cell>
        </row>
      </sheetData>
      <sheetData sheetId="4491">
        <row r="1">
          <cell r="A1" t="str">
            <v>EQUIPO</v>
          </cell>
        </row>
      </sheetData>
      <sheetData sheetId="4492">
        <row r="1">
          <cell r="A1" t="str">
            <v>ADMINISTRACION</v>
          </cell>
        </row>
      </sheetData>
      <sheetData sheetId="4493">
        <row r="1">
          <cell r="A1" t="str">
            <v>EQUIPO</v>
          </cell>
        </row>
      </sheetData>
      <sheetData sheetId="4494">
        <row r="1">
          <cell r="A1" t="str">
            <v>ADMINISTRACION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>
        <row r="16">
          <cell r="A16" t="str">
            <v>ABONO 10-30-10</v>
          </cell>
        </row>
      </sheetData>
      <sheetData sheetId="4536"/>
      <sheetData sheetId="4537">
        <row r="16">
          <cell r="A16" t="str">
            <v>ABONO 10-30-10</v>
          </cell>
        </row>
      </sheetData>
      <sheetData sheetId="4538"/>
      <sheetData sheetId="4539">
        <row r="16">
          <cell r="A16" t="str">
            <v>ABONO 10-30-10</v>
          </cell>
        </row>
      </sheetData>
      <sheetData sheetId="4540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>
        <row r="1">
          <cell r="A1" t="str">
            <v>ITEM</v>
          </cell>
        </row>
      </sheetData>
      <sheetData sheetId="4873">
        <row r="1">
          <cell r="A1" t="str">
            <v>EQUIPO</v>
          </cell>
        </row>
      </sheetData>
      <sheetData sheetId="4874">
        <row r="1">
          <cell r="A1" t="str">
            <v>ADMINISTRACION</v>
          </cell>
        </row>
      </sheetData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>
        <row r="1">
          <cell r="A1" t="str">
            <v>ITEM</v>
          </cell>
        </row>
      </sheetData>
      <sheetData sheetId="4912">
        <row r="1">
          <cell r="A1" t="str">
            <v>EQUIPO</v>
          </cell>
        </row>
      </sheetData>
      <sheetData sheetId="4913">
        <row r="1">
          <cell r="A1" t="str">
            <v>ADMINISTRACION</v>
          </cell>
        </row>
      </sheetData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/>
      <sheetData sheetId="4982"/>
      <sheetData sheetId="4983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/>
      <sheetData sheetId="5003" refreshError="1"/>
      <sheetData sheetId="5004" refreshError="1"/>
      <sheetData sheetId="5005"/>
      <sheetData sheetId="5006" refreshError="1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/>
      <sheetData sheetId="5055" refreshError="1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 refreshError="1"/>
      <sheetData sheetId="5092" refreshError="1"/>
      <sheetData sheetId="5093" refreshError="1"/>
      <sheetData sheetId="5094"/>
      <sheetData sheetId="5095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/>
      <sheetData sheetId="5126"/>
      <sheetData sheetId="5127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/>
      <sheetData sheetId="5152" refreshError="1"/>
      <sheetData sheetId="5153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>
        <row r="1">
          <cell r="C1">
            <v>0.2</v>
          </cell>
        </row>
      </sheetData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>
        <row r="5">
          <cell r="A5" t="str">
            <v>Desperdicio</v>
          </cell>
        </row>
      </sheetData>
      <sheetData sheetId="5212">
        <row r="7">
          <cell r="A7" t="str">
            <v>Herramientas Menores</v>
          </cell>
        </row>
      </sheetData>
      <sheetData sheetId="5213" refreshError="1"/>
      <sheetData sheetId="5214" refreshError="1"/>
      <sheetData sheetId="5215"/>
      <sheetData sheetId="5216"/>
      <sheetData sheetId="5217">
        <row r="4">
          <cell r="B4">
            <v>7000</v>
          </cell>
        </row>
      </sheetData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18">
          <cell r="C18">
            <v>7000</v>
          </cell>
        </row>
      </sheetData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>
        <row r="18">
          <cell r="C18">
            <v>7000</v>
          </cell>
        </row>
      </sheetData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 refreshError="1"/>
      <sheetData sheetId="5293" refreshError="1"/>
      <sheetData sheetId="5294" refreshError="1"/>
      <sheetData sheetId="5295"/>
      <sheetData sheetId="5296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>
        <row r="6">
          <cell r="A6" t="str">
            <v>TOPÓGRAFO</v>
          </cell>
        </row>
      </sheetData>
      <sheetData sheetId="5305" refreshError="1"/>
      <sheetData sheetId="5306">
        <row r="5">
          <cell r="A5" t="str">
            <v>Desperdicio</v>
          </cell>
        </row>
      </sheetData>
      <sheetData sheetId="5307">
        <row r="7">
          <cell r="A7" t="str">
            <v>Herramientas Menores</v>
          </cell>
        </row>
      </sheetData>
      <sheetData sheetId="5308">
        <row r="5">
          <cell r="A5" t="str">
            <v>Desperdicio</v>
          </cell>
        </row>
      </sheetData>
      <sheetData sheetId="5309">
        <row r="7">
          <cell r="A7" t="str">
            <v>Herramientas Menores</v>
          </cell>
        </row>
      </sheetData>
      <sheetData sheetId="5310">
        <row r="6">
          <cell r="A6" t="str">
            <v>TOPÓGRAFO</v>
          </cell>
        </row>
      </sheetData>
      <sheetData sheetId="5311"/>
      <sheetData sheetId="5312"/>
      <sheetData sheetId="5313"/>
      <sheetData sheetId="5314"/>
      <sheetData sheetId="5315"/>
      <sheetData sheetId="5316">
        <row r="162">
          <cell r="G162">
            <v>68799</v>
          </cell>
        </row>
      </sheetData>
      <sheetData sheetId="5317"/>
      <sheetData sheetId="5318"/>
      <sheetData sheetId="5319"/>
      <sheetData sheetId="5320"/>
      <sheetData sheetId="5321">
        <row r="18">
          <cell r="C18">
            <v>9000</v>
          </cell>
        </row>
      </sheetData>
      <sheetData sheetId="5322">
        <row r="5">
          <cell r="A5" t="str">
            <v>Desperdicio</v>
          </cell>
        </row>
      </sheetData>
      <sheetData sheetId="5323">
        <row r="7">
          <cell r="A7" t="str">
            <v>Herramientas Menores</v>
          </cell>
        </row>
      </sheetData>
      <sheetData sheetId="5324">
        <row r="6">
          <cell r="A6" t="str">
            <v>TOPÓGRAFO</v>
          </cell>
        </row>
      </sheetData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>
        <row r="1">
          <cell r="A1" t="str">
            <v>EQUIPO</v>
          </cell>
        </row>
      </sheetData>
      <sheetData sheetId="5352">
        <row r="1">
          <cell r="A1" t="str">
            <v>ADMINISTRACION</v>
          </cell>
        </row>
      </sheetData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/>
      <sheetData sheetId="5820" refreshError="1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 refreshError="1"/>
      <sheetData sheetId="5830"/>
      <sheetData sheetId="5831"/>
      <sheetData sheetId="5832"/>
      <sheetData sheetId="5833">
        <row r="5">
          <cell r="E5" t="str">
            <v>CANTIDAD</v>
          </cell>
        </row>
      </sheetData>
      <sheetData sheetId="5834">
        <row r="5">
          <cell r="E5" t="str">
            <v>CANTIDAD</v>
          </cell>
        </row>
      </sheetData>
      <sheetData sheetId="5835">
        <row r="5">
          <cell r="E5" t="str">
            <v>CANTIDAD</v>
          </cell>
        </row>
      </sheetData>
      <sheetData sheetId="5836">
        <row r="5">
          <cell r="E5" t="str">
            <v>CANTIDAD</v>
          </cell>
        </row>
      </sheetData>
      <sheetData sheetId="5837">
        <row r="5">
          <cell r="E5" t="str">
            <v>CANTIDAD</v>
          </cell>
        </row>
      </sheetData>
      <sheetData sheetId="5838">
        <row r="5">
          <cell r="E5" t="str">
            <v>CANTIDAD</v>
          </cell>
        </row>
      </sheetData>
      <sheetData sheetId="5839">
        <row r="5">
          <cell r="E5" t="str">
            <v>CANTIDAD</v>
          </cell>
        </row>
      </sheetData>
      <sheetData sheetId="5840">
        <row r="5">
          <cell r="E5" t="str">
            <v>CANTIDAD</v>
          </cell>
        </row>
      </sheetData>
      <sheetData sheetId="5841">
        <row r="5">
          <cell r="E5" t="str">
            <v>CANTIDAD</v>
          </cell>
        </row>
      </sheetData>
      <sheetData sheetId="5842">
        <row r="5">
          <cell r="E5" t="str">
            <v>CANTIDAD</v>
          </cell>
        </row>
      </sheetData>
      <sheetData sheetId="5843"/>
      <sheetData sheetId="5844"/>
      <sheetData sheetId="5845"/>
      <sheetData sheetId="5846"/>
      <sheetData sheetId="5847"/>
      <sheetData sheetId="5848" refreshError="1"/>
      <sheetData sheetId="5849"/>
      <sheetData sheetId="5850"/>
      <sheetData sheetId="5851" refreshError="1"/>
      <sheetData sheetId="5852" refreshError="1"/>
      <sheetData sheetId="5853" refreshError="1"/>
      <sheetData sheetId="5854" refreshError="1"/>
      <sheetData sheetId="5855"/>
      <sheetData sheetId="5856"/>
      <sheetData sheetId="5857"/>
      <sheetData sheetId="5858"/>
      <sheetData sheetId="5859" refreshError="1"/>
      <sheetData sheetId="5860"/>
      <sheetData sheetId="5861"/>
      <sheetData sheetId="5862"/>
      <sheetData sheetId="5863"/>
      <sheetData sheetId="5864" refreshError="1"/>
      <sheetData sheetId="5865"/>
      <sheetData sheetId="5866"/>
      <sheetData sheetId="5867"/>
      <sheetData sheetId="5868"/>
      <sheetData sheetId="5869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/>
      <sheetData sheetId="6165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/>
      <sheetData sheetId="6173"/>
      <sheetData sheetId="6174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/>
      <sheetData sheetId="6274" refreshError="1"/>
      <sheetData sheetId="6275"/>
      <sheetData sheetId="6276"/>
      <sheetData sheetId="6277"/>
      <sheetData sheetId="6278"/>
      <sheetData sheetId="6279"/>
      <sheetData sheetId="6280"/>
      <sheetData sheetId="6281" refreshError="1"/>
      <sheetData sheetId="6282" refreshError="1"/>
      <sheetData sheetId="6283" refreshError="1"/>
      <sheetData sheetId="6284"/>
      <sheetData sheetId="6285" refreshError="1"/>
      <sheetData sheetId="6286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/>
      <sheetData sheetId="6312" refreshError="1"/>
      <sheetData sheetId="6313" refreshError="1"/>
      <sheetData sheetId="6314" refreshError="1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 refreshError="1"/>
      <sheetData sheetId="6343" refreshError="1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/>
      <sheetData sheetId="6354" refreshError="1"/>
      <sheetData sheetId="6355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/>
      <sheetData sheetId="6380" refreshError="1"/>
      <sheetData sheetId="6381" refreshError="1"/>
      <sheetData sheetId="6382" refreshError="1"/>
      <sheetData sheetId="6383"/>
      <sheetData sheetId="6384"/>
      <sheetData sheetId="6385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 refreshError="1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 refreshError="1"/>
      <sheetData sheetId="6581"/>
      <sheetData sheetId="6582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/>
      <sheetData sheetId="6592" refreshError="1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 refreshError="1"/>
      <sheetData sheetId="6604"/>
      <sheetData sheetId="6605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 refreshError="1"/>
      <sheetData sheetId="6710" refreshError="1"/>
      <sheetData sheetId="6711" refreshError="1"/>
      <sheetData sheetId="6712" refreshError="1"/>
      <sheetData sheetId="6713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 refreshError="1"/>
      <sheetData sheetId="6782"/>
      <sheetData sheetId="6783"/>
      <sheetData sheetId="6784"/>
      <sheetData sheetId="6785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/>
      <sheetData sheetId="6852"/>
      <sheetData sheetId="6853" refreshError="1"/>
      <sheetData sheetId="6854"/>
      <sheetData sheetId="6855" refreshError="1"/>
      <sheetData sheetId="6856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/>
      <sheetData sheetId="6896"/>
      <sheetData sheetId="6897"/>
      <sheetData sheetId="6898"/>
      <sheetData sheetId="6899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/>
      <sheetData sheetId="7067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/>
      <sheetData sheetId="7132"/>
      <sheetData sheetId="7133" refreshError="1"/>
      <sheetData sheetId="7134" refreshError="1"/>
      <sheetData sheetId="7135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 refreshError="1"/>
      <sheetData sheetId="7218" refreshError="1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 refreshError="1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 refreshError="1"/>
      <sheetData sheetId="7342" refreshError="1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/>
      <sheetData sheetId="7513"/>
      <sheetData sheetId="7514"/>
      <sheetData sheetId="7515"/>
      <sheetData sheetId="7516" refreshError="1"/>
      <sheetData sheetId="7517" refreshError="1"/>
      <sheetData sheetId="7518" refreshError="1"/>
      <sheetData sheetId="7519" refreshError="1"/>
      <sheetData sheetId="7520"/>
      <sheetData sheetId="7521"/>
      <sheetData sheetId="7522" refreshError="1"/>
      <sheetData sheetId="7523" refreshError="1"/>
      <sheetData sheetId="7524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/>
      <sheetData sheetId="7625"/>
      <sheetData sheetId="7626"/>
      <sheetData sheetId="7627">
        <row r="1">
          <cell r="A1" t="str">
            <v>ITEM</v>
          </cell>
        </row>
      </sheetData>
      <sheetData sheetId="7628">
        <row r="1">
          <cell r="A1" t="str">
            <v>EQUIPO</v>
          </cell>
        </row>
      </sheetData>
      <sheetData sheetId="7629">
        <row r="1">
          <cell r="A1" t="str">
            <v>ADMINISTRACION</v>
          </cell>
        </row>
      </sheetData>
      <sheetData sheetId="7630"/>
      <sheetData sheetId="7631"/>
      <sheetData sheetId="7632"/>
      <sheetData sheetId="7633"/>
      <sheetData sheetId="7634"/>
      <sheetData sheetId="7635"/>
      <sheetData sheetId="7636"/>
      <sheetData sheetId="7637" refreshError="1"/>
      <sheetData sheetId="7638" refreshError="1"/>
      <sheetData sheetId="7639" refreshError="1"/>
      <sheetData sheetId="7640"/>
      <sheetData sheetId="7641"/>
      <sheetData sheetId="7642" refreshError="1"/>
      <sheetData sheetId="7643" refreshError="1"/>
      <sheetData sheetId="7644"/>
      <sheetData sheetId="7645" refreshError="1"/>
      <sheetData sheetId="7646" refreshError="1"/>
      <sheetData sheetId="7647" refreshError="1"/>
      <sheetData sheetId="7648"/>
      <sheetData sheetId="7649"/>
      <sheetData sheetId="7650"/>
      <sheetData sheetId="7651" refreshError="1"/>
      <sheetData sheetId="7652"/>
      <sheetData sheetId="7653"/>
      <sheetData sheetId="7654" refreshError="1"/>
      <sheetData sheetId="7655" refreshError="1"/>
      <sheetData sheetId="7656" refreshError="1"/>
      <sheetData sheetId="7657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>
        <row r="1">
          <cell r="A1" t="str">
            <v>EQUIPO</v>
          </cell>
        </row>
      </sheetData>
      <sheetData sheetId="7982">
        <row r="1">
          <cell r="A1" t="str">
            <v>ADMINISTRACION</v>
          </cell>
        </row>
      </sheetData>
      <sheetData sheetId="7983"/>
      <sheetData sheetId="7984">
        <row r="5">
          <cell r="E5" t="str">
            <v>CANTIDAD</v>
          </cell>
        </row>
      </sheetData>
      <sheetData sheetId="7985">
        <row r="5">
          <cell r="E5" t="str">
            <v>CANTIDAD</v>
          </cell>
        </row>
      </sheetData>
      <sheetData sheetId="7986">
        <row r="5">
          <cell r="E5" t="str">
            <v>CANTIDAD</v>
          </cell>
        </row>
      </sheetData>
      <sheetData sheetId="7987">
        <row r="5">
          <cell r="E5" t="str">
            <v>CANTIDAD</v>
          </cell>
        </row>
      </sheetData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>
        <row r="7">
          <cell r="B7">
            <v>0.1</v>
          </cell>
        </row>
      </sheetData>
      <sheetData sheetId="8002">
        <row r="7">
          <cell r="B7">
            <v>0.1</v>
          </cell>
        </row>
      </sheetData>
      <sheetData sheetId="8003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/>
      <sheetData sheetId="8205"/>
      <sheetData sheetId="8206"/>
      <sheetData sheetId="8207"/>
      <sheetData sheetId="8208"/>
      <sheetData sheetId="8209"/>
      <sheetData sheetId="8210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/>
      <sheetData sheetId="8234"/>
      <sheetData sheetId="8235"/>
      <sheetData sheetId="8236"/>
      <sheetData sheetId="8237" refreshError="1"/>
      <sheetData sheetId="8238">
        <row r="525">
          <cell r="K525">
            <v>1695.87</v>
          </cell>
        </row>
      </sheetData>
      <sheetData sheetId="8239">
        <row r="525">
          <cell r="K525">
            <v>3577.94</v>
          </cell>
        </row>
      </sheetData>
      <sheetData sheetId="8240">
        <row r="525">
          <cell r="K525">
            <v>5147.76</v>
          </cell>
        </row>
      </sheetData>
      <sheetData sheetId="8241">
        <row r="525">
          <cell r="K525">
            <v>4940.1099999999997</v>
          </cell>
        </row>
      </sheetData>
      <sheetData sheetId="8242">
        <row r="526">
          <cell r="K526">
            <v>695.98</v>
          </cell>
        </row>
      </sheetData>
      <sheetData sheetId="8243">
        <row r="36">
          <cell r="G36">
            <v>271000.00000162207</v>
          </cell>
        </row>
      </sheetData>
      <sheetData sheetId="8244">
        <row r="33">
          <cell r="G33">
            <v>283000.00002693152</v>
          </cell>
        </row>
      </sheetData>
      <sheetData sheetId="8245">
        <row r="33">
          <cell r="G33">
            <v>290000.00000013626</v>
          </cell>
        </row>
      </sheetData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/>
      <sheetData sheetId="8329"/>
      <sheetData sheetId="8330"/>
      <sheetData sheetId="8331" refreshError="1"/>
      <sheetData sheetId="8332">
        <row r="11">
          <cell r="A11">
            <v>1</v>
          </cell>
        </row>
      </sheetData>
      <sheetData sheetId="8333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 refreshError="1"/>
      <sheetData sheetId="8343" refreshError="1"/>
      <sheetData sheetId="8344" refreshError="1"/>
      <sheetData sheetId="8345" refreshError="1"/>
      <sheetData sheetId="8346">
        <row r="9">
          <cell r="D9" t="str">
            <v>FECHA</v>
          </cell>
        </row>
      </sheetData>
      <sheetData sheetId="8347"/>
      <sheetData sheetId="8348"/>
      <sheetData sheetId="8349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/>
      <sheetData sheetId="8370"/>
      <sheetData sheetId="8371"/>
      <sheetData sheetId="8372"/>
      <sheetData sheetId="8373">
        <row r="6">
          <cell r="A6" t="str">
            <v>CO-A1</v>
          </cell>
        </row>
      </sheetData>
      <sheetData sheetId="8374"/>
      <sheetData sheetId="8375" refreshError="1"/>
      <sheetData sheetId="8376"/>
      <sheetData sheetId="8377"/>
      <sheetData sheetId="8378"/>
      <sheetData sheetId="8379">
        <row r="4">
          <cell r="E4" t="str">
            <v>GUPCO</v>
          </cell>
        </row>
      </sheetData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 refreshError="1"/>
      <sheetData sheetId="8393"/>
      <sheetData sheetId="8394"/>
      <sheetData sheetId="8395"/>
      <sheetData sheetId="8396"/>
      <sheetData sheetId="8397"/>
      <sheetData sheetId="8398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/>
      <sheetData sheetId="8407" refreshError="1"/>
      <sheetData sheetId="8408"/>
      <sheetData sheetId="8409" refreshError="1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 refreshError="1"/>
      <sheetData sheetId="8421"/>
      <sheetData sheetId="8422"/>
      <sheetData sheetId="8423"/>
      <sheetData sheetId="8424"/>
      <sheetData sheetId="8425" refreshError="1"/>
      <sheetData sheetId="8426" refreshError="1"/>
      <sheetData sheetId="8427" refreshError="1"/>
      <sheetData sheetId="8428"/>
      <sheetData sheetId="8429" refreshError="1"/>
      <sheetData sheetId="8430" refreshError="1"/>
      <sheetData sheetId="8431"/>
      <sheetData sheetId="8432"/>
      <sheetData sheetId="8433" refreshError="1"/>
      <sheetData sheetId="8434" refreshError="1"/>
      <sheetData sheetId="8435"/>
      <sheetData sheetId="8436" refreshError="1"/>
      <sheetData sheetId="8437" refreshError="1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>
        <row r="4">
          <cell r="A4">
            <v>0</v>
          </cell>
        </row>
      </sheetData>
      <sheetData sheetId="8507"/>
      <sheetData sheetId="8508">
        <row r="3">
          <cell r="A3">
            <v>5.0999999999999996</v>
          </cell>
        </row>
      </sheetData>
      <sheetData sheetId="8509" refreshError="1"/>
      <sheetData sheetId="8510"/>
      <sheetData sheetId="8511" refreshError="1"/>
      <sheetData sheetId="8512" refreshError="1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\Mini HP Enero 2015\Proyectos i"/>
      <sheetName val="\C\Users\avargase\AppData\Local"/>
      <sheetName val="\Volumes\USB PIOLIN\Escritorio\"/>
      <sheetName val="CANT OBRA"/>
      <sheetName val="Res-Accide-10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ESTADO VÍA-CRIT.TECNICO"/>
      <sheetName val="LISTADO "/>
      <sheetName val="M.O."/>
      <sheetName val="HISTORICOS FUEL OIL EXP"/>
      <sheetName val="_aCCIDENTES_DE_1995___1996_xl_2"/>
      <sheetName val="//ccefic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gp05"/>
      <sheetName val="GP06"/>
      <sheetName val="PRECIOS"/>
      <sheetName val="ac2-ag96"/>
      <sheetName val="ACTA No.1 "/>
      <sheetName val="ACTA No.5"/>
      <sheetName val="ACTA MAYORES - GENERAL"/>
      <sheetName val="\Users\LENOVO\Downloads\a  aaIn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 ACTA FINAL + MODIFICATORIA 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Nuevos APU Córdoba\a  aaInform"/>
      <sheetName val="\E\Nuevos APU Córdoba\a  aaInfo"/>
      <sheetName val="\Users\JoseGabriel\Documents\Mi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7"/>
      <sheetName val="_aCCIDENTES_DE_1995___1996_x_16"/>
      <sheetName val="_aCCIDENTES_DE_1995___1996_x_15"/>
      <sheetName val="REQUISITOS INF INTERVENTORÍ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Tabla CONPES 3714"/>
      <sheetName val="PLAN DE INVERSION ANTICIPO"/>
      <sheetName val="inv mensual"/>
      <sheetName val="borrador flujo inv"/>
      <sheetName val="social-ambiental"/>
      <sheetName val="AU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_aCCIDENTES_DE_1995___1996_x_18"/>
      <sheetName val="_aCCIDENTES_DE_1995___1996_x_20"/>
      <sheetName val="_aCCIDENTES_DE_1995___1996_x_19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Program"/>
      <sheetName val="_a__aaInformación_GRUPO_4_A_MIn"/>
      <sheetName val="_a__aaInformación_GRUPO_4_A_MI1"/>
      <sheetName val="_a__aaInformación_GRUPO_4_A_MI2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E_a  aaInformación GRUPO 4_A M"/>
      <sheetName val="\\Gabrielaapabone\d copias\a  a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modf "/>
      <sheetName val="1,2 MC"/>
      <sheetName val="3,1 MC"/>
      <sheetName val="3,2 MC"/>
      <sheetName val="4,2 MC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Users\rosalym\Desktop\BALANCE 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ANT_OBRA"/>
      <sheetName val="\Users\ANDRES_FELIPE_MUÑOZ\Down"/>
      <sheetName val="Paral__1"/>
      <sheetName val="Paral__2"/>
      <sheetName val="Paral__3"/>
      <sheetName val="liquidacio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LISTADO_"/>
      <sheetName val="M_O_"/>
      <sheetName val="Tabla_CONPES_3714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3"/>
      <sheetName val="Formulario_N°_4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[aCCIDENTES_DE_1995_-_1996_xls3"/>
      <sheetName val="\\Escritorio\amv_2011\a__aaInf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Res_61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/a  aaInformación GRUPO 4/A MIn"/>
      <sheetName val="A_A310"/>
      <sheetName val="A_G105"/>
      <sheetName val="A_G200"/>
      <sheetName val="PROPUESTA ECONOMICA(Proponente)"/>
      <sheetName val="aCCIDENTES%2520DE%25201995%2520"/>
      <sheetName val="sistema proteccion a tierra equ"/>
      <sheetName val="INST"/>
      <sheetName val="0."/>
      <sheetName val="Base_Mater"/>
      <sheetName val="20."/>
      <sheetName val="17."/>
      <sheetName val="11."/>
      <sheetName val="CALIDAD"/>
      <sheetName val="CUMPLIMIENTO"/>
      <sheetName val="INFORME SEMANAL"/>
      <sheetName val="SISOMA"/>
      <sheetName val="DIRECTAS AMO I"/>
      <sheetName val="DIRECTAS AMO II"/>
      <sheetName val="APU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Insum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HISTORICOS_FUEL_OIL_EXP"/>
      <sheetName val="aCCIDENTES_DE_1995_-_199647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EST2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 refreshError="1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 refreshError="1"/>
      <sheetData sheetId="1324" refreshError="1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 refreshError="1"/>
      <sheetData sheetId="2552"/>
      <sheetData sheetId="2553"/>
      <sheetData sheetId="2554"/>
      <sheetData sheetId="2555"/>
      <sheetData sheetId="2556"/>
      <sheetData sheetId="2557"/>
      <sheetData sheetId="2558" refreshError="1"/>
      <sheetData sheetId="2559" refreshError="1"/>
      <sheetData sheetId="2560" refreshError="1"/>
      <sheetData sheetId="2561" refreshError="1"/>
      <sheetData sheetId="2562"/>
      <sheetData sheetId="2563" refreshError="1"/>
      <sheetData sheetId="2564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/>
      <sheetData sheetId="2574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 refreshError="1"/>
      <sheetData sheetId="2897" refreshError="1"/>
      <sheetData sheetId="289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OCTUBRE"/>
      <sheetName val="Datos"/>
      <sheetName val="Hoja2"/>
      <sheetName val="INDICADORES"/>
      <sheetName val="Resumen"/>
      <sheetName val="General"/>
      <sheetName val="O.P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NDICMICROEMP"/>
      <sheetName val="\a  aaInformación GRUPO 4\A MIn"/>
      <sheetName val="#¡REF"/>
      <sheetName val="Informacion"/>
      <sheetName val="_a  aaInformación GRUPO 4_A MI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gp05"/>
      <sheetName val="GP06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_aCCIDENTES_DE_1995___1996_xl_2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REQUISITOS INF INTERVENTORÍA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//ccefici"/>
      <sheetName val="ACTA No.1 "/>
      <sheetName val="INST"/>
      <sheetName val="_aCCIDENTES_DE_1995___1996_xl_3"/>
      <sheetName val="0."/>
      <sheetName val="Base_Mater"/>
      <sheetName val="20."/>
      <sheetName val="17."/>
      <sheetName val="11.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CUMPLIMIENTO"/>
      <sheetName val="Tabla CONPES 3714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Formulario_N°_43"/>
      <sheetName val="Formulario_N°_44"/>
      <sheetName val="Formulario_N°_45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 ACTA FINAL + MODIFICATORIA "/>
      <sheetName val="\E\Documents and Settings\Pe"/>
      <sheetName val="\C\E\Documents and Setting"/>
      <sheetName val="PU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/>
      <sheetData sheetId="727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 refreshError="1"/>
      <sheetData sheetId="920" refreshError="1"/>
      <sheetData sheetId="921" refreshError="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 refreshError="1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 refreshError="1"/>
      <sheetData sheetId="1447"/>
      <sheetData sheetId="1448" refreshError="1"/>
      <sheetData sheetId="1449" refreshError="1"/>
      <sheetData sheetId="145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_MANTENIMIENTO RUTA 1001_MARZO "/>
      <sheetName val="_I_MANTENIMIENTO RUTA 1001_MARZ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HER"/>
      <sheetName val="MAT"/>
      <sheetName val="PER"/>
      <sheetName val="TRANS"/>
      <sheetName val="[a  aaInformación]__cceficie_11"/>
      <sheetName val="[a  aaInformación]__cceficien_3"/>
      <sheetName val="[a  aaInformación]__cceficien_4"/>
      <sheetName val="[a  aaInformación]__cceficien_5"/>
      <sheetName val="[a  aaInformación]//cceficien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[a  aaInformación]__cceficie_13"/>
      <sheetName val="[a  aaInformación]__cceficie_12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4"/>
      <sheetName val="[a  aaInformación]__cceficie_15"/>
      <sheetName val="[a  aaInformación]__cceficie_17"/>
      <sheetName val="PANEL"/>
      <sheetName val="Res-Accide-10"/>
      <sheetName val="Base Datos"/>
      <sheetName val="Paramtrias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INFORME SEMANAL"/>
      <sheetName val="AVANCE SEMANAL"/>
      <sheetName val="CLIMA mes"/>
      <sheetName val="REG FOTO"/>
      <sheetName val="SISOMA"/>
      <sheetName val="\Users\LENOVO\Downloads\Users\A"/>
      <sheetName val="PRECIOS"/>
      <sheetName val="[a  aaInformación]__cceficie_19"/>
      <sheetName val="[a  aaInformación]__cceficie_18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//cceficiente_sharepoint_com/MA"/>
      <sheetName val="[a  aaInformación]__cceficie_49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CrudosA"/>
      <sheetName val="casosWTI"/>
      <sheetName val="[a  aaInformación]__invias_my_3"/>
      <sheetName val="[a  aaInformación]__invias_my_4"/>
      <sheetName val="[a  aaInformación]__invias_my_2"/>
      <sheetName val="[a  aaInformación]__cceficie_57"/>
      <sheetName val="[a  aaInformación]__cceficie_54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e_58"/>
      <sheetName val="PLAN DE INVERSION ANTICIPO"/>
      <sheetName val="inv mensual"/>
      <sheetName val="borrador flujo inv"/>
      <sheetName val="social-ambiental"/>
      <sheetName val="AU"/>
      <sheetName val="Hoja 1 "/>
      <sheetName val="[a  aaInformación]__cceficie_61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M_O_"/>
      <sheetName val="Concretos_y_morteros"/>
      <sheetName val="Datos_iniciales_"/>
      <sheetName val="a__aaInformación7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aCCIDENTES_DE_1995_-_19964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ESTADO RED"/>
      <sheetName val="CARRETERAS"/>
      <sheetName val="GENERALIDADES "/>
      <sheetName val="\\Pc2\amv1-real\MANTENIMIENTO R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//d.docs.live.net/MANTENIMIENTO"/>
      <sheetName val="\MANTENIMIENTO%20RUTA%20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Hoja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Acc%20Ago-Sep.xls"/>
      <sheetName val="ANEXO 7"/>
      <sheetName val="otros"/>
      <sheetName val="EMPRESA"/>
      <sheetName val="Análisis de preci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Macro1"/>
      <sheetName val="VARIABLE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RBOL DE PROBLEMAS final"/>
      <sheetName val="IDENTIFICACION DEL PROBLEMA fin"/>
      <sheetName val="OBJETIVOS FINALES"/>
      <sheetName val="ESTRUCTURA DE PROYECTO"/>
      <sheetName val="OBJETIVOS ESPECIFICOS final"/>
      <sheetName val="Datos"/>
      <sheetName val="Jornal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>
        <row r="2">
          <cell r="R2">
            <v>0</v>
          </cell>
        </row>
      </sheetData>
      <sheetData sheetId="75"/>
      <sheetData sheetId="76"/>
      <sheetData sheetId="77">
        <row r="2">
          <cell r="R2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>
        <row r="2">
          <cell r="R2">
            <v>0</v>
          </cell>
        </row>
      </sheetData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>
        <row r="2">
          <cell r="R2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COSTOS OFICINA"/>
      <sheetName val="COSTOS CAMPAMENTO"/>
      <sheetName val="1_Preliminares"/>
      <sheetName val="Insumos"/>
      <sheetName val="M.Obra"/>
      <sheetName val="BASE"/>
      <sheetName val="calidad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HOJA 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General"/>
      <sheetName val="Tablas"/>
      <sheetName val="ITEM"/>
      <sheetName val="Capitulos"/>
      <sheetName val="Maqui Equip"/>
      <sheetName val="PERSONAL"/>
      <sheetName val="Anal"/>
      <sheetName val="Personalizar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ESTADO_RED"/>
      <sheetName val="GENERALIDADES_"/>
      <sheetName val="A__P__U_4"/>
      <sheetName val="Anexo_No__5"/>
      <sheetName val="FACTORES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ITEMS"/>
      <sheetName val="2121"/>
      <sheetName val="días habiles 201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A__P__U_5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Civil_work"/>
      <sheetName val="LISTADO_APU"/>
      <sheetName val="Av_Acum"/>
      <sheetName val="310 B  (2)"/>
      <sheetName val="CIRCUITOS CODEN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Itemes Renovación"/>
      <sheetName val="TRAYECTO 1"/>
      <sheetName val="2103mar "/>
      <sheetName val="A. P. U."/>
      <sheetName val="Insumos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TUBERIA"/>
      <sheetName val="días habiles 2015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INS"/>
      <sheetName val="Ppto"/>
      <sheetName val="Plan auditoría"/>
      <sheetName val="ManoDeObr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UNITARIOS"/>
      <sheetName val="320_1"/>
      <sheetName val="330_2"/>
      <sheetName val="700_1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PTO ADICIONALES"/>
      <sheetName val="salarios"/>
      <sheetName val="ITE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>
        <row r="2">
          <cell r="A2" t="str">
            <v>INVÍAS - TERRITORIAL CORDOBA - GRUPO 3</v>
          </cell>
        </row>
      </sheetData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>
        <row r="2">
          <cell r="A2" t="str">
            <v>INVÍAS - TERRITORIAL CORDOBA - GRUPO 3</v>
          </cell>
        </row>
      </sheetData>
      <sheetData sheetId="125"/>
      <sheetData sheetId="126">
        <row r="2">
          <cell r="A2" t="str">
            <v>INVÍAS - TERRITORIAL CORDOBA - GRUPO 3</v>
          </cell>
        </row>
      </sheetData>
      <sheetData sheetId="127">
        <row r="2">
          <cell r="A2" t="str">
            <v>INVÍAS - TERRITORIAL CORDOBA - GRUPO 3</v>
          </cell>
        </row>
      </sheetData>
      <sheetData sheetId="128"/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/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>
        <row r="2">
          <cell r="A2" t="str">
            <v>INVÍAS - TERRITORIAL CORDOBA - GRUPO 3</v>
          </cell>
        </row>
      </sheetData>
      <sheetData sheetId="14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>
        <row r="2">
          <cell r="A2" t="str">
            <v>INVÍAS - TERRITORIAL CORDOBA - GRUPO 3</v>
          </cell>
        </row>
      </sheetData>
      <sheetData sheetId="177"/>
      <sheetData sheetId="178">
        <row r="2">
          <cell r="A2" t="str">
            <v>INVÍAS - TERRITORIAL CORDOBA - GRUPO 3</v>
          </cell>
        </row>
      </sheetData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>
        <row r="2">
          <cell r="A2" t="str">
            <v>INVÍAS - TERRITORIAL CORDOBA - GRUPO 3</v>
          </cell>
        </row>
      </sheetData>
      <sheetData sheetId="190">
        <row r="2">
          <cell r="A2" t="str">
            <v>INVÍAS - TERRITORIAL CORDOBA - GRUPO 3</v>
          </cell>
        </row>
      </sheetData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2">
          <cell r="A2" t="str">
            <v>INVÍAS - TERRITORIAL CORDOBA - GRUPO 3</v>
          </cell>
        </row>
      </sheetData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2">
          <cell r="A2" t="str">
            <v>INVÍAS - TERRITORIAL CORDOBA - GRUPO 3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/>
      <sheetData sheetId="480">
        <row r="2">
          <cell r="A2">
            <v>0</v>
          </cell>
        </row>
      </sheetData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 refreshError="1"/>
      <sheetData sheetId="496" refreshError="1"/>
      <sheetData sheetId="49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Presup_Cancha"/>
      <sheetName val="INSUMOS"/>
      <sheetName val="TRANSPORTE"/>
      <sheetName val="items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ESTADO VÍA-CRIT.TECNICO"/>
      <sheetName val="GCB2000"/>
      <sheetName val="LISTA DE PRECIOS"/>
      <sheetName val="062"/>
      <sheetName val="Listad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A.P.U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2,2,6,1 Pilotes 0,30"/>
      <sheetName val="Bajadas"/>
      <sheetName val="5. ELECTRICO"/>
      <sheetName val="NARIÑO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UNITARIOS"/>
      <sheetName val="THE"/>
      <sheetName val="ATHE"/>
      <sheetName val="Cuadr."/>
      <sheetName val="TODAS"/>
      <sheetName val="FINANC"/>
      <sheetName val="OCTUBRE"/>
      <sheetName val="Hoja2"/>
      <sheetName val="PUNITARIOS PARA 241201 2S.xls"/>
      <sheetName val="OBRAS SES"/>
      <sheetName val="Summary"/>
      <sheetName val="CODCONST"/>
      <sheetName val="A_P_U1"/>
      <sheetName val="A_P_U"/>
      <sheetName val="glvc"/>
      <sheetName val="CONT_ADI"/>
      <sheetName val="otros"/>
      <sheetName val="for 6"/>
      <sheetName val="SALARIOS"/>
      <sheetName val="PERSONAL"/>
      <sheetName val="Tarifa MT"/>
      <sheetName val="7.1.8.1.1"/>
      <sheetName val="PREACTA Y CONTRATISTAS"/>
      <sheetName val="Proveedores y acreedores"/>
      <sheetName val="APU NO PREVISTO"/>
      <sheetName val="PPTA (3)"/>
      <sheetName val="PPTA (2)"/>
      <sheetName val="PPTA"/>
      <sheetName val="Requisición1"/>
      <sheetName val="ESTADO_VÍA-CRIT_TECNICO"/>
      <sheetName val="ACTA MODIFICACIÓN CIVIL"/>
      <sheetName val="BALANCE"/>
      <sheetName val="ITEMS NO REVISTOS"/>
      <sheetName val="APU ELECTRICOS"/>
      <sheetName val="PLAN DE INVERSION ANTICIPO"/>
      <sheetName val="inv mensual"/>
      <sheetName val="borrador flujo inv"/>
      <sheetName val="social-ambiental"/>
      <sheetName val="AU"/>
      <sheetName val="Excavación_Mat__Común_Estacione"/>
      <sheetName val="Demolición_Pavimento"/>
      <sheetName val="SUB_APU"/>
      <sheetName val="A__P__U_"/>
      <sheetName val="RELACION_MES"/>
      <sheetName val="BASE"/>
      <sheetName val="Bases 2A"/>
      <sheetName val="materiale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TABLAS"/>
      <sheetName val="mdo"/>
      <sheetName val="equip"/>
      <sheetName val="mat"/>
      <sheetName val="CIRCUITOS CODENSA"/>
      <sheetName val="Poblacion"/>
      <sheetName val="CURVA"/>
      <sheetName val="DEST. MEDIOS"/>
      <sheetName val="COMBUASF"/>
      <sheetName val="BALCRUDO"/>
      <sheetName val="CARGASPROC."/>
      <sheetName val="G L P  FINAL"/>
      <sheetName val="CHINCHINA FINAL . A CEROS"/>
      <sheetName val="Memoria de calculo"/>
      <sheetName val="c2_5y2_614"/>
      <sheetName val="costos oficina"/>
      <sheetName val="costos campamento"/>
      <sheetName val="días habiles 2015"/>
      <sheetName val="Itemes Renovación"/>
      <sheetName val="APU"/>
      <sheetName val="cronograma"/>
      <sheetName val="CÁLCULOS"/>
      <sheetName val="gpi_526"/>
      <sheetName val="vea_374"/>
      <sheetName val="Tarifa_MT"/>
      <sheetName val="Proveedores_y_acreedores"/>
      <sheetName val="5__ELECTRICO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factor"/>
      <sheetName val="Input"/>
      <sheetName val="bd100-45-p1"/>
      <sheetName val="PTAR ANDES"/>
      <sheetName val="STRSUMM0"/>
      <sheetName val="PREACTA_Y_CONTRATISTAS"/>
      <sheetName val="PUNITARIOS_PARA_241201_2S_xls"/>
      <sheetName val="PLAN_DE_INVERSION_ANTICIPO"/>
      <sheetName val="inv_mensual"/>
      <sheetName val="borrador_flujo_inv"/>
      <sheetName val="OBRAS_SES"/>
      <sheetName val="Cuadr_"/>
      <sheetName val="PREACTA_Y_CONTRATISTAS1"/>
      <sheetName val="5__ELECTRICO1"/>
      <sheetName val="Tarifa_MT1"/>
      <sheetName val="PUNITARIOS_PARA_241201_2S_xls1"/>
      <sheetName val="PLAN_DE_INVERSION_ANTICIPO1"/>
      <sheetName val="inv_mensual1"/>
      <sheetName val="borrador_flujo_inv1"/>
      <sheetName val="OBRAS_SES1"/>
      <sheetName val="Cuadr_1"/>
      <sheetName val="7422cw00"/>
      <sheetName val="INDICE"/>
      <sheetName val="@RISK - Correlaciones"/>
      <sheetName val="Acta"/>
      <sheetName val="devdics"/>
      <sheetName val="2,2,6,1_Pilotes_0,30"/>
      <sheetName val="APU_NO_PREVISTO"/>
      <sheetName val="PPTA_(3)"/>
      <sheetName val="PPTA_(2)"/>
      <sheetName val="ITEMS_NO_REVISTOS"/>
      <sheetName val="APU_ELECTRICOS"/>
      <sheetName val="Index"/>
      <sheetName val="DATOS CONTRATO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APU_NO_PREVISTO1"/>
      <sheetName val="PPTA_(3)1"/>
      <sheetName val="PPTA_(2)1"/>
      <sheetName val="2,2,6,1_Pilotes_0,301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>
        <row r="48">
          <cell r="E48">
            <v>0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/>
      <sheetData sheetId="91"/>
      <sheetData sheetId="92"/>
      <sheetData sheetId="93">
        <row r="48">
          <cell r="E48">
            <v>0</v>
          </cell>
        </row>
      </sheetData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>
        <row r="48">
          <cell r="E48">
            <v>0</v>
          </cell>
        </row>
      </sheetData>
      <sheetData sheetId="142"/>
      <sheetData sheetId="143">
        <row r="48">
          <cell r="E48">
            <v>0</v>
          </cell>
        </row>
      </sheetData>
      <sheetData sheetId="144"/>
      <sheetData sheetId="145" refreshError="1"/>
      <sheetData sheetId="146"/>
      <sheetData sheetId="147"/>
      <sheetData sheetId="148"/>
      <sheetData sheetId="149" refreshError="1"/>
      <sheetData sheetId="150">
        <row r="48">
          <cell r="E48">
            <v>0</v>
          </cell>
        </row>
      </sheetData>
      <sheetData sheetId="151">
        <row r="48">
          <cell r="E48">
            <v>0</v>
          </cell>
        </row>
      </sheetData>
      <sheetData sheetId="152" refreshError="1"/>
      <sheetData sheetId="153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48">
          <cell r="E48">
            <v>0</v>
          </cell>
        </row>
      </sheetData>
      <sheetData sheetId="182">
        <row r="48">
          <cell r="E48">
            <v>0</v>
          </cell>
        </row>
      </sheetData>
      <sheetData sheetId="183"/>
      <sheetData sheetId="184"/>
      <sheetData sheetId="185" refreshError="1"/>
      <sheetData sheetId="186"/>
      <sheetData sheetId="187" refreshError="1"/>
      <sheetData sheetId="188">
        <row r="48">
          <cell r="E48">
            <v>0</v>
          </cell>
        </row>
      </sheetData>
      <sheetData sheetId="189">
        <row r="48">
          <cell r="E48">
            <v>0</v>
          </cell>
        </row>
      </sheetData>
      <sheetData sheetId="190">
        <row r="48">
          <cell r="E48">
            <v>0</v>
          </cell>
        </row>
      </sheetData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>
        <row r="48">
          <cell r="E48">
            <v>0</v>
          </cell>
        </row>
      </sheetData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>
        <row r="48">
          <cell r="E48">
            <v>0</v>
          </cell>
        </row>
      </sheetData>
      <sheetData sheetId="368"/>
      <sheetData sheetId="369"/>
      <sheetData sheetId="370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>
        <row r="48">
          <cell r="E48">
            <v>0</v>
          </cell>
        </row>
      </sheetData>
      <sheetData sheetId="386"/>
      <sheetData sheetId="387"/>
      <sheetData sheetId="388"/>
      <sheetData sheetId="389">
        <row r="48">
          <cell r="E48">
            <v>0</v>
          </cell>
        </row>
      </sheetData>
      <sheetData sheetId="390"/>
      <sheetData sheetId="391"/>
      <sheetData sheetId="392"/>
      <sheetData sheetId="393">
        <row r="48">
          <cell r="E48">
            <v>0</v>
          </cell>
        </row>
      </sheetData>
      <sheetData sheetId="394"/>
      <sheetData sheetId="395"/>
      <sheetData sheetId="396"/>
      <sheetData sheetId="397">
        <row r="48">
          <cell r="E48">
            <v>0</v>
          </cell>
        </row>
      </sheetData>
      <sheetData sheetId="398"/>
      <sheetData sheetId="399"/>
      <sheetData sheetId="400"/>
      <sheetData sheetId="401"/>
      <sheetData sheetId="402">
        <row r="48">
          <cell r="E48">
            <v>0</v>
          </cell>
        </row>
      </sheetData>
      <sheetData sheetId="403"/>
      <sheetData sheetId="404"/>
      <sheetData sheetId="405"/>
      <sheetData sheetId="406"/>
      <sheetData sheetId="407"/>
      <sheetData sheetId="408">
        <row r="48">
          <cell r="E48">
            <v>0</v>
          </cell>
        </row>
      </sheetData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>
        <row r="48">
          <cell r="E48">
            <v>0</v>
          </cell>
        </row>
      </sheetData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>
        <row r="48">
          <cell r="E48">
            <v>0</v>
          </cell>
        </row>
      </sheetData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Q27"/>
  <sheetViews>
    <sheetView showGridLines="0" tabSelected="1" view="pageBreakPreview" zoomScaleNormal="100" zoomScaleSheetLayoutView="100" zoomScalePageLayoutView="87" workbookViewId="0">
      <selection activeCell="C7" sqref="C7:K8"/>
    </sheetView>
  </sheetViews>
  <sheetFormatPr baseColWidth="10" defaultColWidth="11.42578125" defaultRowHeight="16.5"/>
  <cols>
    <col min="1" max="2" width="3.42578125" style="1" customWidth="1"/>
    <col min="3" max="3" width="6" style="1" customWidth="1"/>
    <col min="4" max="4" width="16.42578125" style="1" customWidth="1"/>
    <col min="5" max="5" width="13.28515625" style="2" customWidth="1"/>
    <col min="6" max="6" width="14.5703125" style="1" bestFit="1" customWidth="1"/>
    <col min="7" max="7" width="57.42578125" style="1" bestFit="1" customWidth="1"/>
    <col min="8" max="8" width="10.85546875" style="1" customWidth="1"/>
    <col min="9" max="9" width="11.85546875" style="1" customWidth="1"/>
    <col min="10" max="10" width="19.140625" style="41" bestFit="1" customWidth="1"/>
    <col min="11" max="11" width="26.140625" style="1" bestFit="1" customWidth="1"/>
    <col min="12" max="12" width="3.28515625" style="1" customWidth="1"/>
    <col min="13" max="13" width="2.7109375" style="1" customWidth="1"/>
    <col min="14" max="14" width="21" style="1" customWidth="1"/>
    <col min="15" max="15" width="22.5703125" style="1" bestFit="1" customWidth="1"/>
    <col min="16" max="16384" width="11.42578125" style="1"/>
  </cols>
  <sheetData>
    <row r="1" spans="1:15" ht="17.25" thickBot="1">
      <c r="A1" s="5"/>
      <c r="B1" s="5"/>
      <c r="C1" s="5"/>
      <c r="D1" s="5"/>
      <c r="E1" s="6"/>
      <c r="F1" s="5"/>
      <c r="G1" s="5"/>
      <c r="H1" s="5"/>
      <c r="I1" s="5"/>
      <c r="J1" s="42"/>
      <c r="K1" s="5"/>
      <c r="L1" s="5"/>
      <c r="M1" s="5"/>
    </row>
    <row r="2" spans="1:15" ht="17.25" thickTop="1">
      <c r="A2" s="5"/>
      <c r="B2" s="7"/>
      <c r="C2" s="34"/>
      <c r="D2" s="34"/>
      <c r="E2" s="35"/>
      <c r="F2" s="34"/>
      <c r="G2" s="34"/>
      <c r="H2" s="34"/>
      <c r="I2" s="34"/>
      <c r="J2" s="43"/>
      <c r="K2" s="34"/>
      <c r="L2" s="8"/>
      <c r="M2" s="5"/>
    </row>
    <row r="3" spans="1:15" ht="30" customHeight="1">
      <c r="A3" s="5"/>
      <c r="B3" s="9"/>
      <c r="C3" s="104" t="s">
        <v>47</v>
      </c>
      <c r="D3" s="105"/>
      <c r="E3" s="105"/>
      <c r="F3" s="106"/>
      <c r="G3" s="5"/>
      <c r="H3" s="5"/>
      <c r="I3" s="5"/>
      <c r="J3" s="42"/>
      <c r="K3" s="5"/>
      <c r="L3" s="10"/>
      <c r="M3" s="5"/>
    </row>
    <row r="4" spans="1:15" ht="17.25" thickBot="1">
      <c r="A4" s="5"/>
      <c r="B4" s="9"/>
      <c r="C4" s="107" t="s">
        <v>0</v>
      </c>
      <c r="D4" s="108" t="s">
        <v>48</v>
      </c>
      <c r="E4" s="107" t="s">
        <v>1</v>
      </c>
      <c r="F4" s="108">
        <v>2</v>
      </c>
      <c r="G4" s="5"/>
      <c r="H4" s="5"/>
      <c r="I4" s="5"/>
      <c r="J4" s="42"/>
      <c r="K4" s="5"/>
      <c r="L4" s="10"/>
      <c r="M4" s="5"/>
    </row>
    <row r="5" spans="1:15">
      <c r="A5" s="5"/>
      <c r="B5" s="9"/>
      <c r="C5" s="65" t="s">
        <v>2</v>
      </c>
      <c r="D5" s="66"/>
      <c r="E5" s="66"/>
      <c r="F5" s="66"/>
      <c r="G5" s="66"/>
      <c r="H5" s="66"/>
      <c r="I5" s="66"/>
      <c r="J5" s="66"/>
      <c r="K5" s="67"/>
      <c r="L5" s="10"/>
      <c r="M5" s="5"/>
    </row>
    <row r="6" spans="1:15">
      <c r="A6" s="5"/>
      <c r="B6" s="9"/>
      <c r="C6" s="60" t="s">
        <v>31</v>
      </c>
      <c r="D6" s="61"/>
      <c r="E6" s="61"/>
      <c r="F6" s="61"/>
      <c r="G6" s="61"/>
      <c r="H6" s="61"/>
      <c r="I6" s="61"/>
      <c r="J6" s="61"/>
      <c r="K6" s="62"/>
      <c r="L6" s="10"/>
      <c r="M6" s="5"/>
    </row>
    <row r="7" spans="1:15" s="18" customFormat="1">
      <c r="A7" s="16"/>
      <c r="B7" s="17"/>
      <c r="C7" s="109" t="s">
        <v>32</v>
      </c>
      <c r="D7" s="110"/>
      <c r="E7" s="110"/>
      <c r="F7" s="110"/>
      <c r="G7" s="110"/>
      <c r="H7" s="110"/>
      <c r="I7" s="110"/>
      <c r="J7" s="110"/>
      <c r="K7" s="111"/>
      <c r="L7" s="19"/>
      <c r="M7" s="16"/>
    </row>
    <row r="8" spans="1:15" ht="43.5" customHeight="1">
      <c r="A8" s="5"/>
      <c r="B8" s="9"/>
      <c r="C8" s="109"/>
      <c r="D8" s="110"/>
      <c r="E8" s="110"/>
      <c r="F8" s="110"/>
      <c r="G8" s="110"/>
      <c r="H8" s="110"/>
      <c r="I8" s="110"/>
      <c r="J8" s="110"/>
      <c r="K8" s="111"/>
      <c r="L8" s="10"/>
      <c r="M8" s="5"/>
    </row>
    <row r="9" spans="1:15" ht="30" customHeight="1" thickBot="1">
      <c r="A9" s="5"/>
      <c r="B9" s="9"/>
      <c r="C9" s="75"/>
      <c r="D9" s="76"/>
      <c r="E9" s="76"/>
      <c r="F9" s="76"/>
      <c r="G9" s="76"/>
      <c r="H9" s="76"/>
      <c r="I9" s="76"/>
      <c r="J9" s="76"/>
      <c r="K9" s="77"/>
      <c r="L9" s="10"/>
      <c r="M9" s="5"/>
    </row>
    <row r="10" spans="1:15" ht="26.25" customHeight="1">
      <c r="A10" s="5"/>
      <c r="B10" s="9"/>
      <c r="C10" s="72" t="s">
        <v>3</v>
      </c>
      <c r="D10" s="63" t="s">
        <v>4</v>
      </c>
      <c r="E10" s="74" t="s">
        <v>5</v>
      </c>
      <c r="F10" s="74"/>
      <c r="G10" s="72" t="s">
        <v>6</v>
      </c>
      <c r="H10" s="63" t="s">
        <v>7</v>
      </c>
      <c r="I10" s="63" t="s">
        <v>8</v>
      </c>
      <c r="J10" s="68" t="s">
        <v>9</v>
      </c>
      <c r="K10" s="70" t="s">
        <v>10</v>
      </c>
      <c r="L10" s="10"/>
      <c r="M10" s="5"/>
    </row>
    <row r="11" spans="1:15" ht="26.25" customHeight="1" thickBot="1">
      <c r="A11" s="5"/>
      <c r="B11" s="9"/>
      <c r="C11" s="73"/>
      <c r="D11" s="64"/>
      <c r="E11" s="47" t="s">
        <v>11</v>
      </c>
      <c r="F11" s="47" t="s">
        <v>12</v>
      </c>
      <c r="G11" s="73"/>
      <c r="H11" s="64"/>
      <c r="I11" s="64"/>
      <c r="J11" s="69"/>
      <c r="K11" s="71"/>
      <c r="L11" s="10"/>
      <c r="M11" s="5"/>
    </row>
    <row r="12" spans="1:15" ht="21.95" customHeight="1">
      <c r="A12" s="5"/>
      <c r="B12" s="9"/>
      <c r="C12" s="48"/>
      <c r="D12" s="49"/>
      <c r="E12" s="81"/>
      <c r="F12" s="81"/>
      <c r="G12" s="81"/>
      <c r="H12" s="81"/>
      <c r="I12" s="81"/>
      <c r="J12" s="82"/>
      <c r="K12" s="83"/>
      <c r="L12" s="10"/>
      <c r="M12" s="5"/>
    </row>
    <row r="13" spans="1:15" ht="21.95" customHeight="1">
      <c r="A13" s="5"/>
      <c r="B13" s="9"/>
      <c r="C13" s="78" t="s">
        <v>33</v>
      </c>
      <c r="D13" s="79" t="s">
        <v>34</v>
      </c>
      <c r="E13" s="50"/>
      <c r="F13" s="50" t="s">
        <v>29</v>
      </c>
      <c r="G13" s="46" t="s">
        <v>40</v>
      </c>
      <c r="H13" s="51" t="s">
        <v>27</v>
      </c>
      <c r="I13" s="85">
        <v>1252</v>
      </c>
      <c r="J13" s="86">
        <f>3550*1.35</f>
        <v>4792.5</v>
      </c>
      <c r="K13" s="87">
        <f>+I13*J13</f>
        <v>6000210</v>
      </c>
      <c r="L13" s="10"/>
      <c r="M13" s="5"/>
      <c r="N13" s="41"/>
      <c r="O13" s="52"/>
    </row>
    <row r="14" spans="1:15" ht="30" customHeight="1">
      <c r="A14" s="5"/>
      <c r="B14" s="9"/>
      <c r="C14" s="78" t="s">
        <v>35</v>
      </c>
      <c r="D14" s="80" t="s">
        <v>36</v>
      </c>
      <c r="E14" s="50"/>
      <c r="F14" s="50" t="s">
        <v>29</v>
      </c>
      <c r="G14" s="46" t="s">
        <v>41</v>
      </c>
      <c r="H14" s="51" t="s">
        <v>28</v>
      </c>
      <c r="I14" s="85">
        <v>2140.92</v>
      </c>
      <c r="J14" s="86">
        <f>17104*1.35</f>
        <v>23090.400000000001</v>
      </c>
      <c r="K14" s="87">
        <f t="shared" ref="K14:K16" si="0">+I14*J14</f>
        <v>49434699.168000005</v>
      </c>
      <c r="L14" s="10"/>
      <c r="M14" s="5"/>
      <c r="N14" s="41"/>
      <c r="O14" s="52"/>
    </row>
    <row r="15" spans="1:15" ht="21.95" customHeight="1">
      <c r="A15" s="5"/>
      <c r="B15" s="9"/>
      <c r="C15" s="78" t="s">
        <v>37</v>
      </c>
      <c r="D15" s="80" t="s">
        <v>38</v>
      </c>
      <c r="E15" s="50"/>
      <c r="F15" s="50" t="s">
        <v>29</v>
      </c>
      <c r="G15" s="46" t="s">
        <v>42</v>
      </c>
      <c r="H15" s="51" t="s">
        <v>28</v>
      </c>
      <c r="I15" s="85">
        <v>2569.1</v>
      </c>
      <c r="J15" s="86">
        <f>10556*1.35</f>
        <v>14250.6</v>
      </c>
      <c r="K15" s="87">
        <f t="shared" si="0"/>
        <v>36611216.460000001</v>
      </c>
      <c r="L15" s="10"/>
      <c r="M15" s="5"/>
      <c r="N15" s="41"/>
      <c r="O15" s="52"/>
    </row>
    <row r="16" spans="1:15" ht="21.95" customHeight="1" thickBot="1">
      <c r="A16" s="5"/>
      <c r="B16" s="9"/>
      <c r="C16" s="78" t="s">
        <v>39</v>
      </c>
      <c r="D16" s="80" t="s">
        <v>30</v>
      </c>
      <c r="E16" s="50"/>
      <c r="F16" s="50" t="s">
        <v>29</v>
      </c>
      <c r="G16" s="46" t="s">
        <v>43</v>
      </c>
      <c r="H16" s="51" t="s">
        <v>44</v>
      </c>
      <c r="I16" s="85">
        <v>429</v>
      </c>
      <c r="J16" s="86">
        <f>99883*1.35</f>
        <v>134842.05000000002</v>
      </c>
      <c r="K16" s="87">
        <f t="shared" si="0"/>
        <v>57847239.45000001</v>
      </c>
      <c r="L16" s="10"/>
      <c r="M16" s="5"/>
      <c r="N16" s="41"/>
      <c r="O16" s="52"/>
    </row>
    <row r="17" spans="1:17" ht="21.95" customHeight="1" thickBot="1">
      <c r="A17" s="5"/>
      <c r="B17" s="9"/>
      <c r="C17" s="18"/>
      <c r="D17" s="18"/>
      <c r="E17" s="18"/>
      <c r="F17" s="18"/>
      <c r="G17" s="18"/>
      <c r="H17" s="18"/>
      <c r="I17" s="88" t="s">
        <v>45</v>
      </c>
      <c r="J17" s="89"/>
      <c r="K17" s="84">
        <f>ROUND(SUM(K13:K16),0)</f>
        <v>149893365</v>
      </c>
      <c r="L17" s="10"/>
      <c r="M17" s="5"/>
    </row>
    <row r="18" spans="1:17" s="3" customFormat="1" thickBot="1">
      <c r="A18" s="11"/>
      <c r="B18" s="12"/>
      <c r="C18" s="20"/>
      <c r="D18" s="21"/>
      <c r="E18" s="21"/>
      <c r="F18" s="21"/>
      <c r="G18" s="20"/>
      <c r="H18" s="20"/>
      <c r="I18" s="22"/>
      <c r="J18" s="44"/>
      <c r="K18" s="23"/>
      <c r="L18" s="13"/>
      <c r="M18" s="11"/>
      <c r="N18" s="54"/>
    </row>
    <row r="19" spans="1:17" s="3" customFormat="1" ht="15.75">
      <c r="A19" s="11"/>
      <c r="B19" s="12"/>
      <c r="C19" s="24"/>
      <c r="D19" s="58"/>
      <c r="E19" s="58"/>
      <c r="F19" s="58"/>
      <c r="G19" s="58"/>
      <c r="H19" s="58"/>
      <c r="I19" s="58"/>
      <c r="J19" s="58"/>
      <c r="K19" s="59"/>
      <c r="L19" s="14"/>
      <c r="M19" s="11"/>
      <c r="N19" s="54"/>
    </row>
    <row r="20" spans="1:17" s="3" customFormat="1" ht="32.25" customHeight="1">
      <c r="A20" s="11"/>
      <c r="B20" s="12"/>
      <c r="C20" s="90" t="s">
        <v>13</v>
      </c>
      <c r="D20" s="91"/>
      <c r="E20" s="91"/>
      <c r="F20" s="91"/>
      <c r="G20" s="91"/>
      <c r="H20" s="92" t="s">
        <v>14</v>
      </c>
      <c r="I20" s="92"/>
      <c r="J20" s="92"/>
      <c r="K20" s="93" t="s">
        <v>15</v>
      </c>
      <c r="L20" s="15"/>
      <c r="M20" s="11"/>
      <c r="N20" s="53"/>
    </row>
    <row r="21" spans="1:17" s="3" customFormat="1" ht="55.5" customHeight="1">
      <c r="A21" s="11"/>
      <c r="B21" s="12"/>
      <c r="C21" s="90" t="s">
        <v>16</v>
      </c>
      <c r="D21" s="91"/>
      <c r="E21" s="91"/>
      <c r="F21" s="91"/>
      <c r="G21" s="91"/>
      <c r="H21" s="94" t="s">
        <v>17</v>
      </c>
      <c r="I21" s="94"/>
      <c r="J21" s="95" t="s">
        <v>18</v>
      </c>
      <c r="K21" s="96">
        <v>0.3</v>
      </c>
      <c r="L21" s="15"/>
      <c r="M21" s="11"/>
      <c r="N21" s="55"/>
      <c r="O21" s="54"/>
      <c r="Q21" s="54"/>
    </row>
    <row r="22" spans="1:17" s="3" customFormat="1" ht="30" customHeight="1">
      <c r="A22" s="11"/>
      <c r="B22" s="12"/>
      <c r="C22" s="90" t="s">
        <v>19</v>
      </c>
      <c r="D22" s="91"/>
      <c r="E22" s="91"/>
      <c r="F22" s="91"/>
      <c r="G22" s="91"/>
      <c r="H22" s="97" t="s">
        <v>20</v>
      </c>
      <c r="I22" s="98"/>
      <c r="J22" s="95" t="s">
        <v>21</v>
      </c>
      <c r="K22" s="96">
        <v>0</v>
      </c>
      <c r="L22" s="15"/>
      <c r="M22" s="11"/>
    </row>
    <row r="23" spans="1:17" s="4" customFormat="1" ht="35.25" customHeight="1">
      <c r="A23" s="11"/>
      <c r="B23" s="12"/>
      <c r="C23" s="25"/>
      <c r="D23" s="26"/>
      <c r="E23" s="26"/>
      <c r="F23" s="26"/>
      <c r="G23" s="27"/>
      <c r="H23" s="99" t="s">
        <v>26</v>
      </c>
      <c r="I23" s="94"/>
      <c r="J23" s="95" t="s">
        <v>22</v>
      </c>
      <c r="K23" s="96">
        <v>0.05</v>
      </c>
      <c r="L23" s="13"/>
      <c r="M23" s="11"/>
    </row>
    <row r="24" spans="1:17" ht="35.25" customHeight="1">
      <c r="A24" s="5"/>
      <c r="B24" s="9"/>
      <c r="C24" s="28"/>
      <c r="D24" s="29"/>
      <c r="E24" s="29"/>
      <c r="F24" s="29"/>
      <c r="G24" s="30"/>
      <c r="H24" s="94" t="s">
        <v>23</v>
      </c>
      <c r="I24" s="94"/>
      <c r="J24" s="95" t="s">
        <v>24</v>
      </c>
      <c r="K24" s="96">
        <f>SUM(K21:K23)</f>
        <v>0.35</v>
      </c>
      <c r="L24" s="10"/>
      <c r="M24" s="5"/>
    </row>
    <row r="25" spans="1:17">
      <c r="A25" s="5"/>
      <c r="B25" s="9"/>
      <c r="C25" s="31"/>
      <c r="D25" s="32"/>
      <c r="E25" s="32"/>
      <c r="F25" s="32"/>
      <c r="G25" s="33"/>
      <c r="H25" s="56"/>
      <c r="I25" s="56"/>
      <c r="J25" s="56"/>
      <c r="K25" s="57"/>
      <c r="L25" s="10"/>
      <c r="M25" s="5"/>
    </row>
    <row r="26" spans="1:17" ht="17.25" thickBot="1">
      <c r="A26" s="5"/>
      <c r="B26" s="36"/>
      <c r="C26" s="37"/>
      <c r="D26" s="37"/>
      <c r="E26" s="38"/>
      <c r="F26" s="37"/>
      <c r="G26" s="39"/>
      <c r="H26" s="37"/>
      <c r="I26" s="37"/>
      <c r="J26" s="45"/>
      <c r="K26" s="37"/>
      <c r="L26" s="40"/>
      <c r="M26" s="5"/>
    </row>
    <row r="27" spans="1:17" ht="17.25" thickTop="1">
      <c r="A27" s="5"/>
      <c r="B27" s="5"/>
      <c r="C27" s="5"/>
      <c r="D27" s="5"/>
      <c r="E27" s="6"/>
      <c r="F27" s="5"/>
      <c r="G27" s="5"/>
      <c r="H27" s="5"/>
      <c r="I27" s="5"/>
      <c r="J27" s="42"/>
      <c r="K27" s="5"/>
      <c r="L27" s="5"/>
      <c r="M27" s="5"/>
    </row>
  </sheetData>
  <mergeCells count="24">
    <mergeCell ref="C9:K9"/>
    <mergeCell ref="I17:J17"/>
    <mergeCell ref="C3:F3"/>
    <mergeCell ref="C6:K6"/>
    <mergeCell ref="I10:I11"/>
    <mergeCell ref="C5:K5"/>
    <mergeCell ref="J10:J11"/>
    <mergeCell ref="K10:K11"/>
    <mergeCell ref="C10:C11"/>
    <mergeCell ref="D10:D11"/>
    <mergeCell ref="G10:G11"/>
    <mergeCell ref="H10:H11"/>
    <mergeCell ref="E10:F10"/>
    <mergeCell ref="C7:K8"/>
    <mergeCell ref="C21:G21"/>
    <mergeCell ref="H21:I21"/>
    <mergeCell ref="H25:K25"/>
    <mergeCell ref="C22:G22"/>
    <mergeCell ref="H22:I22"/>
    <mergeCell ref="H23:I23"/>
    <mergeCell ref="H24:I24"/>
    <mergeCell ref="C20:G20"/>
    <mergeCell ref="H20:J20"/>
    <mergeCell ref="D19:K19"/>
  </mergeCells>
  <phoneticPr fontId="7" type="noConversion"/>
  <conditionalFormatting sqref="C13:D13 C14:C16">
    <cfRule type="cellIs" dxfId="1" priority="1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EE91-9216-47D0-99CF-B20F4D76BE1A}">
  <dimension ref="A1:Q30"/>
  <sheetViews>
    <sheetView showGridLines="0" view="pageBreakPreview" topLeftCell="C1" zoomScaleNormal="100" zoomScaleSheetLayoutView="100" zoomScalePageLayoutView="87" workbookViewId="0">
      <selection activeCell="C7" sqref="C7:K8"/>
    </sheetView>
  </sheetViews>
  <sheetFormatPr baseColWidth="10" defaultColWidth="11.42578125" defaultRowHeight="16.5"/>
  <cols>
    <col min="1" max="2" width="3.42578125" style="1" customWidth="1"/>
    <col min="3" max="3" width="6" style="1" customWidth="1"/>
    <col min="4" max="4" width="16.42578125" style="1" customWidth="1"/>
    <col min="5" max="5" width="13.28515625" style="2" customWidth="1"/>
    <col min="6" max="6" width="14.5703125" style="1" bestFit="1" customWidth="1"/>
    <col min="7" max="7" width="57.42578125" style="1" bestFit="1" customWidth="1"/>
    <col min="8" max="8" width="10.85546875" style="1" customWidth="1"/>
    <col min="9" max="9" width="11.85546875" style="1" customWidth="1"/>
    <col min="10" max="10" width="19.140625" style="41" bestFit="1" customWidth="1"/>
    <col min="11" max="11" width="26.140625" style="1" bestFit="1" customWidth="1"/>
    <col min="12" max="12" width="3.28515625" style="1" customWidth="1"/>
    <col min="13" max="13" width="2.7109375" style="1" customWidth="1"/>
    <col min="14" max="14" width="21" style="1" customWidth="1"/>
    <col min="15" max="15" width="22.5703125" style="1" bestFit="1" customWidth="1"/>
    <col min="16" max="16384" width="11.42578125" style="1"/>
  </cols>
  <sheetData>
    <row r="1" spans="1:15" ht="17.25" thickBot="1">
      <c r="A1" s="5"/>
      <c r="B1" s="5"/>
      <c r="C1" s="5"/>
      <c r="D1" s="5"/>
      <c r="E1" s="6"/>
      <c r="F1" s="5"/>
      <c r="G1" s="5"/>
      <c r="H1" s="5"/>
      <c r="I1" s="5"/>
      <c r="J1" s="42"/>
      <c r="K1" s="5"/>
      <c r="L1" s="5"/>
      <c r="M1" s="5"/>
    </row>
    <row r="2" spans="1:15" ht="17.25" thickTop="1">
      <c r="A2" s="5"/>
      <c r="B2" s="7"/>
      <c r="C2" s="34"/>
      <c r="D2" s="34"/>
      <c r="E2" s="35"/>
      <c r="F2" s="34"/>
      <c r="G2" s="34"/>
      <c r="H2" s="34"/>
      <c r="I2" s="34"/>
      <c r="J2" s="43"/>
      <c r="K2" s="34"/>
      <c r="L2" s="8"/>
      <c r="M2" s="5"/>
    </row>
    <row r="3" spans="1:15" ht="30" customHeight="1">
      <c r="A3" s="5"/>
      <c r="B3" s="9"/>
      <c r="C3" s="104" t="s">
        <v>47</v>
      </c>
      <c r="D3" s="105"/>
      <c r="E3" s="105"/>
      <c r="F3" s="106"/>
      <c r="G3" s="5"/>
      <c r="H3" s="5"/>
      <c r="I3" s="5"/>
      <c r="J3" s="42"/>
      <c r="K3" s="5"/>
      <c r="L3" s="10"/>
      <c r="M3" s="5"/>
    </row>
    <row r="4" spans="1:15" ht="17.25" thickBot="1">
      <c r="A4" s="5"/>
      <c r="B4" s="9"/>
      <c r="C4" s="107" t="s">
        <v>0</v>
      </c>
      <c r="D4" s="108" t="s">
        <v>48</v>
      </c>
      <c r="E4" s="107" t="s">
        <v>1</v>
      </c>
      <c r="F4" s="108">
        <v>2</v>
      </c>
      <c r="G4" s="5"/>
      <c r="H4" s="5"/>
      <c r="I4" s="5"/>
      <c r="J4" s="42"/>
      <c r="K4" s="5"/>
      <c r="L4" s="10"/>
      <c r="M4" s="5"/>
    </row>
    <row r="5" spans="1:15">
      <c r="A5" s="5"/>
      <c r="B5" s="9"/>
      <c r="C5" s="65" t="s">
        <v>2</v>
      </c>
      <c r="D5" s="66"/>
      <c r="E5" s="66"/>
      <c r="F5" s="66"/>
      <c r="G5" s="66"/>
      <c r="H5" s="66"/>
      <c r="I5" s="66"/>
      <c r="J5" s="66"/>
      <c r="K5" s="67"/>
      <c r="L5" s="10"/>
      <c r="M5" s="5"/>
    </row>
    <row r="6" spans="1:15">
      <c r="A6" s="5"/>
      <c r="B6" s="9"/>
      <c r="C6" s="60" t="s">
        <v>46</v>
      </c>
      <c r="D6" s="61"/>
      <c r="E6" s="61"/>
      <c r="F6" s="61"/>
      <c r="G6" s="61"/>
      <c r="H6" s="61"/>
      <c r="I6" s="61"/>
      <c r="J6" s="61"/>
      <c r="K6" s="62"/>
      <c r="L6" s="10"/>
      <c r="M6" s="5"/>
    </row>
    <row r="7" spans="1:15" s="18" customFormat="1">
      <c r="A7" s="16"/>
      <c r="B7" s="17"/>
      <c r="C7" s="101" t="s">
        <v>32</v>
      </c>
      <c r="D7" s="102"/>
      <c r="E7" s="102"/>
      <c r="F7" s="102"/>
      <c r="G7" s="102"/>
      <c r="H7" s="102"/>
      <c r="I7" s="102"/>
      <c r="J7" s="102"/>
      <c r="K7" s="103"/>
      <c r="L7" s="19"/>
      <c r="M7" s="16"/>
    </row>
    <row r="8" spans="1:15" ht="43.5" customHeight="1">
      <c r="A8" s="5"/>
      <c r="B8" s="9"/>
      <c r="C8" s="101"/>
      <c r="D8" s="102"/>
      <c r="E8" s="102"/>
      <c r="F8" s="102"/>
      <c r="G8" s="102"/>
      <c r="H8" s="102"/>
      <c r="I8" s="102"/>
      <c r="J8" s="102"/>
      <c r="K8" s="103"/>
      <c r="L8" s="10"/>
      <c r="M8" s="5"/>
    </row>
    <row r="9" spans="1:15" ht="30" customHeight="1" thickBot="1">
      <c r="A9" s="5"/>
      <c r="B9" s="9"/>
      <c r="C9" s="75"/>
      <c r="D9" s="76"/>
      <c r="E9" s="76"/>
      <c r="F9" s="76"/>
      <c r="G9" s="76"/>
      <c r="H9" s="76"/>
      <c r="I9" s="76"/>
      <c r="J9" s="76"/>
      <c r="K9" s="77"/>
      <c r="L9" s="10"/>
      <c r="M9" s="5"/>
    </row>
    <row r="10" spans="1:15" ht="26.25" customHeight="1">
      <c r="A10" s="5"/>
      <c r="B10" s="9"/>
      <c r="C10" s="72" t="s">
        <v>3</v>
      </c>
      <c r="D10" s="63" t="s">
        <v>4</v>
      </c>
      <c r="E10" s="74" t="s">
        <v>5</v>
      </c>
      <c r="F10" s="74"/>
      <c r="G10" s="72" t="s">
        <v>6</v>
      </c>
      <c r="H10" s="63" t="s">
        <v>7</v>
      </c>
      <c r="I10" s="63" t="s">
        <v>8</v>
      </c>
      <c r="J10" s="68" t="s">
        <v>9</v>
      </c>
      <c r="K10" s="70" t="s">
        <v>10</v>
      </c>
      <c r="L10" s="10"/>
      <c r="M10" s="5"/>
    </row>
    <row r="11" spans="1:15" ht="26.25" customHeight="1" thickBot="1">
      <c r="A11" s="5"/>
      <c r="B11" s="9"/>
      <c r="C11" s="73"/>
      <c r="D11" s="64"/>
      <c r="E11" s="47" t="s">
        <v>11</v>
      </c>
      <c r="F11" s="47" t="s">
        <v>12</v>
      </c>
      <c r="G11" s="73"/>
      <c r="H11" s="64"/>
      <c r="I11" s="64"/>
      <c r="J11" s="69"/>
      <c r="K11" s="71"/>
      <c r="L11" s="10"/>
      <c r="M11" s="5"/>
    </row>
    <row r="12" spans="1:15" ht="21.95" customHeight="1">
      <c r="A12" s="5"/>
      <c r="B12" s="9"/>
      <c r="C12" s="48"/>
      <c r="D12" s="49"/>
      <c r="E12" s="81"/>
      <c r="F12" s="81"/>
      <c r="G12" s="81"/>
      <c r="H12" s="81"/>
      <c r="I12" s="81"/>
      <c r="J12" s="82"/>
      <c r="K12" s="83"/>
      <c r="L12" s="10"/>
      <c r="M12" s="5"/>
    </row>
    <row r="13" spans="1:15" ht="21.95" customHeight="1">
      <c r="A13" s="5"/>
      <c r="B13" s="9"/>
      <c r="C13" s="78" t="s">
        <v>33</v>
      </c>
      <c r="D13" s="79" t="s">
        <v>34</v>
      </c>
      <c r="E13" s="50"/>
      <c r="F13" s="50" t="s">
        <v>29</v>
      </c>
      <c r="G13" s="46" t="s">
        <v>40</v>
      </c>
      <c r="H13" s="51" t="s">
        <v>27</v>
      </c>
      <c r="I13" s="85">
        <v>1252</v>
      </c>
      <c r="J13" s="86"/>
      <c r="K13" s="87"/>
      <c r="L13" s="10"/>
      <c r="M13" s="5"/>
      <c r="N13" s="41"/>
      <c r="O13" s="52"/>
    </row>
    <row r="14" spans="1:15" ht="30" customHeight="1">
      <c r="A14" s="5"/>
      <c r="B14" s="9"/>
      <c r="C14" s="78" t="s">
        <v>35</v>
      </c>
      <c r="D14" s="80" t="s">
        <v>36</v>
      </c>
      <c r="E14" s="50"/>
      <c r="F14" s="50" t="s">
        <v>29</v>
      </c>
      <c r="G14" s="46" t="s">
        <v>41</v>
      </c>
      <c r="H14" s="51" t="s">
        <v>28</v>
      </c>
      <c r="I14" s="85">
        <v>2140.92</v>
      </c>
      <c r="J14" s="86"/>
      <c r="K14" s="87"/>
      <c r="L14" s="10"/>
      <c r="M14" s="5"/>
      <c r="N14" s="41"/>
      <c r="O14" s="52"/>
    </row>
    <row r="15" spans="1:15" ht="21.95" customHeight="1">
      <c r="A15" s="5"/>
      <c r="B15" s="9"/>
      <c r="C15" s="78" t="s">
        <v>37</v>
      </c>
      <c r="D15" s="80" t="s">
        <v>38</v>
      </c>
      <c r="E15" s="50"/>
      <c r="F15" s="50" t="s">
        <v>29</v>
      </c>
      <c r="G15" s="46" t="s">
        <v>42</v>
      </c>
      <c r="H15" s="51" t="s">
        <v>28</v>
      </c>
      <c r="I15" s="85">
        <v>2569.1</v>
      </c>
      <c r="J15" s="86"/>
      <c r="K15" s="87"/>
      <c r="L15" s="10"/>
      <c r="M15" s="5"/>
      <c r="N15" s="41"/>
      <c r="O15" s="52"/>
    </row>
    <row r="16" spans="1:15" ht="21.95" customHeight="1" thickBot="1">
      <c r="A16" s="5"/>
      <c r="B16" s="9"/>
      <c r="C16" s="78" t="s">
        <v>39</v>
      </c>
      <c r="D16" s="80" t="s">
        <v>30</v>
      </c>
      <c r="E16" s="50"/>
      <c r="F16" s="50" t="s">
        <v>29</v>
      </c>
      <c r="G16" s="46" t="s">
        <v>43</v>
      </c>
      <c r="H16" s="51" t="s">
        <v>44</v>
      </c>
      <c r="I16" s="85">
        <v>429</v>
      </c>
      <c r="J16" s="86"/>
      <c r="K16" s="87"/>
      <c r="L16" s="10"/>
      <c r="M16" s="5"/>
      <c r="N16" s="41"/>
      <c r="O16" s="52"/>
    </row>
    <row r="17" spans="1:17" ht="21.95" customHeight="1" thickBot="1">
      <c r="A17" s="5"/>
      <c r="B17" s="9"/>
      <c r="C17" s="18"/>
      <c r="D17" s="18"/>
      <c r="E17" s="18"/>
      <c r="F17" s="18"/>
      <c r="G17" s="18"/>
      <c r="H17" s="18"/>
      <c r="I17" s="88" t="s">
        <v>45</v>
      </c>
      <c r="J17" s="89"/>
      <c r="K17" s="84">
        <f>ROUND(SUM(K13:K16),0)</f>
        <v>0</v>
      </c>
      <c r="L17" s="10"/>
      <c r="M17" s="5"/>
    </row>
    <row r="18" spans="1:17" s="3" customFormat="1" thickBot="1">
      <c r="A18" s="11"/>
      <c r="B18" s="12"/>
      <c r="C18" s="20"/>
      <c r="D18" s="21"/>
      <c r="E18" s="21"/>
      <c r="F18" s="21"/>
      <c r="G18" s="20"/>
      <c r="H18" s="20"/>
      <c r="I18" s="22"/>
      <c r="J18" s="44"/>
      <c r="K18" s="23"/>
      <c r="L18" s="13"/>
      <c r="M18" s="11"/>
      <c r="N18" s="54"/>
    </row>
    <row r="19" spans="1:17" s="3" customFormat="1" ht="15.75">
      <c r="A19" s="11"/>
      <c r="B19" s="12"/>
      <c r="C19" s="24"/>
      <c r="D19" s="58"/>
      <c r="E19" s="58"/>
      <c r="F19" s="58"/>
      <c r="G19" s="58"/>
      <c r="H19" s="58"/>
      <c r="I19" s="58"/>
      <c r="J19" s="58"/>
      <c r="K19" s="59"/>
      <c r="L19" s="14"/>
      <c r="M19" s="11"/>
      <c r="N19" s="54"/>
    </row>
    <row r="20" spans="1:17" s="3" customFormat="1" ht="32.25" customHeight="1">
      <c r="A20" s="11"/>
      <c r="B20" s="12"/>
      <c r="C20" s="90" t="s">
        <v>13</v>
      </c>
      <c r="D20" s="91"/>
      <c r="E20" s="91"/>
      <c r="F20" s="91"/>
      <c r="G20" s="91"/>
      <c r="H20" s="92" t="s">
        <v>14</v>
      </c>
      <c r="I20" s="92"/>
      <c r="J20" s="92"/>
      <c r="K20" s="93" t="s">
        <v>15</v>
      </c>
      <c r="L20" s="15"/>
      <c r="M20" s="11"/>
      <c r="N20" s="53"/>
    </row>
    <row r="21" spans="1:17" s="3" customFormat="1" ht="55.5" customHeight="1">
      <c r="A21" s="11"/>
      <c r="B21" s="12"/>
      <c r="C21" s="90" t="s">
        <v>16</v>
      </c>
      <c r="D21" s="91"/>
      <c r="E21" s="91"/>
      <c r="F21" s="91"/>
      <c r="G21" s="91"/>
      <c r="H21" s="94" t="s">
        <v>17</v>
      </c>
      <c r="I21" s="94"/>
      <c r="J21" s="95" t="s">
        <v>18</v>
      </c>
      <c r="K21" s="96">
        <v>0.3</v>
      </c>
      <c r="L21" s="15"/>
      <c r="M21" s="11"/>
      <c r="N21" s="55"/>
      <c r="O21" s="54"/>
      <c r="Q21" s="54"/>
    </row>
    <row r="22" spans="1:17" s="3" customFormat="1" ht="30" customHeight="1">
      <c r="A22" s="11"/>
      <c r="B22" s="12"/>
      <c r="C22" s="90" t="s">
        <v>19</v>
      </c>
      <c r="D22" s="91"/>
      <c r="E22" s="91"/>
      <c r="F22" s="91"/>
      <c r="G22" s="91"/>
      <c r="H22" s="97" t="s">
        <v>20</v>
      </c>
      <c r="I22" s="98"/>
      <c r="J22" s="95" t="s">
        <v>21</v>
      </c>
      <c r="K22" s="96">
        <v>0</v>
      </c>
      <c r="L22" s="15"/>
      <c r="M22" s="11"/>
    </row>
    <row r="23" spans="1:17" s="4" customFormat="1" ht="35.25" customHeight="1">
      <c r="A23" s="11"/>
      <c r="B23" s="12"/>
      <c r="C23" s="25"/>
      <c r="D23" s="26"/>
      <c r="E23" s="26"/>
      <c r="F23" s="26"/>
      <c r="G23" s="27"/>
      <c r="H23" s="99" t="s">
        <v>26</v>
      </c>
      <c r="I23" s="94"/>
      <c r="J23" s="95" t="s">
        <v>22</v>
      </c>
      <c r="K23" s="96">
        <v>0.05</v>
      </c>
      <c r="L23" s="13"/>
      <c r="M23" s="11"/>
    </row>
    <row r="24" spans="1:17" ht="35.25" customHeight="1">
      <c r="A24" s="5"/>
      <c r="B24" s="9"/>
      <c r="C24" s="28"/>
      <c r="D24" s="29"/>
      <c r="E24" s="29"/>
      <c r="F24" s="29"/>
      <c r="G24" s="30"/>
      <c r="H24" s="94" t="s">
        <v>23</v>
      </c>
      <c r="I24" s="94"/>
      <c r="J24" s="95" t="s">
        <v>24</v>
      </c>
      <c r="K24" s="96">
        <f>SUM(K21:K23)</f>
        <v>0.35</v>
      </c>
      <c r="L24" s="10"/>
      <c r="M24" s="5"/>
    </row>
    <row r="25" spans="1:17">
      <c r="A25" s="5"/>
      <c r="B25" s="9"/>
      <c r="C25" s="31"/>
      <c r="D25" s="32"/>
      <c r="E25" s="32"/>
      <c r="F25" s="32"/>
      <c r="G25" s="33"/>
      <c r="H25" s="56"/>
      <c r="I25" s="56"/>
      <c r="J25" s="56"/>
      <c r="K25" s="57"/>
      <c r="L25" s="10"/>
      <c r="M25" s="5"/>
    </row>
    <row r="26" spans="1:17" ht="17.25" thickBot="1">
      <c r="A26" s="5"/>
      <c r="B26" s="36"/>
      <c r="C26" s="37"/>
      <c r="D26" s="37"/>
      <c r="E26" s="38"/>
      <c r="F26" s="37"/>
      <c r="G26" s="39"/>
      <c r="H26" s="37"/>
      <c r="I26" s="37"/>
      <c r="J26" s="45"/>
      <c r="K26" s="37"/>
      <c r="L26" s="40"/>
      <c r="M26" s="5"/>
    </row>
    <row r="27" spans="1:17" ht="17.25" thickTop="1">
      <c r="A27" s="5"/>
      <c r="B27" s="5"/>
      <c r="C27" s="5"/>
      <c r="D27" s="5"/>
      <c r="E27" s="6"/>
      <c r="F27" s="5"/>
      <c r="G27" s="5"/>
      <c r="H27" s="5"/>
      <c r="I27" s="5"/>
      <c r="J27" s="42"/>
      <c r="K27" s="5"/>
      <c r="L27" s="5"/>
      <c r="M27" s="5"/>
    </row>
    <row r="28" spans="1:17">
      <c r="A28" s="5"/>
      <c r="B28" s="5"/>
      <c r="C28" s="5"/>
      <c r="D28" s="5"/>
      <c r="E28" s="6"/>
      <c r="F28" s="5"/>
      <c r="G28" s="5"/>
      <c r="H28" s="5"/>
      <c r="I28" s="5"/>
      <c r="J28" s="42"/>
      <c r="K28" s="5"/>
      <c r="L28" s="5"/>
      <c r="M28" s="5"/>
    </row>
    <row r="30" spans="1:17">
      <c r="G30" s="100" t="s">
        <v>25</v>
      </c>
    </row>
  </sheetData>
  <mergeCells count="24">
    <mergeCell ref="H25:K25"/>
    <mergeCell ref="C21:G21"/>
    <mergeCell ref="H21:I21"/>
    <mergeCell ref="C22:G22"/>
    <mergeCell ref="H22:I22"/>
    <mergeCell ref="H23:I23"/>
    <mergeCell ref="H24:I24"/>
    <mergeCell ref="I10:I11"/>
    <mergeCell ref="J10:J11"/>
    <mergeCell ref="K10:K11"/>
    <mergeCell ref="I17:J17"/>
    <mergeCell ref="D19:K19"/>
    <mergeCell ref="C20:G20"/>
    <mergeCell ref="H20:J20"/>
    <mergeCell ref="C3:F3"/>
    <mergeCell ref="C5:K5"/>
    <mergeCell ref="C6:K6"/>
    <mergeCell ref="C7:K8"/>
    <mergeCell ref="C9:K9"/>
    <mergeCell ref="C10:C11"/>
    <mergeCell ref="D10:D11"/>
    <mergeCell ref="E10:F10"/>
    <mergeCell ref="G10:G11"/>
    <mergeCell ref="H10:H11"/>
  </mergeCells>
  <conditionalFormatting sqref="C13:D13 C14:C16">
    <cfRule type="cellIs" dxfId="0" priority="1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ECONOM. (Proponente)</vt:lpstr>
      <vt:lpstr>'PRESUPUESTO OFICIAL (Entidad)'!Área_de_impresión</vt:lpstr>
      <vt:lpstr>'PROPUESTA ECONOM. (Proponente)'!Área_de_impresión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2025-10-22T20:06:00Z</dcterms:created>
  <dcterms:modified xsi:type="dcterms:W3CDTF">2026-05-14T16:07:18Z</dcterms:modified>
  <cp:category/>
  <cp:contentStatus/>
</cp:coreProperties>
</file>