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paula\Downloads\COMPUTADORES\"/>
    </mc:Choice>
  </mc:AlternateContent>
  <xr:revisionPtr revIDLastSave="0" documentId="8_{5770A38B-3455-48FD-BD68-E272909F8882}" xr6:coauthVersionLast="47" xr6:coauthVersionMax="47" xr10:uidLastSave="{00000000-0000-0000-0000-000000000000}"/>
  <bookViews>
    <workbookView xWindow="-110" yWindow="-110" windowWidth="19420" windowHeight="10300" xr2:uid="{CB7AF7DA-ABB7-4212-B8C1-EE9B06189A1F}"/>
  </bookViews>
  <sheets>
    <sheet name="dosrutinas" sheetId="3" r:id="rId1"/>
    <sheet name="correctivos demanda" sheetId="5" r:id="rId2"/>
    <sheet name="Bolsa repuestos" sheetId="4" r:id="rId3"/>
    <sheet name="Resumen de precios" sheetId="6" r:id="rId4"/>
  </sheets>
  <externalReferences>
    <externalReference r:id="rId5"/>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4" i="6" l="1"/>
  <c r="K19" i="4" l="1"/>
  <c r="K20" i="4"/>
  <c r="K22" i="4"/>
  <c r="K23" i="4"/>
  <c r="K25" i="4"/>
  <c r="K27" i="4"/>
  <c r="K29" i="4"/>
  <c r="K30" i="4"/>
  <c r="K31" i="4"/>
  <c r="K32" i="4"/>
  <c r="K34" i="4"/>
  <c r="K35" i="4"/>
  <c r="K37" i="4"/>
  <c r="K39" i="4"/>
  <c r="K40" i="4"/>
  <c r="K42" i="4"/>
  <c r="K43" i="4"/>
  <c r="K44" i="4"/>
  <c r="K45" i="4"/>
  <c r="K46" i="4"/>
  <c r="K47" i="4"/>
  <c r="K48" i="4"/>
  <c r="K49" i="4"/>
  <c r="K50" i="4"/>
  <c r="K52" i="4"/>
  <c r="K54" i="4"/>
  <c r="K55" i="4"/>
  <c r="K56" i="4"/>
  <c r="K57" i="4"/>
  <c r="K59" i="4"/>
  <c r="K60" i="4"/>
  <c r="K62" i="4"/>
  <c r="K63" i="4"/>
  <c r="K64" i="4"/>
  <c r="K65" i="4"/>
  <c r="K66" i="4"/>
  <c r="K67" i="4"/>
  <c r="K68" i="4"/>
  <c r="K69" i="4"/>
  <c r="K70" i="4"/>
  <c r="K71" i="4"/>
  <c r="K73" i="4"/>
  <c r="K75" i="4"/>
  <c r="K76" i="4"/>
  <c r="K77" i="4"/>
  <c r="K78" i="4"/>
  <c r="K79" i="4"/>
  <c r="K16" i="4"/>
  <c r="K17" i="4"/>
  <c r="K15" i="4"/>
  <c r="K80" i="4" s="1"/>
  <c r="L37" i="3"/>
  <c r="L38" i="3"/>
  <c r="L31" i="3"/>
  <c r="L32" i="3"/>
  <c r="L33" i="3"/>
  <c r="L34" i="3"/>
  <c r="L35" i="3"/>
  <c r="L36" i="3"/>
  <c r="L30" i="3"/>
  <c r="L28" i="3"/>
  <c r="L19" i="3"/>
  <c r="L20" i="3"/>
  <c r="L21" i="3"/>
  <c r="L22" i="3"/>
  <c r="L23" i="3"/>
  <c r="L24" i="3"/>
  <c r="L25" i="3"/>
  <c r="L26" i="3"/>
  <c r="L27" i="3"/>
  <c r="L18" i="3"/>
  <c r="L16" i="3"/>
  <c r="L14" i="3"/>
  <c r="L14" i="5"/>
  <c r="L16" i="5"/>
  <c r="L18" i="5"/>
  <c r="L19" i="5"/>
  <c r="L20" i="5"/>
  <c r="L21" i="5"/>
  <c r="L22" i="5"/>
  <c r="L23" i="5"/>
  <c r="L24" i="5"/>
  <c r="L25" i="5"/>
  <c r="L26" i="5"/>
  <c r="L27" i="5"/>
  <c r="L28" i="5"/>
  <c r="L30" i="5"/>
  <c r="L31" i="5"/>
  <c r="L32" i="5"/>
  <c r="L33" i="5"/>
  <c r="L34" i="5"/>
  <c r="L35" i="5"/>
  <c r="L36" i="5"/>
  <c r="L37" i="5"/>
  <c r="L38" i="5"/>
  <c r="J15" i="6" l="1"/>
  <c r="K15" i="6"/>
  <c r="I14" i="3"/>
  <c r="M14" i="3" s="1"/>
  <c r="I16" i="3"/>
  <c r="M16" i="3" s="1"/>
  <c r="I18" i="3"/>
  <c r="M18" i="3" s="1"/>
  <c r="I19" i="3"/>
  <c r="M19" i="3" s="1"/>
  <c r="I20" i="3"/>
  <c r="M20" i="3" s="1"/>
  <c r="I21" i="3"/>
  <c r="M21" i="3" s="1"/>
  <c r="I22" i="3"/>
  <c r="M22" i="3" s="1"/>
  <c r="I23" i="3"/>
  <c r="M23" i="3" s="1"/>
  <c r="I24" i="3"/>
  <c r="M24" i="3" s="1"/>
  <c r="I25" i="3"/>
  <c r="M25" i="3" s="1"/>
  <c r="I26" i="3"/>
  <c r="M26" i="3" s="1"/>
  <c r="I27" i="3"/>
  <c r="M27" i="3" s="1"/>
  <c r="I28" i="3"/>
  <c r="M28" i="3" s="1"/>
  <c r="I30" i="3"/>
  <c r="M30" i="3" s="1"/>
  <c r="I31" i="3"/>
  <c r="M31" i="3" s="1"/>
  <c r="I32" i="3"/>
  <c r="M32" i="3" s="1"/>
  <c r="I33" i="3"/>
  <c r="M33" i="3" s="1"/>
  <c r="I34" i="3"/>
  <c r="M34" i="3" s="1"/>
  <c r="I35" i="3"/>
  <c r="M35" i="3" s="1"/>
  <c r="I36" i="3"/>
  <c r="M36" i="3" s="1"/>
  <c r="I37" i="3"/>
  <c r="M37" i="3" s="1"/>
  <c r="I38" i="3"/>
  <c r="M38" i="3" s="1"/>
  <c r="M39" i="3" l="1"/>
  <c r="J13" i="6" s="1"/>
  <c r="L39" i="5"/>
  <c r="J14" i="6" s="1"/>
  <c r="F24" i="3"/>
  <c r="F25" i="3"/>
  <c r="F26" i="3"/>
  <c r="F27" i="3"/>
  <c r="F20" i="3"/>
  <c r="F21" i="3"/>
  <c r="F22" i="3"/>
  <c r="F23" i="3"/>
  <c r="F19" i="3"/>
  <c r="J16" i="6" l="1"/>
  <c r="F38" i="3"/>
  <c r="F37" i="3"/>
  <c r="F36" i="3"/>
  <c r="F35" i="3"/>
  <c r="F34" i="3"/>
  <c r="F33" i="3"/>
  <c r="F32" i="3"/>
  <c r="F31" i="3"/>
  <c r="F30" i="3"/>
</calcChain>
</file>

<file path=xl/sharedStrings.xml><?xml version="1.0" encoding="utf-8"?>
<sst xmlns="http://schemas.openxmlformats.org/spreadsheetml/2006/main" count="266" uniqueCount="140">
  <si>
    <t>DEPARTAMENTO ADMINISTRATIVO DE LA DEFENSORÍA DEL ESPACIO PÚBLICO</t>
  </si>
  <si>
    <t>NIT: 899999061</t>
  </si>
  <si>
    <t xml:space="preserve">FECHA: </t>
  </si>
  <si>
    <t>FORMATO 7. OFERTA ECONOMICA</t>
  </si>
  <si>
    <t>OBJETO:</t>
  </si>
  <si>
    <t>Contratar el servicio de mantenimiento (preventivo y correctivo), bolsa de recursos tecnológicos (servicios y hardware) para el DADEP.</t>
  </si>
  <si>
    <t xml:space="preserve">DATOS DEL PROPONENTE: </t>
  </si>
  <si>
    <t>Empresa:</t>
  </si>
  <si>
    <t>NIT:</t>
  </si>
  <si>
    <t>LOGO</t>
  </si>
  <si>
    <t>FIRMA</t>
  </si>
  <si>
    <t>Representante</t>
  </si>
  <si>
    <t>Celular:</t>
  </si>
  <si>
    <t>Dirección:</t>
  </si>
  <si>
    <t>PRECIOS 2 (DOS) RUTINAS DE MANTENIMIENTO PREVENTIVO</t>
  </si>
  <si>
    <t xml:space="preserve">ITEM </t>
  </si>
  <si>
    <t>TIPO DE ELEMENTO</t>
  </si>
  <si>
    <t>REFERENCIA</t>
  </si>
  <si>
    <t>PRIMERA RUTINA</t>
  </si>
  <si>
    <t>SEGUNDA RUTINA</t>
  </si>
  <si>
    <t xml:space="preserve">TOTAL DE MANTENIMIENTOS A  EQUIPOS </t>
  </si>
  <si>
    <t>VALOR UNITARIO SIN IVA</t>
  </si>
  <si>
    <t>VALOR IVA</t>
  </si>
  <si>
    <t>VALOR UNITARIO IVA INCLUIDO</t>
  </si>
  <si>
    <t>VALOR TOTAL IVA INCLUIDO</t>
  </si>
  <si>
    <t>COMPUTADORES</t>
  </si>
  <si>
    <t>Portátiles</t>
  </si>
  <si>
    <t xml:space="preserve"> $            -   </t>
  </si>
  <si>
    <t>Equipos de escritorio</t>
  </si>
  <si>
    <t>IMPRESORAS</t>
  </si>
  <si>
    <t>KYOCERA</t>
  </si>
  <si>
    <t>ZEBRA ZD230</t>
  </si>
  <si>
    <t>SCANERS</t>
  </si>
  <si>
    <t>KODAK S2070</t>
  </si>
  <si>
    <t>Hp Scanjet Enterprise 7500</t>
  </si>
  <si>
    <t>Hp Scanjet Enterprise 8500FN2</t>
  </si>
  <si>
    <t>Canon DR6010C</t>
  </si>
  <si>
    <t>VIDEO BEAM</t>
  </si>
  <si>
    <t>VIDEO BEAM VIEW SONIC PORTATIL</t>
  </si>
  <si>
    <t>VIDEO BEAM CONVENCIONAL</t>
  </si>
  <si>
    <t>PLOTTER</t>
  </si>
  <si>
    <t>HP - PLOTTER 500</t>
  </si>
  <si>
    <t>ACCESS POINT</t>
  </si>
  <si>
    <t>ACCESS POINT FORTINET 221D- UBIQUITI</t>
  </si>
  <si>
    <t xml:space="preserve"> $          -   </t>
  </si>
  <si>
    <t>CONTROL DE ACCESO</t>
  </si>
  <si>
    <t xml:space="preserve">CONTROL DE ACCESO IRIS ULTRAMATCH STANDALONE </t>
  </si>
  <si>
    <t>Control de Acceso Zkteco SF400</t>
  </si>
  <si>
    <t>UPS</t>
  </si>
  <si>
    <t>UPS 3 KVA</t>
  </si>
  <si>
    <t>VERTIV 40KVA</t>
  </si>
  <si>
    <t>KEHUA TECH - EA 9915 15KVA</t>
  </si>
  <si>
    <t>UPS LEGRAND 6 KVA</t>
  </si>
  <si>
    <t>AIRE ACONDICIONADO</t>
  </si>
  <si>
    <t>YORK 12000BTU</t>
  </si>
  <si>
    <t>EXTINCION Y DETECCION DE INCENDIOS</t>
  </si>
  <si>
    <t>SISTEMA CONTRAINCENDIOS KIDDE VS SERIES(SISTEMA COMPLETO UBICADO EN EL DATACENTER)</t>
  </si>
  <si>
    <t xml:space="preserve"> DETECCION DE INCENDIOS</t>
  </si>
  <si>
    <t>SISTEMA DETECCION DE INCENDIOS KIDDE VS SERIES(SISTEMA COMPLETO UBICADO EN LA CASA DEL ESPACIO PUBLICO</t>
  </si>
  <si>
    <t>Valor total para dos rutinas de mantenimiento preventivo (Este valor es usado para comparación de ofertas)</t>
  </si>
  <si>
    <t>CORRECTIVOS POR DEMANDA</t>
  </si>
  <si>
    <t>VALOR DE IVA</t>
  </si>
  <si>
    <t>VALOR UNITARIO CON IVA</t>
  </si>
  <si>
    <t xml:space="preserve">TOTAL UNITARIO Bolsa de servicios de mantenimiento correctivo por demanda (Este valor  es usado para comparación de ofertas) </t>
  </si>
  <si>
    <t>BOLSA DE REPUESTOS POR DEMANDA</t>
  </si>
  <si>
    <t>ITEM</t>
  </si>
  <si>
    <t>ACCESORIOS</t>
  </si>
  <si>
    <t xml:space="preserve">VALOR UNITARIO SIN IVA </t>
  </si>
  <si>
    <t xml:space="preserve">VALOR IVA </t>
  </si>
  <si>
    <t>MOUSE</t>
  </si>
  <si>
    <t>Mouse Genius DX-110 USB negro suave</t>
  </si>
  <si>
    <t>Mouse Alámbrico Diseño Ergonómico Genius USB Dx- 150x</t>
  </si>
  <si>
    <t>LOGITECH ALAMBRICO MOUSE LOGITECH REF M110</t>
  </si>
  <si>
    <t>TECLADOS</t>
  </si>
  <si>
    <t>LOGITECH TECLADO LOGITECH K120</t>
  </si>
  <si>
    <t>GENIUS TECLADO GENIUS SLIM STAR 230 USB</t>
  </si>
  <si>
    <t>DIADEMAS</t>
  </si>
  <si>
    <t>AUDIFONOS GAMER Kotion G2000 con luz LED</t>
  </si>
  <si>
    <t>DIADEMA LOGITECH H390 USB MICROFONO NEGRA</t>
  </si>
  <si>
    <t>MICROFONOS</t>
  </si>
  <si>
    <t>MICROFONO GENIUS MIC-01A O MODELO SIMILAR</t>
  </si>
  <si>
    <t>CAMARAS WEB</t>
  </si>
  <si>
    <t>Cámara Web Genius FaceCam 1000X 720p</t>
  </si>
  <si>
    <t>MEMORIA RAM</t>
  </si>
  <si>
    <t>8 GB DDR4 2666 8X1</t>
  </si>
  <si>
    <t>8GB DDR4 3200 8X1 RGB XPG D41, D50, D60</t>
  </si>
  <si>
    <t>Memoria RAM  Portatil DDR4 2666MHz 16GB Crucial CT16G4SFD8266</t>
  </si>
  <si>
    <t>16 GB DDR4 3200 MHZ 16X1 HYPERX</t>
  </si>
  <si>
    <t>DISCOS HDD Y SSD</t>
  </si>
  <si>
    <t>Disco duro SSD m.2 NVME 256 gb</t>
  </si>
  <si>
    <t>Disco duro SSD 240 GB SSD WD O ADATA</t>
  </si>
  <si>
    <t>DISCOS DUROS EXTERNOS</t>
  </si>
  <si>
    <t xml:space="preserve">DISCO DURO PORTATIL 4TB </t>
  </si>
  <si>
    <t>CARGADORES DE COMPUTADOR PORTATIL</t>
  </si>
  <si>
    <t>CARGADOR PORTATIL DELL MODEL:LA65NM170</t>
  </si>
  <si>
    <t>CARGADOR PORTATIL DELL MODEL:HK65NM130</t>
  </si>
  <si>
    <t>CABLES Y ACCESORIOS DE RED</t>
  </si>
  <si>
    <t>Cable Patchcord UTP CAT6a 1m 26AWG</t>
  </si>
  <si>
    <t>Cable Patchcord UTP CAT6a 1.5 m 26AWG</t>
  </si>
  <si>
    <t>Cable Patchcord UTP Cat6a 2M 26Awg</t>
  </si>
  <si>
    <t>Cable Patchcord UTP Cat6a 3M 26Awg</t>
  </si>
  <si>
    <t>Cable Patchcord UTP Cat6a 5M 26Awg</t>
  </si>
  <si>
    <t>Cable tipo DAC  5mts</t>
  </si>
  <si>
    <t>Cable tipo DAC  10mts</t>
  </si>
  <si>
    <t xml:space="preserve">Adapt. Pcie Wireless 300Mbps 2.4Ghz 802.11B/G/N 2Xants </t>
  </si>
  <si>
    <t>Adaptador Tipo C a Ethernet</t>
  </si>
  <si>
    <t>REPUESTOS PARA AIRE ACONDICIONADO</t>
  </si>
  <si>
    <t>Recarga de refrigerante para Aire acondicionado YORK 12000BTU</t>
  </si>
  <si>
    <t>CABLES DE VIDEO</t>
  </si>
  <si>
    <t>HDMI 4K DE 10 METROS</t>
  </si>
  <si>
    <t>HDMI 4K DE 15 METROS</t>
  </si>
  <si>
    <t>Conversor HDMI a VGA con cable de audio(genérico)</t>
  </si>
  <si>
    <t>CABLE DVI-D (Single Link)</t>
  </si>
  <si>
    <t>RESPUESTOS PARA TABLET GALAXY TAB S6</t>
  </si>
  <si>
    <t>PROTECTORES DE PANTALLA PARA TABLETS SAMSUNG LITE S6</t>
  </si>
  <si>
    <t>GUAYAS DE SEGURIDAD PARA TABLETS SAMSUNG LITE S6</t>
  </si>
  <si>
    <t>RESPUESTOS PARA IMPRESORAS</t>
  </si>
  <si>
    <t>FUSORA ORIGINAL Kyocera ecosys p3055</t>
  </si>
  <si>
    <t>UNIDAD DE IMAGEN KYOCERA ECOSYS P3055</t>
  </si>
  <si>
    <t>KIT DE MANTENIMIENTO KYOCERA ECOSYS P3055</t>
  </si>
  <si>
    <t>TONNER KYOCERA ECOSYS P3055</t>
  </si>
  <si>
    <t>CABEZALES PARA PLOTTER HP designjet 500</t>
  </si>
  <si>
    <t>KIT DE MANTENIMIENTO PLOTTER HP DESIGNJET 500</t>
  </si>
  <si>
    <t>KIT DE MANTENIMIENTO SCANNER HP DIGITAL SENDER FLOW 8500 FN2</t>
  </si>
  <si>
    <t>KIT DE MANTENIMIENTO SCANNER HP SCANJET ENTERPRISE FLOW 7500</t>
  </si>
  <si>
    <t>CARTUCHOS CYAN. MAGENTA, BLACK, YELLOW PARA PLOTTER HPDESIGNJET500</t>
  </si>
  <si>
    <t>KIT DE MANTENIMIENTO SCANNER ALARIS S2070</t>
  </si>
  <si>
    <t>Bateria para UPS, 12v75Ah Largo 200 mm – Ancho 160mm – Alto 260 mm</t>
  </si>
  <si>
    <t>OTROS</t>
  </si>
  <si>
    <t>Base Disipadora calor tipo Stand con 2 und puertos USB, equipo portátil.</t>
  </si>
  <si>
    <t>MANGUERA ESPIRAL 10 MTS 1 PULGADA NEGRA</t>
  </si>
  <si>
    <t>Porta Cables Plastica Espiral Diametro 6mm 10mt</t>
  </si>
  <si>
    <t>Porta Cables Plastica Espiral Diametro 10mm 10mt</t>
  </si>
  <si>
    <t>EXTENSORES USB</t>
  </si>
  <si>
    <t>TOTAL UNITARIO Bolsa de repuestos por demanda (Este valor es usado para comparación de ofertas)</t>
  </si>
  <si>
    <t>Item</t>
  </si>
  <si>
    <t>Descripcion</t>
  </si>
  <si>
    <t>Total Iva incluido</t>
  </si>
  <si>
    <t xml:space="preserve">TOTAL RESUMEN DE PRECIOS </t>
  </si>
  <si>
    <t>NOTA: se aclara que el valor TOTAL RESUMEN DE PRECIOS será utilizado únicamente para comparación de los valores ofertados por los proponentes.
El valor ofertado por cada uno de los oferentes en la plataforma secop II deberá ser igual al presupuesto oficial del presente proceso de contratación teniendo en cuenta que es un presupuesto a monto agotable.
Adicionalmente se debe tener en cuenta que el presupuesto destinado para correctivos y bolsa de recursos por demanda estará dado por el valor del presupuesto Oficial, menos el valor ofertado en la propuesta económica de las dos (2) rutinas de mantenimiento preventivo incluido IVA, conforme se evidencie en el presente formato de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</si>
</sst>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_-[$$-240A]\ * #,##0.00_-;\-[$$-240A]\ * #,##0.00_-;_-[$$-240A]\ * &quot;-&quot;??_-;_-@_-"/>
  </numFmts>
  <fonts count="11" x14ac:knownFonts="1">
    <font>
      <sz val="11"/>
      <color theme="1"/>
      <name val="Aptos Narrow"/>
      <family val="2"/>
      <scheme val="minor"/>
    </font>
    <font>
      <b/>
      <sz val="11"/>
      <color rgb="FF000000"/>
      <name val="Calibri"/>
      <family val="2"/>
    </font>
    <font>
      <b/>
      <sz val="10"/>
      <color rgb="FF000000"/>
      <name val="Trebuchet MS"/>
      <family val="2"/>
    </font>
    <font>
      <sz val="11"/>
      <color rgb="FF000000"/>
      <name val="Trebuchet MS"/>
      <family val="2"/>
    </font>
    <font>
      <sz val="11"/>
      <color rgb="FF000000"/>
      <name val="Calibri"/>
      <family val="2"/>
    </font>
    <font>
      <sz val="10"/>
      <color rgb="FF000000"/>
      <name val="Trebuchet MS"/>
      <family val="2"/>
    </font>
    <font>
      <u/>
      <sz val="11"/>
      <color rgb="FF000000"/>
      <name val="Calibri"/>
      <family val="2"/>
    </font>
    <font>
      <b/>
      <sz val="11"/>
      <color theme="1"/>
      <name val="Aptos Narrow"/>
      <family val="2"/>
      <scheme val="minor"/>
    </font>
    <font>
      <sz val="11"/>
      <color theme="1"/>
      <name val="Aptos Narrow"/>
      <family val="2"/>
      <scheme val="minor"/>
    </font>
    <font>
      <b/>
      <sz val="12"/>
      <color theme="1"/>
      <name val="Aptos Narrow"/>
      <family val="2"/>
      <scheme val="minor"/>
    </font>
    <font>
      <b/>
      <sz val="16"/>
      <color theme="1"/>
      <name val="Aptos Narrow"/>
      <family val="2"/>
      <scheme val="minor"/>
    </font>
  </fonts>
  <fills count="6">
    <fill>
      <patternFill patternType="none"/>
    </fill>
    <fill>
      <patternFill patternType="gray125"/>
    </fill>
    <fill>
      <patternFill patternType="solid">
        <fgColor rgb="FFB4C6E7"/>
        <bgColor indexed="64"/>
      </patternFill>
    </fill>
    <fill>
      <patternFill patternType="solid">
        <fgColor rgb="FFFFFFFF"/>
        <bgColor indexed="64"/>
      </patternFill>
    </fill>
    <fill>
      <patternFill patternType="solid">
        <fgColor rgb="FFEDEDED"/>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44" fontId="8" fillId="0" borderId="0" applyFont="0" applyFill="0" applyBorder="0" applyAlignment="0" applyProtection="0"/>
  </cellStyleXfs>
  <cellXfs count="160">
    <xf numFmtId="0" fontId="0" fillId="0" borderId="0" xfId="0"/>
    <xf numFmtId="0" fontId="3"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5" fillId="3" borderId="1" xfId="0" applyFont="1" applyFill="1" applyBorder="1" applyAlignment="1">
      <alignment horizontal="center" wrapText="1"/>
    </xf>
    <xf numFmtId="0" fontId="4" fillId="0" borderId="1" xfId="0" applyFont="1" applyBorder="1" applyAlignment="1">
      <alignment horizontal="center" vertical="center"/>
    </xf>
    <xf numFmtId="0" fontId="5" fillId="3" borderId="1" xfId="0" applyFont="1" applyFill="1" applyBorder="1" applyAlignment="1">
      <alignment horizontal="center" vertical="center" wrapText="1"/>
    </xf>
    <xf numFmtId="0" fontId="6" fillId="0" borderId="1" xfId="0" applyFont="1" applyBorder="1" applyAlignment="1">
      <alignment horizontal="center" vertical="center"/>
    </xf>
    <xf numFmtId="0" fontId="0" fillId="0" borderId="1" xfId="0" applyBorder="1"/>
    <xf numFmtId="0" fontId="5" fillId="3" borderId="2" xfId="0" applyFont="1" applyFill="1" applyBorder="1" applyAlignment="1">
      <alignment horizontal="center" wrapText="1"/>
    </xf>
    <xf numFmtId="0" fontId="10" fillId="5" borderId="17" xfId="0" applyFont="1" applyFill="1" applyBorder="1" applyAlignment="1">
      <alignment vertical="center"/>
    </xf>
    <xf numFmtId="0" fontId="10" fillId="5" borderId="19" xfId="0" applyFont="1" applyFill="1" applyBorder="1" applyAlignment="1">
      <alignment vertical="center"/>
    </xf>
    <xf numFmtId="0" fontId="7" fillId="5" borderId="0" xfId="0" applyFont="1" applyFill="1" applyAlignment="1">
      <alignment vertical="center" wrapText="1"/>
    </xf>
    <xf numFmtId="0" fontId="7" fillId="5" borderId="1" xfId="0" applyFont="1" applyFill="1" applyBorder="1" applyAlignment="1">
      <alignment vertical="center" wrapText="1"/>
    </xf>
    <xf numFmtId="0" fontId="5" fillId="3" borderId="1" xfId="0" applyFont="1" applyFill="1" applyBorder="1" applyAlignment="1">
      <alignment horizontal="left" wrapText="1"/>
    </xf>
    <xf numFmtId="0" fontId="5" fillId="3" borderId="1" xfId="0" applyFont="1" applyFill="1" applyBorder="1" applyAlignment="1">
      <alignment horizontal="left" vertical="center" wrapText="1"/>
    </xf>
    <xf numFmtId="44" fontId="5" fillId="3" borderId="1" xfId="1" applyFont="1" applyFill="1" applyBorder="1" applyAlignment="1">
      <alignment horizontal="left" vertical="center" wrapText="1"/>
    </xf>
    <xf numFmtId="44" fontId="5" fillId="3" borderId="1" xfId="1" applyFont="1" applyFill="1" applyBorder="1" applyAlignment="1">
      <alignment horizontal="left" wrapText="1"/>
    </xf>
    <xf numFmtId="0" fontId="0" fillId="5" borderId="1" xfId="0" applyFill="1" applyBorder="1" applyAlignment="1">
      <alignment vertical="center" wrapText="1"/>
    </xf>
    <xf numFmtId="0" fontId="0" fillId="0" borderId="1" xfId="0" applyBorder="1" applyAlignment="1">
      <alignment horizontal="center"/>
    </xf>
    <xf numFmtId="0" fontId="7" fillId="5" borderId="1" xfId="0" applyFont="1" applyFill="1" applyBorder="1" applyAlignment="1">
      <alignment horizontal="center" vertical="center" wrapText="1"/>
    </xf>
    <xf numFmtId="44" fontId="0" fillId="0" borderId="1" xfId="1" applyFont="1" applyBorder="1" applyAlignment="1">
      <alignment vertical="center"/>
    </xf>
    <xf numFmtId="44" fontId="5" fillId="3" borderId="1" xfId="1" applyFont="1" applyFill="1" applyBorder="1" applyAlignment="1">
      <alignment wrapText="1"/>
    </xf>
    <xf numFmtId="0" fontId="0" fillId="5" borderId="20" xfId="0" applyFill="1" applyBorder="1" applyAlignment="1">
      <alignment horizontal="center" vertical="center" wrapText="1"/>
    </xf>
    <xf numFmtId="0" fontId="7" fillId="5" borderId="21" xfId="0" applyFont="1" applyFill="1" applyBorder="1" applyAlignment="1">
      <alignment horizontal="left" vertical="center" wrapText="1"/>
    </xf>
    <xf numFmtId="0" fontId="7" fillId="5" borderId="22" xfId="0" applyFont="1" applyFill="1" applyBorder="1" applyAlignment="1">
      <alignment horizontal="left" vertical="center" wrapText="1"/>
    </xf>
    <xf numFmtId="0" fontId="0" fillId="0" borderId="12" xfId="0" applyBorder="1" applyAlignment="1">
      <alignment horizontal="center"/>
    </xf>
    <xf numFmtId="0" fontId="0" fillId="0" borderId="13"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9" fillId="0" borderId="12" xfId="0" applyFont="1" applyBorder="1" applyAlignment="1">
      <alignment horizontal="center" vertical="center"/>
    </xf>
    <xf numFmtId="0" fontId="9" fillId="0" borderId="14" xfId="0" applyFont="1" applyBorder="1" applyAlignment="1">
      <alignment horizontal="center" vertical="center"/>
    </xf>
    <xf numFmtId="0" fontId="10" fillId="5" borderId="12" xfId="0" applyFont="1" applyFill="1" applyBorder="1" applyAlignment="1">
      <alignment horizontal="center" vertical="center"/>
    </xf>
    <xf numFmtId="0" fontId="10" fillId="5" borderId="14" xfId="0" applyFont="1" applyFill="1" applyBorder="1" applyAlignment="1">
      <alignment horizontal="center" vertical="center"/>
    </xf>
    <xf numFmtId="0" fontId="10" fillId="5" borderId="13" xfId="0" applyFont="1" applyFill="1" applyBorder="1" applyAlignment="1">
      <alignment horizontal="center" vertical="center"/>
    </xf>
    <xf numFmtId="0" fontId="10" fillId="5" borderId="15" xfId="0" applyFont="1" applyFill="1" applyBorder="1" applyAlignment="1">
      <alignment horizontal="center" vertical="center"/>
    </xf>
    <xf numFmtId="0" fontId="10" fillId="5" borderId="0" xfId="0" applyFont="1" applyFill="1" applyAlignment="1">
      <alignment horizontal="center" vertical="center"/>
    </xf>
    <xf numFmtId="0" fontId="10" fillId="5" borderId="15" xfId="0" applyFont="1" applyFill="1" applyBorder="1" applyAlignment="1">
      <alignment horizontal="left" vertical="center" wrapText="1"/>
    </xf>
    <xf numFmtId="0" fontId="10" fillId="5" borderId="0" xfId="0" applyFont="1" applyFill="1" applyAlignment="1">
      <alignment horizontal="left" vertical="center" wrapText="1"/>
    </xf>
    <xf numFmtId="0" fontId="10" fillId="5" borderId="16" xfId="0" applyFont="1" applyFill="1" applyBorder="1" applyAlignment="1">
      <alignment horizontal="left" vertical="center" wrapText="1"/>
    </xf>
    <xf numFmtId="0" fontId="10" fillId="5" borderId="17" xfId="0" applyFont="1" applyFill="1" applyBorder="1" applyAlignment="1">
      <alignment horizontal="left" vertical="center" wrapText="1"/>
    </xf>
    <xf numFmtId="0" fontId="10" fillId="5" borderId="19" xfId="0" applyFont="1" applyFill="1" applyBorder="1" applyAlignment="1">
      <alignment horizontal="left" vertical="center" wrapText="1"/>
    </xf>
    <xf numFmtId="0" fontId="10" fillId="5" borderId="18" xfId="0" applyFont="1" applyFill="1" applyBorder="1" applyAlignment="1">
      <alignment horizontal="left" vertical="center" wrapText="1"/>
    </xf>
    <xf numFmtId="0" fontId="10" fillId="5" borderId="16" xfId="0" applyFont="1" applyFill="1" applyBorder="1" applyAlignment="1">
      <alignment horizontal="center" vertical="center"/>
    </xf>
    <xf numFmtId="0" fontId="7" fillId="5" borderId="21" xfId="0" applyFont="1" applyFill="1" applyBorder="1" applyAlignment="1">
      <alignment horizontal="center" vertical="center" wrapText="1"/>
    </xf>
    <xf numFmtId="0" fontId="7" fillId="5" borderId="20" xfId="0" applyFont="1" applyFill="1" applyBorder="1" applyAlignment="1">
      <alignment horizontal="center" vertical="center" wrapText="1"/>
    </xf>
    <xf numFmtId="0" fontId="7" fillId="5" borderId="22" xfId="0" applyFont="1" applyFill="1" applyBorder="1" applyAlignment="1">
      <alignment horizontal="center" vertical="center" wrapText="1"/>
    </xf>
    <xf numFmtId="0" fontId="7" fillId="5" borderId="0" xfId="0" applyFont="1" applyFill="1" applyAlignment="1">
      <alignment horizontal="center" vertical="center" wrapText="1"/>
    </xf>
    <xf numFmtId="0" fontId="7" fillId="5" borderId="14" xfId="0" applyFont="1" applyFill="1" applyBorder="1" applyAlignment="1">
      <alignment horizontal="center" vertical="center" wrapText="1"/>
    </xf>
    <xf numFmtId="0" fontId="7" fillId="5" borderId="1" xfId="0" applyFont="1" applyFill="1" applyBorder="1" applyAlignment="1">
      <alignment horizontal="left" vertical="center" wrapText="1"/>
    </xf>
    <xf numFmtId="0" fontId="7" fillId="5" borderId="1" xfId="0" applyFont="1" applyFill="1" applyBorder="1" applyAlignment="1">
      <alignment horizontal="center" vertical="center" wrapText="1"/>
    </xf>
    <xf numFmtId="0" fontId="0" fillId="5" borderId="1" xfId="0" applyFill="1" applyBorder="1" applyAlignment="1">
      <alignment horizontal="center" vertical="center" wrapText="1"/>
    </xf>
    <xf numFmtId="0" fontId="7" fillId="5" borderId="1" xfId="0" applyFont="1" applyFill="1" applyBorder="1" applyAlignment="1">
      <alignment horizontal="left" vertical="center"/>
    </xf>
    <xf numFmtId="0" fontId="7" fillId="5" borderId="2" xfId="0" applyFont="1" applyFill="1" applyBorder="1" applyAlignment="1">
      <alignment horizontal="left" vertical="center" wrapText="1"/>
    </xf>
    <xf numFmtId="0" fontId="7" fillId="5" borderId="23" xfId="0" applyFont="1" applyFill="1" applyBorder="1" applyAlignment="1">
      <alignment horizontal="left" vertical="center" wrapText="1"/>
    </xf>
    <xf numFmtId="0" fontId="0" fillId="5" borderId="2" xfId="0" applyFill="1" applyBorder="1" applyAlignment="1">
      <alignment horizontal="center" vertical="center" wrapText="1"/>
    </xf>
    <xf numFmtId="0" fontId="0" fillId="5" borderId="23" xfId="0" applyFill="1" applyBorder="1" applyAlignment="1">
      <alignment horizontal="center" vertical="center" wrapText="1"/>
    </xf>
    <xf numFmtId="0" fontId="0" fillId="0" borderId="1" xfId="0" applyBorder="1" applyAlignment="1">
      <alignment horizontal="center" vertical="top" wrapText="1"/>
    </xf>
    <xf numFmtId="0" fontId="0" fillId="0" borderId="7" xfId="0" applyBorder="1" applyAlignment="1">
      <alignment horizontal="center"/>
    </xf>
    <xf numFmtId="0" fontId="0" fillId="0" borderId="1" xfId="0" applyBorder="1" applyAlignment="1">
      <alignment horizontal="center"/>
    </xf>
    <xf numFmtId="0" fontId="0" fillId="0" borderId="1" xfId="0" applyBorder="1" applyAlignment="1">
      <alignment horizontal="left" wrapText="1"/>
    </xf>
    <xf numFmtId="164" fontId="0" fillId="0" borderId="1" xfId="0" applyNumberFormat="1" applyBorder="1" applyAlignment="1">
      <alignment horizontal="left"/>
    </xf>
    <xf numFmtId="0" fontId="0" fillId="0" borderId="1" xfId="0" applyBorder="1" applyAlignment="1">
      <alignment horizontal="right"/>
    </xf>
    <xf numFmtId="0" fontId="3" fillId="3" borderId="1" xfId="0" applyFont="1" applyFill="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2"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0" borderId="1" xfId="0" applyFont="1" applyBorder="1" applyAlignment="1">
      <alignment horizontal="center" vertical="center"/>
    </xf>
    <xf numFmtId="0" fontId="10" fillId="5" borderId="1" xfId="0" applyFont="1" applyFill="1" applyBorder="1" applyAlignment="1">
      <alignment horizontal="center" vertical="center"/>
    </xf>
    <xf numFmtId="0" fontId="10" fillId="5" borderId="1" xfId="0" applyFont="1" applyFill="1" applyBorder="1" applyAlignment="1">
      <alignment horizontal="left" vertical="center" wrapText="1"/>
    </xf>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10" fillId="5" borderId="9" xfId="0" applyFont="1" applyFill="1" applyBorder="1" applyAlignment="1">
      <alignment horizontal="center" vertical="center"/>
    </xf>
    <xf numFmtId="0" fontId="10" fillId="5" borderId="10" xfId="0" applyFont="1" applyFill="1" applyBorder="1" applyAlignment="1">
      <alignment horizontal="center" vertical="center"/>
    </xf>
    <xf numFmtId="0" fontId="10" fillId="5" borderId="11" xfId="0" applyFont="1" applyFill="1" applyBorder="1" applyAlignment="1">
      <alignment horizontal="center" vertical="center"/>
    </xf>
    <xf numFmtId="0" fontId="7" fillId="5" borderId="1" xfId="0" applyFont="1" applyFill="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3" borderId="6" xfId="0" applyFont="1" applyFill="1" applyBorder="1" applyAlignment="1">
      <alignment horizontal="left" vertical="center"/>
    </xf>
    <xf numFmtId="0" fontId="4" fillId="3" borderId="7" xfId="0" applyFont="1" applyFill="1" applyBorder="1" applyAlignment="1">
      <alignment horizontal="left" vertical="center"/>
    </xf>
    <xf numFmtId="0" fontId="4" fillId="3" borderId="8" xfId="0" applyFont="1" applyFill="1" applyBorder="1" applyAlignment="1">
      <alignment horizontal="left" vertical="center"/>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4" fillId="3" borderId="6" xfId="0" applyFont="1" applyFill="1" applyBorder="1" applyAlignment="1">
      <alignment horizontal="left" vertical="center" wrapText="1"/>
    </xf>
    <xf numFmtId="0" fontId="4" fillId="3" borderId="7" xfId="0" applyFont="1" applyFill="1" applyBorder="1" applyAlignment="1">
      <alignment horizontal="left" vertical="center" wrapText="1"/>
    </xf>
    <xf numFmtId="0" fontId="4" fillId="3" borderId="8" xfId="0" applyFont="1" applyFill="1" applyBorder="1" applyAlignment="1">
      <alignment horizontal="left" vertical="center" wrapText="1"/>
    </xf>
    <xf numFmtId="0" fontId="4" fillId="3" borderId="9" xfId="0" applyFont="1" applyFill="1" applyBorder="1" applyAlignment="1">
      <alignment horizontal="left" vertical="center" wrapText="1"/>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165" fontId="5" fillId="3" borderId="2" xfId="1" applyNumberFormat="1" applyFont="1" applyFill="1" applyBorder="1" applyAlignment="1">
      <alignment horizontal="left" vertical="center" wrapText="1"/>
    </xf>
    <xf numFmtId="165" fontId="5" fillId="3" borderId="23" xfId="1" applyNumberFormat="1" applyFont="1" applyFill="1" applyBorder="1" applyAlignment="1">
      <alignment horizontal="left" vertical="center" wrapText="1"/>
    </xf>
    <xf numFmtId="44" fontId="5" fillId="3" borderId="2" xfId="1" applyFont="1" applyFill="1" applyBorder="1" applyAlignment="1">
      <alignment horizontal="left" vertical="center" wrapText="1"/>
    </xf>
    <xf numFmtId="44" fontId="5" fillId="3" borderId="23" xfId="1" applyFont="1" applyFill="1" applyBorder="1" applyAlignment="1">
      <alignment horizontal="left" vertical="center" wrapText="1"/>
    </xf>
    <xf numFmtId="165" fontId="5" fillId="3" borderId="2" xfId="1" applyNumberFormat="1" applyFont="1" applyFill="1" applyBorder="1" applyAlignment="1">
      <alignment horizontal="center" vertical="center" wrapText="1"/>
    </xf>
    <xf numFmtId="165" fontId="5" fillId="3" borderId="23" xfId="1"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4" fillId="0" borderId="6" xfId="0" applyFont="1" applyBorder="1" applyAlignment="1">
      <alignment horizontal="left" vertical="center"/>
    </xf>
    <xf numFmtId="0" fontId="4" fillId="0" borderId="7" xfId="0" applyFont="1" applyBorder="1" applyAlignment="1">
      <alignment horizontal="left" vertical="center"/>
    </xf>
    <xf numFmtId="0" fontId="4" fillId="0" borderId="8" xfId="0" applyFont="1" applyBorder="1" applyAlignment="1">
      <alignment horizontal="left" vertical="center"/>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5" fillId="3" borderId="2" xfId="0" applyFont="1" applyFill="1" applyBorder="1" applyAlignment="1">
      <alignment horizontal="left" vertical="center" wrapText="1"/>
    </xf>
    <xf numFmtId="0" fontId="5" fillId="3" borderId="23" xfId="0" applyFont="1" applyFill="1" applyBorder="1" applyAlignment="1">
      <alignment horizontal="left" vertical="center" wrapText="1"/>
    </xf>
    <xf numFmtId="0" fontId="5" fillId="3" borderId="2"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7" fillId="5" borderId="21" xfId="0" applyFont="1" applyFill="1" applyBorder="1" applyAlignment="1">
      <alignment horizontal="center" vertical="center"/>
    </xf>
    <xf numFmtId="0" fontId="7" fillId="5" borderId="20" xfId="0" applyFont="1" applyFill="1" applyBorder="1" applyAlignment="1">
      <alignment horizontal="center" vertical="center"/>
    </xf>
    <xf numFmtId="0" fontId="7" fillId="5" borderId="22" xfId="0" applyFont="1" applyFill="1" applyBorder="1" applyAlignment="1">
      <alignment horizontal="center" vertical="center"/>
    </xf>
    <xf numFmtId="44" fontId="5" fillId="3" borderId="1" xfId="1" applyFont="1" applyFill="1" applyBorder="1" applyAlignment="1">
      <alignment horizontal="left" vertical="center" wrapText="1"/>
    </xf>
    <xf numFmtId="0" fontId="1" fillId="2" borderId="1" xfId="0" applyFont="1" applyFill="1" applyBorder="1" applyAlignment="1">
      <alignment horizontal="center" vertical="center" wrapText="1"/>
    </xf>
    <xf numFmtId="0" fontId="5" fillId="3" borderId="1" xfId="0" applyFont="1" applyFill="1" applyBorder="1" applyAlignment="1">
      <alignment horizontal="center" wrapText="1"/>
    </xf>
    <xf numFmtId="44" fontId="5" fillId="3" borderId="1" xfId="1" applyFont="1" applyFill="1" applyBorder="1" applyAlignment="1">
      <alignment horizontal="left"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3" borderId="5" xfId="0" applyFont="1" applyFill="1" applyBorder="1" applyAlignment="1">
      <alignment horizontal="left" vertical="center" wrapText="1"/>
    </xf>
    <xf numFmtId="44" fontId="0" fillId="0" borderId="1" xfId="1" applyFont="1" applyBorder="1" applyAlignment="1">
      <alignment horizontal="center"/>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1" fillId="2" borderId="1"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4" fillId="0" borderId="1" xfId="0" applyFont="1" applyBorder="1" applyAlignment="1">
      <alignment horizontal="left"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xf>
    <xf numFmtId="44" fontId="0" fillId="0" borderId="3" xfId="1" applyFont="1" applyBorder="1" applyAlignment="1">
      <alignment horizontal="center" vertical="center"/>
    </xf>
    <xf numFmtId="44" fontId="0" fillId="0" borderId="5" xfId="1"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5" borderId="3" xfId="0" applyFont="1" applyFill="1" applyBorder="1" applyAlignment="1">
      <alignment horizontal="left" vertical="center"/>
    </xf>
    <xf numFmtId="0" fontId="4" fillId="5" borderId="4" xfId="0" applyFont="1" applyFill="1" applyBorder="1" applyAlignment="1">
      <alignment horizontal="left" vertical="center"/>
    </xf>
    <xf numFmtId="0" fontId="4" fillId="5" borderId="5" xfId="0" applyFont="1" applyFill="1" applyBorder="1" applyAlignment="1">
      <alignment horizontal="left"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219075</xdr:colOff>
      <xdr:row>0</xdr:row>
      <xdr:rowOff>123825</xdr:rowOff>
    </xdr:from>
    <xdr:to>
      <xdr:col>1</xdr:col>
      <xdr:colOff>807244</xdr:colOff>
      <xdr:row>3</xdr:row>
      <xdr:rowOff>161924</xdr:rowOff>
    </xdr:to>
    <xdr:pic>
      <xdr:nvPicPr>
        <xdr:cNvPr id="2" name="Picture 1">
          <a:extLst>
            <a:ext uri="{FF2B5EF4-FFF2-40B4-BE49-F238E27FC236}">
              <a16:creationId xmlns:a16="http://schemas.microsoft.com/office/drawing/2014/main" id="{D5B0B7D1-975D-4986-89C9-8EED51B2644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123825"/>
          <a:ext cx="985044" cy="771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219075</xdr:colOff>
      <xdr:row>0</xdr:row>
      <xdr:rowOff>123825</xdr:rowOff>
    </xdr:from>
    <xdr:to>
      <xdr:col>1</xdr:col>
      <xdr:colOff>807244</xdr:colOff>
      <xdr:row>3</xdr:row>
      <xdr:rowOff>161924</xdr:rowOff>
    </xdr:to>
    <xdr:pic>
      <xdr:nvPicPr>
        <xdr:cNvPr id="2" name="Picture 1">
          <a:extLst>
            <a:ext uri="{FF2B5EF4-FFF2-40B4-BE49-F238E27FC236}">
              <a16:creationId xmlns:a16="http://schemas.microsoft.com/office/drawing/2014/main" id="{E73DDBC7-C720-4B44-8463-8EA5D8350CB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123825"/>
          <a:ext cx="1016794" cy="7810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219075</xdr:colOff>
      <xdr:row>0</xdr:row>
      <xdr:rowOff>123825</xdr:rowOff>
    </xdr:from>
    <xdr:to>
      <xdr:col>1</xdr:col>
      <xdr:colOff>807244</xdr:colOff>
      <xdr:row>3</xdr:row>
      <xdr:rowOff>161924</xdr:rowOff>
    </xdr:to>
    <xdr:pic>
      <xdr:nvPicPr>
        <xdr:cNvPr id="2" name="Picture 1">
          <a:extLst>
            <a:ext uri="{FF2B5EF4-FFF2-40B4-BE49-F238E27FC236}">
              <a16:creationId xmlns:a16="http://schemas.microsoft.com/office/drawing/2014/main" id="{5FD9FF7A-38A3-4220-A445-3D31014C055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123825"/>
          <a:ext cx="1016794" cy="7810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219075</xdr:colOff>
      <xdr:row>0</xdr:row>
      <xdr:rowOff>123825</xdr:rowOff>
    </xdr:from>
    <xdr:to>
      <xdr:col>1</xdr:col>
      <xdr:colOff>807244</xdr:colOff>
      <xdr:row>3</xdr:row>
      <xdr:rowOff>161924</xdr:rowOff>
    </xdr:to>
    <xdr:pic>
      <xdr:nvPicPr>
        <xdr:cNvPr id="2" name="Picture 1">
          <a:extLst>
            <a:ext uri="{FF2B5EF4-FFF2-40B4-BE49-F238E27FC236}">
              <a16:creationId xmlns:a16="http://schemas.microsoft.com/office/drawing/2014/main" id="{8BD0742E-5BDD-4364-9DF6-9A0941167B3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123825"/>
          <a:ext cx="1296194" cy="7810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26.1.6\sistemas%202025\Precontractual\HARDWARE\.MANTENIMIENTO%20COMPUTADORES%20-Inge%20tecnico%20Ivan%20y%20Ariosto\FORMATOS\FORMATO%20No.%207.%20OFERTA%20ECONOM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Rutina preventivos"/>
      <sheetName val="2. Bolsa de repuestos precios"/>
      <sheetName val="3. Correctivos por demanda"/>
      <sheetName val="4. Precios Horas soporte"/>
      <sheetName val="TOTAL RESUMEN DE PRECIOS COMPAR"/>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31163-D325-4889-8DA2-144EC0E63EF0}">
  <dimension ref="A1:M39"/>
  <sheetViews>
    <sheetView tabSelected="1" topLeftCell="A2" workbookViewId="0">
      <selection activeCell="A39" sqref="A39:L39"/>
    </sheetView>
  </sheetViews>
  <sheetFormatPr defaultColWidth="11.453125" defaultRowHeight="14.5" x14ac:dyDescent="0.35"/>
  <cols>
    <col min="1" max="1" width="6.1796875" customWidth="1"/>
    <col min="2" max="2" width="15.26953125" customWidth="1"/>
    <col min="3" max="3" width="24.453125" customWidth="1"/>
    <col min="6" max="6" width="11.26953125" customWidth="1"/>
    <col min="8" max="8" width="13.54296875" customWidth="1"/>
    <col min="13" max="13" width="15.453125" customWidth="1"/>
  </cols>
  <sheetData>
    <row r="1" spans="1:13" ht="15.75" customHeight="1" x14ac:dyDescent="0.35">
      <c r="A1" s="60"/>
      <c r="B1" s="60"/>
      <c r="C1" s="70" t="s">
        <v>0</v>
      </c>
      <c r="D1" s="70"/>
      <c r="E1" s="70"/>
      <c r="F1" s="70"/>
      <c r="G1" s="70"/>
      <c r="H1" s="70"/>
      <c r="I1" s="70"/>
      <c r="J1" s="71"/>
      <c r="K1" s="71"/>
      <c r="L1" s="71"/>
      <c r="M1" s="71"/>
    </row>
    <row r="2" spans="1:13" ht="21" customHeight="1" x14ac:dyDescent="0.35">
      <c r="A2" s="60"/>
      <c r="B2" s="60"/>
      <c r="C2" s="71" t="s">
        <v>1</v>
      </c>
      <c r="D2" s="71"/>
      <c r="E2" s="71"/>
      <c r="F2" s="71"/>
      <c r="G2" s="71"/>
      <c r="H2" s="71"/>
      <c r="I2" s="71"/>
      <c r="J2" s="72" t="s">
        <v>2</v>
      </c>
      <c r="K2" s="72"/>
      <c r="L2" s="72"/>
      <c r="M2" s="72"/>
    </row>
    <row r="3" spans="1:13" ht="21.75" customHeight="1" x14ac:dyDescent="0.35">
      <c r="A3" s="60"/>
      <c r="B3" s="60"/>
      <c r="C3" s="73" t="s">
        <v>3</v>
      </c>
      <c r="D3" s="74"/>
      <c r="E3" s="74"/>
      <c r="F3" s="74"/>
      <c r="G3" s="74"/>
      <c r="H3" s="74"/>
      <c r="I3" s="75"/>
      <c r="J3" s="72"/>
      <c r="K3" s="72"/>
      <c r="L3" s="72"/>
      <c r="M3" s="72"/>
    </row>
    <row r="4" spans="1:13" ht="21.75" customHeight="1" x14ac:dyDescent="0.35">
      <c r="A4" s="60"/>
      <c r="B4" s="60"/>
      <c r="C4" s="76"/>
      <c r="D4" s="77"/>
      <c r="E4" s="77"/>
      <c r="F4" s="77"/>
      <c r="G4" s="77"/>
      <c r="H4" s="77"/>
      <c r="I4" s="78"/>
      <c r="J4" s="72"/>
      <c r="K4" s="72"/>
      <c r="L4" s="72"/>
      <c r="M4" s="72"/>
    </row>
    <row r="5" spans="1:13" x14ac:dyDescent="0.35">
      <c r="A5" s="80"/>
      <c r="B5" s="81"/>
      <c r="C5" s="81"/>
      <c r="D5" s="81"/>
      <c r="E5" s="81"/>
      <c r="F5" s="81"/>
      <c r="G5" s="81"/>
      <c r="H5" s="81"/>
      <c r="I5" s="81"/>
      <c r="J5" s="81"/>
      <c r="K5" s="81"/>
      <c r="L5" s="81"/>
      <c r="M5" s="82"/>
    </row>
    <row r="6" spans="1:13" ht="27.25" customHeight="1" x14ac:dyDescent="0.35">
      <c r="A6" s="50" t="s">
        <v>4</v>
      </c>
      <c r="B6" s="50"/>
      <c r="C6" s="79" t="s">
        <v>5</v>
      </c>
      <c r="D6" s="79"/>
      <c r="E6" s="79"/>
      <c r="F6" s="79"/>
      <c r="G6" s="79"/>
      <c r="H6" s="79"/>
      <c r="I6" s="79"/>
      <c r="J6" s="79"/>
      <c r="K6" s="79"/>
      <c r="L6" s="79"/>
      <c r="M6" s="79"/>
    </row>
    <row r="7" spans="1:13" ht="15" customHeight="1" x14ac:dyDescent="0.35">
      <c r="A7" s="83" t="s">
        <v>6</v>
      </c>
      <c r="B7" s="84"/>
      <c r="C7" s="84"/>
      <c r="D7" s="84"/>
      <c r="E7" s="84"/>
      <c r="F7" s="84"/>
      <c r="G7" s="84"/>
      <c r="H7" s="84"/>
      <c r="I7" s="84"/>
      <c r="J7" s="84"/>
      <c r="K7" s="84"/>
      <c r="L7" s="84"/>
      <c r="M7" s="85"/>
    </row>
    <row r="8" spans="1:13" ht="25" customHeight="1" x14ac:dyDescent="0.35">
      <c r="A8" s="50" t="s">
        <v>7</v>
      </c>
      <c r="B8" s="50"/>
      <c r="C8" s="51"/>
      <c r="D8" s="51"/>
      <c r="E8" s="51"/>
      <c r="F8" s="51"/>
      <c r="G8" s="12" t="s">
        <v>8</v>
      </c>
      <c r="H8" s="17"/>
      <c r="I8" s="51" t="s">
        <v>9</v>
      </c>
      <c r="J8" s="51"/>
      <c r="K8" s="51"/>
      <c r="L8" s="51"/>
      <c r="M8" s="19" t="s">
        <v>10</v>
      </c>
    </row>
    <row r="9" spans="1:13" ht="25" customHeight="1" x14ac:dyDescent="0.35">
      <c r="A9" s="50" t="s">
        <v>11</v>
      </c>
      <c r="B9" s="50"/>
      <c r="C9" s="51"/>
      <c r="D9" s="51"/>
      <c r="E9" s="51"/>
      <c r="F9" s="51"/>
      <c r="G9" s="54" t="s">
        <v>12</v>
      </c>
      <c r="H9" s="56"/>
      <c r="I9" s="52"/>
      <c r="J9" s="52"/>
      <c r="K9" s="52"/>
      <c r="L9" s="52"/>
      <c r="M9" s="52"/>
    </row>
    <row r="10" spans="1:13" ht="25" customHeight="1" x14ac:dyDescent="0.35">
      <c r="A10" s="53" t="s">
        <v>13</v>
      </c>
      <c r="B10" s="53"/>
      <c r="C10" s="51"/>
      <c r="D10" s="51"/>
      <c r="E10" s="51"/>
      <c r="F10" s="51"/>
      <c r="G10" s="55"/>
      <c r="H10" s="57"/>
      <c r="I10" s="52"/>
      <c r="J10" s="52"/>
      <c r="K10" s="52"/>
      <c r="L10" s="52"/>
      <c r="M10" s="52"/>
    </row>
    <row r="11" spans="1:13" ht="14.9" customHeight="1" x14ac:dyDescent="0.35">
      <c r="A11" s="89" t="s">
        <v>14</v>
      </c>
      <c r="B11" s="90"/>
      <c r="C11" s="90"/>
      <c r="D11" s="90"/>
      <c r="E11" s="90"/>
      <c r="F11" s="90"/>
      <c r="G11" s="90"/>
      <c r="H11" s="90"/>
      <c r="I11" s="90"/>
      <c r="J11" s="90"/>
      <c r="K11" s="90"/>
      <c r="L11" s="90"/>
      <c r="M11" s="90"/>
    </row>
    <row r="12" spans="1:13" ht="56.5" customHeight="1" x14ac:dyDescent="0.35">
      <c r="A12" s="86" t="s">
        <v>15</v>
      </c>
      <c r="B12" s="87" t="s">
        <v>16</v>
      </c>
      <c r="C12" s="91" t="s">
        <v>17</v>
      </c>
      <c r="D12" s="92"/>
      <c r="E12" s="92"/>
      <c r="F12" s="93"/>
      <c r="G12" s="87" t="s">
        <v>18</v>
      </c>
      <c r="H12" s="87" t="s">
        <v>19</v>
      </c>
      <c r="I12" s="68" t="s">
        <v>20</v>
      </c>
      <c r="J12" s="68" t="s">
        <v>21</v>
      </c>
      <c r="K12" s="87" t="s">
        <v>22</v>
      </c>
      <c r="L12" s="68" t="s">
        <v>23</v>
      </c>
      <c r="M12" s="68" t="s">
        <v>24</v>
      </c>
    </row>
    <row r="13" spans="1:13" ht="26.25" customHeight="1" x14ac:dyDescent="0.35">
      <c r="A13" s="86"/>
      <c r="B13" s="88"/>
      <c r="C13" s="94"/>
      <c r="D13" s="95"/>
      <c r="E13" s="95"/>
      <c r="F13" s="96"/>
      <c r="G13" s="88"/>
      <c r="H13" s="88"/>
      <c r="I13" s="68"/>
      <c r="J13" s="68"/>
      <c r="K13" s="88"/>
      <c r="L13" s="68"/>
      <c r="M13" s="68"/>
    </row>
    <row r="14" spans="1:13" ht="15.65" customHeight="1" x14ac:dyDescent="0.35">
      <c r="A14" s="64">
        <v>1</v>
      </c>
      <c r="B14" s="68" t="s">
        <v>25</v>
      </c>
      <c r="C14" s="97" t="s">
        <v>26</v>
      </c>
      <c r="D14" s="98"/>
      <c r="E14" s="98"/>
      <c r="F14" s="99"/>
      <c r="G14" s="69">
        <v>8</v>
      </c>
      <c r="H14" s="69">
        <v>8</v>
      </c>
      <c r="I14" s="69">
        <f>+H14+G14</f>
        <v>16</v>
      </c>
      <c r="J14" s="109"/>
      <c r="K14" s="113"/>
      <c r="L14" s="109">
        <f>J14+K14</f>
        <v>0</v>
      </c>
      <c r="M14" s="111">
        <f>+I14*L14</f>
        <v>0</v>
      </c>
    </row>
    <row r="15" spans="1:13" x14ac:dyDescent="0.35">
      <c r="A15" s="64"/>
      <c r="B15" s="68"/>
      <c r="C15" s="100"/>
      <c r="D15" s="101"/>
      <c r="E15" s="101"/>
      <c r="F15" s="102"/>
      <c r="G15" s="69"/>
      <c r="H15" s="69"/>
      <c r="I15" s="69"/>
      <c r="J15" s="110"/>
      <c r="K15" s="114"/>
      <c r="L15" s="110"/>
      <c r="M15" s="112" t="s">
        <v>27</v>
      </c>
    </row>
    <row r="16" spans="1:13" ht="15.65" customHeight="1" x14ac:dyDescent="0.35">
      <c r="A16" s="64"/>
      <c r="B16" s="68"/>
      <c r="C16" s="103" t="s">
        <v>28</v>
      </c>
      <c r="D16" s="104"/>
      <c r="E16" s="104"/>
      <c r="F16" s="105"/>
      <c r="G16" s="69">
        <v>90</v>
      </c>
      <c r="H16" s="69">
        <v>90</v>
      </c>
      <c r="I16" s="69">
        <f>+H16+G16</f>
        <v>180</v>
      </c>
      <c r="J16" s="109"/>
      <c r="K16" s="113"/>
      <c r="L16" s="109">
        <f>J16+K16</f>
        <v>0</v>
      </c>
      <c r="M16" s="111">
        <f>+I16*L16</f>
        <v>0</v>
      </c>
    </row>
    <row r="17" spans="1:13" ht="14.25" customHeight="1" x14ac:dyDescent="0.35">
      <c r="A17" s="64"/>
      <c r="B17" s="68"/>
      <c r="C17" s="106"/>
      <c r="D17" s="107"/>
      <c r="E17" s="107"/>
      <c r="F17" s="108"/>
      <c r="G17" s="69"/>
      <c r="H17" s="69"/>
      <c r="I17" s="69"/>
      <c r="J17" s="110"/>
      <c r="K17" s="114"/>
      <c r="L17" s="110"/>
      <c r="M17" s="112" t="s">
        <v>27</v>
      </c>
    </row>
    <row r="18" spans="1:13" x14ac:dyDescent="0.35">
      <c r="A18" s="64">
        <v>2</v>
      </c>
      <c r="B18" s="68" t="s">
        <v>29</v>
      </c>
      <c r="C18" s="65" t="s">
        <v>30</v>
      </c>
      <c r="D18" s="66"/>
      <c r="E18" s="66"/>
      <c r="F18" s="67"/>
      <c r="G18" s="3">
        <v>6</v>
      </c>
      <c r="H18" s="3">
        <v>6</v>
      </c>
      <c r="I18" s="8">
        <f t="shared" ref="I18:I27" si="0">+H18+G18</f>
        <v>12</v>
      </c>
      <c r="J18" s="13"/>
      <c r="K18" s="13"/>
      <c r="L18" s="16">
        <f>J18+K18</f>
        <v>0</v>
      </c>
      <c r="M18" s="16">
        <f>+L18*I18</f>
        <v>0</v>
      </c>
    </row>
    <row r="19" spans="1:13" x14ac:dyDescent="0.35">
      <c r="A19" s="64"/>
      <c r="B19" s="68"/>
      <c r="C19" s="65" t="s">
        <v>31</v>
      </c>
      <c r="D19" s="66">
        <v>3</v>
      </c>
      <c r="E19" s="66">
        <v>3</v>
      </c>
      <c r="F19" s="67">
        <f t="shared" ref="F19:F27" si="1">+E19+D19</f>
        <v>6</v>
      </c>
      <c r="G19" s="3">
        <v>3</v>
      </c>
      <c r="H19" s="3">
        <v>3</v>
      </c>
      <c r="I19" s="8">
        <f t="shared" si="0"/>
        <v>6</v>
      </c>
      <c r="J19" s="13"/>
      <c r="K19" s="13"/>
      <c r="L19" s="16">
        <f t="shared" ref="L19:L27" si="2">J19+K19</f>
        <v>0</v>
      </c>
      <c r="M19" s="16">
        <f t="shared" ref="M19:M27" si="3">+L19*I19</f>
        <v>0</v>
      </c>
    </row>
    <row r="20" spans="1:13" x14ac:dyDescent="0.35">
      <c r="A20" s="64">
        <v>3</v>
      </c>
      <c r="B20" s="68" t="s">
        <v>32</v>
      </c>
      <c r="C20" s="65" t="s">
        <v>33</v>
      </c>
      <c r="D20" s="66">
        <v>6</v>
      </c>
      <c r="E20" s="66">
        <v>6</v>
      </c>
      <c r="F20" s="67">
        <f t="shared" si="1"/>
        <v>12</v>
      </c>
      <c r="G20" s="3">
        <v>6</v>
      </c>
      <c r="H20" s="3">
        <v>6</v>
      </c>
      <c r="I20" s="8">
        <f t="shared" si="0"/>
        <v>12</v>
      </c>
      <c r="J20" s="13"/>
      <c r="K20" s="13"/>
      <c r="L20" s="16">
        <f t="shared" si="2"/>
        <v>0</v>
      </c>
      <c r="M20" s="16">
        <f t="shared" si="3"/>
        <v>0</v>
      </c>
    </row>
    <row r="21" spans="1:13" x14ac:dyDescent="0.35">
      <c r="A21" s="64"/>
      <c r="B21" s="68"/>
      <c r="C21" s="65" t="s">
        <v>34</v>
      </c>
      <c r="D21" s="66">
        <v>6</v>
      </c>
      <c r="E21" s="66">
        <v>6</v>
      </c>
      <c r="F21" s="67">
        <f t="shared" si="1"/>
        <v>12</v>
      </c>
      <c r="G21" s="3">
        <v>6</v>
      </c>
      <c r="H21" s="3">
        <v>6</v>
      </c>
      <c r="I21" s="8">
        <f t="shared" si="0"/>
        <v>12</v>
      </c>
      <c r="J21" s="13"/>
      <c r="K21" s="13"/>
      <c r="L21" s="16">
        <f t="shared" si="2"/>
        <v>0</v>
      </c>
      <c r="M21" s="16">
        <f t="shared" si="3"/>
        <v>0</v>
      </c>
    </row>
    <row r="22" spans="1:13" x14ac:dyDescent="0.35">
      <c r="A22" s="64"/>
      <c r="B22" s="68"/>
      <c r="C22" s="65" t="s">
        <v>35</v>
      </c>
      <c r="D22" s="66">
        <v>1</v>
      </c>
      <c r="E22" s="66">
        <v>1</v>
      </c>
      <c r="F22" s="67">
        <f t="shared" si="1"/>
        <v>2</v>
      </c>
      <c r="G22" s="3">
        <v>1</v>
      </c>
      <c r="H22" s="3">
        <v>1</v>
      </c>
      <c r="I22" s="8">
        <f t="shared" si="0"/>
        <v>2</v>
      </c>
      <c r="J22" s="13"/>
      <c r="K22" s="13"/>
      <c r="L22" s="16">
        <f t="shared" si="2"/>
        <v>0</v>
      </c>
      <c r="M22" s="16">
        <f t="shared" si="3"/>
        <v>0</v>
      </c>
    </row>
    <row r="23" spans="1:13" x14ac:dyDescent="0.35">
      <c r="A23" s="64"/>
      <c r="B23" s="68"/>
      <c r="C23" s="65" t="s">
        <v>36</v>
      </c>
      <c r="D23" s="66">
        <v>1</v>
      </c>
      <c r="E23" s="66">
        <v>1</v>
      </c>
      <c r="F23" s="67">
        <f t="shared" si="1"/>
        <v>2</v>
      </c>
      <c r="G23" s="3">
        <v>1</v>
      </c>
      <c r="H23" s="3">
        <v>1</v>
      </c>
      <c r="I23" s="8">
        <f t="shared" si="0"/>
        <v>2</v>
      </c>
      <c r="J23" s="13"/>
      <c r="K23" s="13"/>
      <c r="L23" s="16">
        <f t="shared" si="2"/>
        <v>0</v>
      </c>
      <c r="M23" s="16">
        <f t="shared" si="3"/>
        <v>0</v>
      </c>
    </row>
    <row r="24" spans="1:13" x14ac:dyDescent="0.35">
      <c r="A24" s="64">
        <v>4</v>
      </c>
      <c r="B24" s="68" t="s">
        <v>37</v>
      </c>
      <c r="C24" s="65" t="s">
        <v>38</v>
      </c>
      <c r="D24" s="66">
        <v>2</v>
      </c>
      <c r="E24" s="66">
        <v>2</v>
      </c>
      <c r="F24" s="67">
        <f t="shared" si="1"/>
        <v>4</v>
      </c>
      <c r="G24" s="3">
        <v>2</v>
      </c>
      <c r="H24" s="3">
        <v>2</v>
      </c>
      <c r="I24" s="8">
        <f t="shared" si="0"/>
        <v>4</v>
      </c>
      <c r="J24" s="13"/>
      <c r="K24" s="13"/>
      <c r="L24" s="16">
        <f t="shared" si="2"/>
        <v>0</v>
      </c>
      <c r="M24" s="16">
        <f t="shared" si="3"/>
        <v>0</v>
      </c>
    </row>
    <row r="25" spans="1:13" x14ac:dyDescent="0.35">
      <c r="A25" s="64"/>
      <c r="B25" s="68"/>
      <c r="C25" s="65" t="s">
        <v>39</v>
      </c>
      <c r="D25" s="66">
        <v>1</v>
      </c>
      <c r="E25" s="66">
        <v>1</v>
      </c>
      <c r="F25" s="67">
        <f t="shared" si="1"/>
        <v>2</v>
      </c>
      <c r="G25" s="3">
        <v>1</v>
      </c>
      <c r="H25" s="3">
        <v>1</v>
      </c>
      <c r="I25" s="8">
        <f t="shared" si="0"/>
        <v>2</v>
      </c>
      <c r="J25" s="13"/>
      <c r="K25" s="13"/>
      <c r="L25" s="16">
        <f t="shared" si="2"/>
        <v>0</v>
      </c>
      <c r="M25" s="16">
        <f t="shared" si="3"/>
        <v>0</v>
      </c>
    </row>
    <row r="26" spans="1:13" x14ac:dyDescent="0.35">
      <c r="A26" s="64"/>
      <c r="B26" s="68"/>
      <c r="C26" s="65" t="s">
        <v>39</v>
      </c>
      <c r="D26" s="66">
        <v>1</v>
      </c>
      <c r="E26" s="66">
        <v>1</v>
      </c>
      <c r="F26" s="67">
        <f t="shared" si="1"/>
        <v>2</v>
      </c>
      <c r="G26" s="3">
        <v>1</v>
      </c>
      <c r="H26" s="3">
        <v>1</v>
      </c>
      <c r="I26" s="8">
        <f t="shared" si="0"/>
        <v>2</v>
      </c>
      <c r="J26" s="13"/>
      <c r="K26" s="13"/>
      <c r="L26" s="16">
        <f t="shared" si="2"/>
        <v>0</v>
      </c>
      <c r="M26" s="16">
        <f t="shared" si="3"/>
        <v>0</v>
      </c>
    </row>
    <row r="27" spans="1:13" x14ac:dyDescent="0.35">
      <c r="A27" s="1">
        <v>5</v>
      </c>
      <c r="B27" s="2" t="s">
        <v>40</v>
      </c>
      <c r="C27" s="65" t="s">
        <v>41</v>
      </c>
      <c r="D27" s="66">
        <v>1</v>
      </c>
      <c r="E27" s="66">
        <v>1</v>
      </c>
      <c r="F27" s="67">
        <f t="shared" si="1"/>
        <v>2</v>
      </c>
      <c r="G27" s="3">
        <v>1</v>
      </c>
      <c r="H27" s="3">
        <v>1</v>
      </c>
      <c r="I27" s="8">
        <f t="shared" si="0"/>
        <v>2</v>
      </c>
      <c r="J27" s="13"/>
      <c r="K27" s="13"/>
      <c r="L27" s="16">
        <f t="shared" si="2"/>
        <v>0</v>
      </c>
      <c r="M27" s="16">
        <f t="shared" si="3"/>
        <v>0</v>
      </c>
    </row>
    <row r="28" spans="1:13" ht="14.25" customHeight="1" x14ac:dyDescent="0.35">
      <c r="A28" s="64">
        <v>6</v>
      </c>
      <c r="B28" s="68" t="s">
        <v>42</v>
      </c>
      <c r="C28" s="116" t="s">
        <v>43</v>
      </c>
      <c r="D28" s="117"/>
      <c r="E28" s="117"/>
      <c r="F28" s="118"/>
      <c r="G28" s="69">
        <v>14</v>
      </c>
      <c r="H28" s="69">
        <v>14</v>
      </c>
      <c r="I28" s="69">
        <f>+H28+G28</f>
        <v>28</v>
      </c>
      <c r="J28" s="122"/>
      <c r="K28" s="124"/>
      <c r="L28" s="109">
        <f>J28+K28</f>
        <v>0</v>
      </c>
      <c r="M28" s="111">
        <f>+L28*I28</f>
        <v>0</v>
      </c>
    </row>
    <row r="29" spans="1:13" ht="14.25" customHeight="1" x14ac:dyDescent="0.35">
      <c r="A29" s="64"/>
      <c r="B29" s="68"/>
      <c r="C29" s="119"/>
      <c r="D29" s="120"/>
      <c r="E29" s="120"/>
      <c r="F29" s="121"/>
      <c r="G29" s="69"/>
      <c r="H29" s="69"/>
      <c r="I29" s="69"/>
      <c r="J29" s="123" t="s">
        <v>44</v>
      </c>
      <c r="K29" s="125"/>
      <c r="L29" s="110"/>
      <c r="M29" s="112" t="s">
        <v>27</v>
      </c>
    </row>
    <row r="30" spans="1:13" x14ac:dyDescent="0.35">
      <c r="A30" s="64">
        <v>7</v>
      </c>
      <c r="B30" s="68" t="s">
        <v>45</v>
      </c>
      <c r="C30" s="65" t="s">
        <v>46</v>
      </c>
      <c r="D30" s="66">
        <v>1</v>
      </c>
      <c r="E30" s="66">
        <v>1</v>
      </c>
      <c r="F30" s="67">
        <f t="shared" ref="F30:F38" si="4">+E30+D30</f>
        <v>2</v>
      </c>
      <c r="G30" s="3">
        <v>1</v>
      </c>
      <c r="H30" s="3">
        <v>1</v>
      </c>
      <c r="I30" s="3">
        <f t="shared" ref="I30:I38" si="5">+H30+G30</f>
        <v>2</v>
      </c>
      <c r="J30" s="13"/>
      <c r="K30" s="13"/>
      <c r="L30" s="16">
        <f>J30+K30</f>
        <v>0</v>
      </c>
      <c r="M30" s="16">
        <f>+L30*I30</f>
        <v>0</v>
      </c>
    </row>
    <row r="31" spans="1:13" x14ac:dyDescent="0.35">
      <c r="A31" s="64"/>
      <c r="B31" s="68"/>
      <c r="C31" s="65" t="s">
        <v>47</v>
      </c>
      <c r="D31" s="66">
        <v>1</v>
      </c>
      <c r="E31" s="66">
        <v>1</v>
      </c>
      <c r="F31" s="67">
        <f t="shared" si="4"/>
        <v>2</v>
      </c>
      <c r="G31" s="3">
        <v>1</v>
      </c>
      <c r="H31" s="3">
        <v>1</v>
      </c>
      <c r="I31" s="3">
        <f t="shared" si="5"/>
        <v>2</v>
      </c>
      <c r="J31" s="13"/>
      <c r="K31" s="13"/>
      <c r="L31" s="16">
        <f t="shared" ref="L31:L38" si="6">J31+K31</f>
        <v>0</v>
      </c>
      <c r="M31" s="16">
        <f t="shared" ref="M31:M38" si="7">+L31*I31</f>
        <v>0</v>
      </c>
    </row>
    <row r="32" spans="1:13" x14ac:dyDescent="0.35">
      <c r="A32" s="64">
        <v>8</v>
      </c>
      <c r="B32" s="68" t="s">
        <v>48</v>
      </c>
      <c r="C32" s="65" t="s">
        <v>49</v>
      </c>
      <c r="D32" s="66">
        <v>1</v>
      </c>
      <c r="E32" s="66">
        <v>1</v>
      </c>
      <c r="F32" s="67">
        <f t="shared" si="4"/>
        <v>2</v>
      </c>
      <c r="G32" s="3">
        <v>1</v>
      </c>
      <c r="H32" s="3">
        <v>1</v>
      </c>
      <c r="I32" s="3">
        <f t="shared" si="5"/>
        <v>2</v>
      </c>
      <c r="J32" s="13"/>
      <c r="K32" s="13"/>
      <c r="L32" s="16">
        <f t="shared" si="6"/>
        <v>0</v>
      </c>
      <c r="M32" s="16">
        <f t="shared" si="7"/>
        <v>0</v>
      </c>
    </row>
    <row r="33" spans="1:13" x14ac:dyDescent="0.35">
      <c r="A33" s="64"/>
      <c r="B33" s="68"/>
      <c r="C33" s="65" t="s">
        <v>50</v>
      </c>
      <c r="D33" s="66">
        <v>1</v>
      </c>
      <c r="E33" s="66">
        <v>1</v>
      </c>
      <c r="F33" s="67">
        <f t="shared" si="4"/>
        <v>2</v>
      </c>
      <c r="G33" s="3">
        <v>1</v>
      </c>
      <c r="H33" s="3">
        <v>1</v>
      </c>
      <c r="I33" s="3">
        <f t="shared" si="5"/>
        <v>2</v>
      </c>
      <c r="J33" s="13"/>
      <c r="K33" s="13"/>
      <c r="L33" s="16">
        <f t="shared" si="6"/>
        <v>0</v>
      </c>
      <c r="M33" s="16">
        <f t="shared" si="7"/>
        <v>0</v>
      </c>
    </row>
    <row r="34" spans="1:13" x14ac:dyDescent="0.35">
      <c r="A34" s="64"/>
      <c r="B34" s="68"/>
      <c r="C34" s="65" t="s">
        <v>51</v>
      </c>
      <c r="D34" s="66">
        <v>1</v>
      </c>
      <c r="E34" s="66">
        <v>1</v>
      </c>
      <c r="F34" s="67">
        <f t="shared" si="4"/>
        <v>2</v>
      </c>
      <c r="G34" s="3">
        <v>1</v>
      </c>
      <c r="H34" s="3">
        <v>1</v>
      </c>
      <c r="I34" s="3">
        <f t="shared" si="5"/>
        <v>2</v>
      </c>
      <c r="J34" s="13"/>
      <c r="K34" s="13"/>
      <c r="L34" s="16">
        <f t="shared" si="6"/>
        <v>0</v>
      </c>
      <c r="M34" s="16">
        <f t="shared" si="7"/>
        <v>0</v>
      </c>
    </row>
    <row r="35" spans="1:13" ht="15.65" customHeight="1" x14ac:dyDescent="0.35">
      <c r="A35" s="64"/>
      <c r="B35" s="68"/>
      <c r="C35" s="65" t="s">
        <v>52</v>
      </c>
      <c r="D35" s="66">
        <v>1</v>
      </c>
      <c r="E35" s="66">
        <v>1</v>
      </c>
      <c r="F35" s="67">
        <f t="shared" si="4"/>
        <v>2</v>
      </c>
      <c r="G35" s="3">
        <v>1</v>
      </c>
      <c r="H35" s="3">
        <v>1</v>
      </c>
      <c r="I35" s="3">
        <f t="shared" si="5"/>
        <v>2</v>
      </c>
      <c r="J35" s="13"/>
      <c r="K35" s="13"/>
      <c r="L35" s="16">
        <f t="shared" si="6"/>
        <v>0</v>
      </c>
      <c r="M35" s="16">
        <f t="shared" si="7"/>
        <v>0</v>
      </c>
    </row>
    <row r="36" spans="1:13" ht="27" x14ac:dyDescent="0.35">
      <c r="A36" s="1">
        <v>9</v>
      </c>
      <c r="B36" s="2" t="s">
        <v>53</v>
      </c>
      <c r="C36" s="65" t="s">
        <v>54</v>
      </c>
      <c r="D36" s="66">
        <v>1</v>
      </c>
      <c r="E36" s="66">
        <v>1</v>
      </c>
      <c r="F36" s="67">
        <f t="shared" si="4"/>
        <v>2</v>
      </c>
      <c r="G36" s="5">
        <v>1</v>
      </c>
      <c r="H36" s="5">
        <v>1</v>
      </c>
      <c r="I36" s="5">
        <f t="shared" si="5"/>
        <v>2</v>
      </c>
      <c r="J36" s="13"/>
      <c r="K36" s="13"/>
      <c r="L36" s="16">
        <f t="shared" si="6"/>
        <v>0</v>
      </c>
      <c r="M36" s="16">
        <f t="shared" si="7"/>
        <v>0</v>
      </c>
    </row>
    <row r="37" spans="1:13" ht="40.5" x14ac:dyDescent="0.35">
      <c r="A37" s="1">
        <v>10</v>
      </c>
      <c r="B37" s="2" t="s">
        <v>55</v>
      </c>
      <c r="C37" s="126" t="s">
        <v>56</v>
      </c>
      <c r="D37" s="127">
        <v>1</v>
      </c>
      <c r="E37" s="127">
        <v>1</v>
      </c>
      <c r="F37" s="128">
        <f t="shared" si="4"/>
        <v>2</v>
      </c>
      <c r="G37" s="5">
        <v>1</v>
      </c>
      <c r="H37" s="5">
        <v>1</v>
      </c>
      <c r="I37" s="5">
        <f t="shared" si="5"/>
        <v>2</v>
      </c>
      <c r="J37" s="14"/>
      <c r="K37" s="14"/>
      <c r="L37" s="16">
        <f t="shared" si="6"/>
        <v>0</v>
      </c>
      <c r="M37" s="15">
        <f t="shared" si="7"/>
        <v>0</v>
      </c>
    </row>
    <row r="38" spans="1:13" ht="49.5" customHeight="1" x14ac:dyDescent="0.35">
      <c r="A38" s="1">
        <v>11</v>
      </c>
      <c r="B38" s="2" t="s">
        <v>57</v>
      </c>
      <c r="C38" s="126" t="s">
        <v>58</v>
      </c>
      <c r="D38" s="127">
        <v>1</v>
      </c>
      <c r="E38" s="127">
        <v>1</v>
      </c>
      <c r="F38" s="128">
        <f t="shared" si="4"/>
        <v>2</v>
      </c>
      <c r="G38" s="5">
        <v>1</v>
      </c>
      <c r="H38" s="5">
        <v>1</v>
      </c>
      <c r="I38" s="5">
        <f t="shared" si="5"/>
        <v>2</v>
      </c>
      <c r="J38" s="14"/>
      <c r="K38" s="14"/>
      <c r="L38" s="16">
        <f t="shared" si="6"/>
        <v>0</v>
      </c>
      <c r="M38" s="15">
        <f t="shared" si="7"/>
        <v>0</v>
      </c>
    </row>
    <row r="39" spans="1:13" ht="45.65" customHeight="1" x14ac:dyDescent="0.35">
      <c r="A39" s="115" t="s">
        <v>59</v>
      </c>
      <c r="B39" s="115"/>
      <c r="C39" s="115"/>
      <c r="D39" s="115"/>
      <c r="E39" s="115"/>
      <c r="F39" s="115"/>
      <c r="G39" s="115"/>
      <c r="H39" s="115"/>
      <c r="I39" s="115"/>
      <c r="J39" s="115"/>
      <c r="K39" s="115"/>
      <c r="L39" s="115"/>
      <c r="M39" s="15">
        <f>SUM(M14:M38)</f>
        <v>0</v>
      </c>
    </row>
  </sheetData>
  <mergeCells count="90">
    <mergeCell ref="A39:L39"/>
    <mergeCell ref="J16:J17"/>
    <mergeCell ref="L16:L17"/>
    <mergeCell ref="M16:M17"/>
    <mergeCell ref="C28:F29"/>
    <mergeCell ref="J28:J29"/>
    <mergeCell ref="L28:L29"/>
    <mergeCell ref="M28:M29"/>
    <mergeCell ref="K16:K17"/>
    <mergeCell ref="K28:K29"/>
    <mergeCell ref="C36:F36"/>
    <mergeCell ref="C37:F37"/>
    <mergeCell ref="C38:F38"/>
    <mergeCell ref="I28:I29"/>
    <mergeCell ref="I16:I17"/>
    <mergeCell ref="C18:F18"/>
    <mergeCell ref="L12:L13"/>
    <mergeCell ref="M12:M13"/>
    <mergeCell ref="J14:J15"/>
    <mergeCell ref="L14:L15"/>
    <mergeCell ref="M14:M15"/>
    <mergeCell ref="K12:K13"/>
    <mergeCell ref="K14:K15"/>
    <mergeCell ref="C23:F23"/>
    <mergeCell ref="I14:I15"/>
    <mergeCell ref="I12:I13"/>
    <mergeCell ref="C12:F13"/>
    <mergeCell ref="C14:F15"/>
    <mergeCell ref="C16:F17"/>
    <mergeCell ref="A9:B9"/>
    <mergeCell ref="M9:M10"/>
    <mergeCell ref="A10:B10"/>
    <mergeCell ref="I9:L10"/>
    <mergeCell ref="G14:G15"/>
    <mergeCell ref="H14:H15"/>
    <mergeCell ref="A12:A13"/>
    <mergeCell ref="G12:G13"/>
    <mergeCell ref="H12:H13"/>
    <mergeCell ref="B12:B13"/>
    <mergeCell ref="C9:F9"/>
    <mergeCell ref="C10:F10"/>
    <mergeCell ref="A11:M11"/>
    <mergeCell ref="G9:G10"/>
    <mergeCell ref="H9:H10"/>
    <mergeCell ref="J12:J13"/>
    <mergeCell ref="A6:B6"/>
    <mergeCell ref="C6:M6"/>
    <mergeCell ref="A8:B8"/>
    <mergeCell ref="I8:L8"/>
    <mergeCell ref="A5:M5"/>
    <mergeCell ref="A7:M7"/>
    <mergeCell ref="C8:F8"/>
    <mergeCell ref="A1:B4"/>
    <mergeCell ref="C1:I1"/>
    <mergeCell ref="J1:M1"/>
    <mergeCell ref="C2:I2"/>
    <mergeCell ref="J2:M4"/>
    <mergeCell ref="C3:I4"/>
    <mergeCell ref="G28:G29"/>
    <mergeCell ref="H16:H17"/>
    <mergeCell ref="H28:H29"/>
    <mergeCell ref="C27:F27"/>
    <mergeCell ref="A20:A23"/>
    <mergeCell ref="A24:A26"/>
    <mergeCell ref="A28:A29"/>
    <mergeCell ref="B14:B17"/>
    <mergeCell ref="A14:A17"/>
    <mergeCell ref="C24:F24"/>
    <mergeCell ref="C25:F25"/>
    <mergeCell ref="C26:F26"/>
    <mergeCell ref="G16:G17"/>
    <mergeCell ref="C19:F19"/>
    <mergeCell ref="C20:F20"/>
    <mergeCell ref="C21:F21"/>
    <mergeCell ref="A32:A35"/>
    <mergeCell ref="A18:A19"/>
    <mergeCell ref="C30:F30"/>
    <mergeCell ref="C31:F31"/>
    <mergeCell ref="C32:F32"/>
    <mergeCell ref="C33:F33"/>
    <mergeCell ref="C34:F34"/>
    <mergeCell ref="C35:F35"/>
    <mergeCell ref="A30:A31"/>
    <mergeCell ref="B30:B31"/>
    <mergeCell ref="B24:B26"/>
    <mergeCell ref="B28:B29"/>
    <mergeCell ref="B32:B35"/>
    <mergeCell ref="B18:B19"/>
    <mergeCell ref="B20:B23"/>
    <mergeCell ref="C22:F2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95C87-6B7E-4D1A-B125-F465C646445E}">
  <dimension ref="A1:L39"/>
  <sheetViews>
    <sheetView topLeftCell="A26" workbookViewId="0">
      <selection activeCell="A39" sqref="A39:K39"/>
    </sheetView>
  </sheetViews>
  <sheetFormatPr defaultColWidth="11.453125" defaultRowHeight="14.5" x14ac:dyDescent="0.35"/>
  <cols>
    <col min="1" max="1" width="6.1796875" customWidth="1"/>
    <col min="2" max="2" width="15.26953125" customWidth="1"/>
    <col min="3" max="3" width="31.1796875" customWidth="1"/>
    <col min="4" max="4" width="12.54296875" customWidth="1"/>
    <col min="5" max="5" width="17.26953125" customWidth="1"/>
    <col min="6" max="6" width="6.54296875" customWidth="1"/>
    <col min="7" max="7" width="16.453125" customWidth="1"/>
    <col min="8" max="8" width="11.26953125" customWidth="1"/>
    <col min="9" max="9" width="7" customWidth="1"/>
    <col min="12" max="12" width="16.453125" customWidth="1"/>
  </cols>
  <sheetData>
    <row r="1" spans="1:12" ht="15.75" customHeight="1" x14ac:dyDescent="0.35">
      <c r="A1" s="25"/>
      <c r="B1" s="26"/>
      <c r="C1" s="31" t="s">
        <v>0</v>
      </c>
      <c r="D1" s="32"/>
      <c r="E1" s="32"/>
      <c r="F1" s="32"/>
      <c r="G1" s="32"/>
      <c r="H1" s="32"/>
      <c r="I1" s="32"/>
      <c r="J1" s="33"/>
      <c r="K1" s="34"/>
      <c r="L1" s="35"/>
    </row>
    <row r="2" spans="1:12" ht="21" customHeight="1" x14ac:dyDescent="0.35">
      <c r="A2" s="27"/>
      <c r="B2" s="28"/>
      <c r="C2" s="36" t="s">
        <v>1</v>
      </c>
      <c r="D2" s="37"/>
      <c r="E2" s="37"/>
      <c r="F2" s="37"/>
      <c r="G2" s="37"/>
      <c r="H2" s="37"/>
      <c r="I2" s="37"/>
      <c r="J2" s="38" t="s">
        <v>2</v>
      </c>
      <c r="K2" s="39"/>
      <c r="L2" s="40"/>
    </row>
    <row r="3" spans="1:12" ht="21" x14ac:dyDescent="0.35">
      <c r="A3" s="27"/>
      <c r="B3" s="28"/>
      <c r="C3" s="36" t="s">
        <v>3</v>
      </c>
      <c r="D3" s="37"/>
      <c r="E3" s="37"/>
      <c r="F3" s="37"/>
      <c r="G3" s="37"/>
      <c r="H3" s="37"/>
      <c r="I3" s="44"/>
      <c r="J3" s="38"/>
      <c r="K3" s="39"/>
      <c r="L3" s="40"/>
    </row>
    <row r="4" spans="1:12" ht="21.5" thickBot="1" x14ac:dyDescent="0.4">
      <c r="A4" s="29"/>
      <c r="B4" s="30"/>
      <c r="C4" s="9"/>
      <c r="D4" s="10"/>
      <c r="E4" s="10"/>
      <c r="F4" s="10"/>
      <c r="G4" s="10"/>
      <c r="H4" s="10"/>
      <c r="I4" s="10"/>
      <c r="J4" s="41"/>
      <c r="K4" s="42"/>
      <c r="L4" s="43"/>
    </row>
    <row r="5" spans="1:12" ht="15" thickBot="1" x14ac:dyDescent="0.4">
      <c r="B5" s="11"/>
      <c r="C5" s="22"/>
      <c r="D5" s="22"/>
      <c r="E5" s="22"/>
      <c r="F5" s="22"/>
      <c r="G5" s="22"/>
      <c r="H5" s="22"/>
      <c r="I5" s="22"/>
      <c r="J5" s="22"/>
      <c r="K5" s="22"/>
      <c r="L5" s="22"/>
    </row>
    <row r="6" spans="1:12" ht="39.75" customHeight="1" thickBot="1" x14ac:dyDescent="0.4">
      <c r="A6" s="23" t="s">
        <v>4</v>
      </c>
      <c r="B6" s="24"/>
      <c r="C6" s="129" t="s">
        <v>5</v>
      </c>
      <c r="D6" s="130"/>
      <c r="E6" s="130"/>
      <c r="F6" s="130"/>
      <c r="G6" s="130"/>
      <c r="H6" s="130"/>
      <c r="I6" s="130"/>
      <c r="J6" s="130"/>
      <c r="K6" s="130"/>
      <c r="L6" s="131"/>
    </row>
    <row r="7" spans="1:12" ht="15" customHeight="1" x14ac:dyDescent="0.35">
      <c r="B7" s="48" t="s">
        <v>6</v>
      </c>
      <c r="C7" s="49"/>
      <c r="D7" s="49"/>
      <c r="E7" s="49"/>
      <c r="F7" s="49"/>
      <c r="G7" s="49"/>
      <c r="H7" s="49"/>
      <c r="I7" s="49"/>
      <c r="J7" s="49"/>
      <c r="K7" s="49"/>
      <c r="L7" s="49"/>
    </row>
    <row r="8" spans="1:12" ht="25" customHeight="1" x14ac:dyDescent="0.35">
      <c r="A8" s="50" t="s">
        <v>7</v>
      </c>
      <c r="B8" s="50"/>
      <c r="C8" s="51"/>
      <c r="D8" s="51"/>
      <c r="E8" s="51"/>
      <c r="F8" s="51"/>
      <c r="G8" s="12" t="s">
        <v>8</v>
      </c>
      <c r="H8" s="17"/>
      <c r="I8" s="51" t="s">
        <v>9</v>
      </c>
      <c r="J8" s="51"/>
      <c r="K8" s="51"/>
      <c r="L8" s="19" t="s">
        <v>10</v>
      </c>
    </row>
    <row r="9" spans="1:12" ht="25" customHeight="1" x14ac:dyDescent="0.35">
      <c r="A9" s="50" t="s">
        <v>11</v>
      </c>
      <c r="B9" s="50"/>
      <c r="C9" s="51"/>
      <c r="D9" s="51"/>
      <c r="E9" s="51"/>
      <c r="F9" s="51"/>
      <c r="G9" s="54" t="s">
        <v>12</v>
      </c>
      <c r="H9" s="56"/>
      <c r="I9" s="52"/>
      <c r="J9" s="52"/>
      <c r="K9" s="52"/>
      <c r="L9" s="52"/>
    </row>
    <row r="10" spans="1:12" ht="25" customHeight="1" x14ac:dyDescent="0.35">
      <c r="A10" s="53" t="s">
        <v>13</v>
      </c>
      <c r="B10" s="53"/>
      <c r="C10" s="51"/>
      <c r="D10" s="51"/>
      <c r="E10" s="51"/>
      <c r="F10" s="51"/>
      <c r="G10" s="55"/>
      <c r="H10" s="57"/>
      <c r="I10" s="52"/>
      <c r="J10" s="52"/>
      <c r="K10" s="52"/>
      <c r="L10" s="52"/>
    </row>
    <row r="11" spans="1:12" ht="14.9" customHeight="1" x14ac:dyDescent="0.35">
      <c r="A11" s="133" t="s">
        <v>60</v>
      </c>
      <c r="B11" s="133"/>
      <c r="C11" s="133"/>
      <c r="D11" s="133"/>
      <c r="E11" s="133"/>
      <c r="F11" s="133"/>
      <c r="G11" s="133"/>
      <c r="H11" s="133"/>
      <c r="I11" s="133"/>
      <c r="J11" s="133"/>
      <c r="K11" s="133"/>
      <c r="L11" s="133"/>
    </row>
    <row r="12" spans="1:12" ht="24.25" customHeight="1" x14ac:dyDescent="0.35">
      <c r="A12" s="86" t="s">
        <v>15</v>
      </c>
      <c r="B12" s="68" t="s">
        <v>16</v>
      </c>
      <c r="C12" s="91" t="s">
        <v>17</v>
      </c>
      <c r="D12" s="92"/>
      <c r="E12" s="92"/>
      <c r="F12" s="92"/>
      <c r="G12" s="92"/>
      <c r="H12" s="92"/>
      <c r="I12" s="93"/>
      <c r="J12" s="68" t="s">
        <v>21</v>
      </c>
      <c r="K12" s="87" t="s">
        <v>61</v>
      </c>
      <c r="L12" s="87" t="s">
        <v>62</v>
      </c>
    </row>
    <row r="13" spans="1:12" x14ac:dyDescent="0.35">
      <c r="A13" s="86"/>
      <c r="B13" s="68"/>
      <c r="C13" s="94"/>
      <c r="D13" s="95"/>
      <c r="E13" s="95"/>
      <c r="F13" s="95"/>
      <c r="G13" s="95"/>
      <c r="H13" s="95"/>
      <c r="I13" s="96"/>
      <c r="J13" s="68"/>
      <c r="K13" s="88"/>
      <c r="L13" s="88"/>
    </row>
    <row r="14" spans="1:12" ht="15.65" customHeight="1" x14ac:dyDescent="0.35">
      <c r="A14" s="64">
        <v>1</v>
      </c>
      <c r="B14" s="68" t="s">
        <v>25</v>
      </c>
      <c r="C14" s="97" t="s">
        <v>26</v>
      </c>
      <c r="D14" s="98"/>
      <c r="E14" s="98"/>
      <c r="F14" s="98"/>
      <c r="G14" s="98"/>
      <c r="H14" s="98"/>
      <c r="I14" s="99"/>
      <c r="J14" s="134"/>
      <c r="K14" s="134"/>
      <c r="L14" s="135">
        <f>+J14+K14</f>
        <v>0</v>
      </c>
    </row>
    <row r="15" spans="1:12" x14ac:dyDescent="0.35">
      <c r="A15" s="64"/>
      <c r="B15" s="68"/>
      <c r="C15" s="100"/>
      <c r="D15" s="101"/>
      <c r="E15" s="101"/>
      <c r="F15" s="101"/>
      <c r="G15" s="101"/>
      <c r="H15" s="101"/>
      <c r="I15" s="102"/>
      <c r="J15" s="134"/>
      <c r="K15" s="134"/>
      <c r="L15" s="135" t="s">
        <v>44</v>
      </c>
    </row>
    <row r="16" spans="1:12" ht="15.65" customHeight="1" x14ac:dyDescent="0.35">
      <c r="A16" s="64"/>
      <c r="B16" s="68"/>
      <c r="C16" s="103" t="s">
        <v>28</v>
      </c>
      <c r="D16" s="104"/>
      <c r="E16" s="104"/>
      <c r="F16" s="104"/>
      <c r="G16" s="104"/>
      <c r="H16" s="104"/>
      <c r="I16" s="105"/>
      <c r="J16" s="134"/>
      <c r="K16" s="134"/>
      <c r="L16" s="135">
        <f>+J16+K16</f>
        <v>0</v>
      </c>
    </row>
    <row r="17" spans="1:12" x14ac:dyDescent="0.35">
      <c r="A17" s="64"/>
      <c r="B17" s="68"/>
      <c r="C17" s="106"/>
      <c r="D17" s="107"/>
      <c r="E17" s="107"/>
      <c r="F17" s="107"/>
      <c r="G17" s="107"/>
      <c r="H17" s="107"/>
      <c r="I17" s="108"/>
      <c r="J17" s="134" t="s">
        <v>44</v>
      </c>
      <c r="K17" s="134" t="s">
        <v>44</v>
      </c>
      <c r="L17" s="135" t="s">
        <v>44</v>
      </c>
    </row>
    <row r="18" spans="1:12" x14ac:dyDescent="0.35">
      <c r="A18" s="64">
        <v>2</v>
      </c>
      <c r="B18" s="68" t="s">
        <v>29</v>
      </c>
      <c r="C18" s="65" t="s">
        <v>30</v>
      </c>
      <c r="D18" s="66"/>
      <c r="E18" s="66"/>
      <c r="F18" s="66"/>
      <c r="G18" s="66"/>
      <c r="H18" s="66"/>
      <c r="I18" s="67"/>
      <c r="J18" s="7"/>
      <c r="K18" s="7"/>
      <c r="L18" s="21">
        <f>+K18+J18</f>
        <v>0</v>
      </c>
    </row>
    <row r="19" spans="1:12" x14ac:dyDescent="0.35">
      <c r="A19" s="64"/>
      <c r="B19" s="68"/>
      <c r="C19" s="65" t="s">
        <v>31</v>
      </c>
      <c r="D19" s="66" t="s">
        <v>44</v>
      </c>
      <c r="E19" s="66" t="s">
        <v>27</v>
      </c>
      <c r="F19" s="66"/>
      <c r="G19" s="66"/>
      <c r="H19" s="66"/>
      <c r="I19" s="67"/>
      <c r="J19" s="7"/>
      <c r="K19" s="7"/>
      <c r="L19" s="21">
        <f t="shared" ref="L19:L27" si="0">+K19+J19</f>
        <v>0</v>
      </c>
    </row>
    <row r="20" spans="1:12" x14ac:dyDescent="0.35">
      <c r="A20" s="64">
        <v>3</v>
      </c>
      <c r="B20" s="68" t="s">
        <v>32</v>
      </c>
      <c r="C20" s="65" t="s">
        <v>33</v>
      </c>
      <c r="D20" s="66" t="s">
        <v>44</v>
      </c>
      <c r="E20" s="66" t="s">
        <v>27</v>
      </c>
      <c r="F20" s="66"/>
      <c r="G20" s="66"/>
      <c r="H20" s="66"/>
      <c r="I20" s="67"/>
      <c r="J20" s="7"/>
      <c r="K20" s="7"/>
      <c r="L20" s="21">
        <f t="shared" si="0"/>
        <v>0</v>
      </c>
    </row>
    <row r="21" spans="1:12" x14ac:dyDescent="0.35">
      <c r="A21" s="64"/>
      <c r="B21" s="68"/>
      <c r="C21" s="65" t="s">
        <v>34</v>
      </c>
      <c r="D21" s="66" t="s">
        <v>44</v>
      </c>
      <c r="E21" s="66" t="s">
        <v>27</v>
      </c>
      <c r="F21" s="66"/>
      <c r="G21" s="66"/>
      <c r="H21" s="66"/>
      <c r="I21" s="67"/>
      <c r="J21" s="7"/>
      <c r="K21" s="7"/>
      <c r="L21" s="21">
        <f t="shared" si="0"/>
        <v>0</v>
      </c>
    </row>
    <row r="22" spans="1:12" x14ac:dyDescent="0.35">
      <c r="A22" s="64"/>
      <c r="B22" s="68"/>
      <c r="C22" s="65" t="s">
        <v>35</v>
      </c>
      <c r="D22" s="66" t="s">
        <v>44</v>
      </c>
      <c r="E22" s="66" t="s">
        <v>27</v>
      </c>
      <c r="F22" s="66"/>
      <c r="G22" s="66"/>
      <c r="H22" s="66"/>
      <c r="I22" s="67"/>
      <c r="J22" s="7"/>
      <c r="K22" s="7"/>
      <c r="L22" s="21">
        <f t="shared" si="0"/>
        <v>0</v>
      </c>
    </row>
    <row r="23" spans="1:12" x14ac:dyDescent="0.35">
      <c r="A23" s="64"/>
      <c r="B23" s="68"/>
      <c r="C23" s="65" t="s">
        <v>36</v>
      </c>
      <c r="D23" s="66" t="s">
        <v>44</v>
      </c>
      <c r="E23" s="66" t="s">
        <v>27</v>
      </c>
      <c r="F23" s="66"/>
      <c r="G23" s="66"/>
      <c r="H23" s="66"/>
      <c r="I23" s="67"/>
      <c r="J23" s="7"/>
      <c r="K23" s="7"/>
      <c r="L23" s="21">
        <f t="shared" si="0"/>
        <v>0</v>
      </c>
    </row>
    <row r="24" spans="1:12" x14ac:dyDescent="0.35">
      <c r="A24" s="64">
        <v>4</v>
      </c>
      <c r="B24" s="68" t="s">
        <v>37</v>
      </c>
      <c r="C24" s="65" t="s">
        <v>38</v>
      </c>
      <c r="D24" s="66" t="s">
        <v>44</v>
      </c>
      <c r="E24" s="66" t="s">
        <v>27</v>
      </c>
      <c r="F24" s="66"/>
      <c r="G24" s="66"/>
      <c r="H24" s="66"/>
      <c r="I24" s="67"/>
      <c r="J24" s="7"/>
      <c r="K24" s="7"/>
      <c r="L24" s="21">
        <f t="shared" si="0"/>
        <v>0</v>
      </c>
    </row>
    <row r="25" spans="1:12" x14ac:dyDescent="0.35">
      <c r="A25" s="64"/>
      <c r="B25" s="68"/>
      <c r="C25" s="65" t="s">
        <v>39</v>
      </c>
      <c r="D25" s="66" t="s">
        <v>44</v>
      </c>
      <c r="E25" s="66" t="s">
        <v>27</v>
      </c>
      <c r="F25" s="66"/>
      <c r="G25" s="66"/>
      <c r="H25" s="66"/>
      <c r="I25" s="67"/>
      <c r="J25" s="7"/>
      <c r="K25" s="7"/>
      <c r="L25" s="21">
        <f t="shared" si="0"/>
        <v>0</v>
      </c>
    </row>
    <row r="26" spans="1:12" x14ac:dyDescent="0.35">
      <c r="A26" s="64"/>
      <c r="B26" s="68"/>
      <c r="C26" s="65" t="s">
        <v>39</v>
      </c>
      <c r="D26" s="66" t="s">
        <v>44</v>
      </c>
      <c r="E26" s="66" t="s">
        <v>27</v>
      </c>
      <c r="F26" s="66"/>
      <c r="G26" s="66"/>
      <c r="H26" s="66"/>
      <c r="I26" s="67"/>
      <c r="J26" s="7"/>
      <c r="K26" s="7"/>
      <c r="L26" s="21">
        <f t="shared" si="0"/>
        <v>0</v>
      </c>
    </row>
    <row r="27" spans="1:12" x14ac:dyDescent="0.35">
      <c r="A27" s="1">
        <v>5</v>
      </c>
      <c r="B27" s="2" t="s">
        <v>40</v>
      </c>
      <c r="C27" s="65" t="s">
        <v>41</v>
      </c>
      <c r="D27" s="66" t="s">
        <v>44</v>
      </c>
      <c r="E27" s="66" t="s">
        <v>27</v>
      </c>
      <c r="F27" s="66"/>
      <c r="G27" s="66"/>
      <c r="H27" s="66"/>
      <c r="I27" s="67"/>
      <c r="J27" s="7"/>
      <c r="K27" s="7"/>
      <c r="L27" s="21">
        <f t="shared" si="0"/>
        <v>0</v>
      </c>
    </row>
    <row r="28" spans="1:12" x14ac:dyDescent="0.35">
      <c r="A28" s="64">
        <v>6</v>
      </c>
      <c r="B28" s="68" t="s">
        <v>42</v>
      </c>
      <c r="C28" s="97" t="s">
        <v>43</v>
      </c>
      <c r="D28" s="98"/>
      <c r="E28" s="98"/>
      <c r="F28" s="98"/>
      <c r="G28" s="98"/>
      <c r="H28" s="98"/>
      <c r="I28" s="99"/>
      <c r="J28" s="69"/>
      <c r="K28" s="69"/>
      <c r="L28" s="132">
        <f>+K28+J28</f>
        <v>0</v>
      </c>
    </row>
    <row r="29" spans="1:12" x14ac:dyDescent="0.35">
      <c r="A29" s="64"/>
      <c r="B29" s="68"/>
      <c r="C29" s="100"/>
      <c r="D29" s="101"/>
      <c r="E29" s="101"/>
      <c r="F29" s="101"/>
      <c r="G29" s="101"/>
      <c r="H29" s="101"/>
      <c r="I29" s="102"/>
      <c r="J29" s="69" t="s">
        <v>44</v>
      </c>
      <c r="K29" s="69" t="s">
        <v>44</v>
      </c>
      <c r="L29" s="132" t="s">
        <v>44</v>
      </c>
    </row>
    <row r="30" spans="1:12" ht="29.5" customHeight="1" x14ac:dyDescent="0.35">
      <c r="A30" s="64">
        <v>7</v>
      </c>
      <c r="B30" s="68" t="s">
        <v>45</v>
      </c>
      <c r="C30" s="136" t="s">
        <v>46</v>
      </c>
      <c r="D30" s="137"/>
      <c r="E30" s="137"/>
      <c r="F30" s="137"/>
      <c r="G30" s="137"/>
      <c r="H30" s="137"/>
      <c r="I30" s="138"/>
      <c r="J30" s="7"/>
      <c r="K30" s="7"/>
      <c r="L30" s="16">
        <f>+K30+J30</f>
        <v>0</v>
      </c>
    </row>
    <row r="31" spans="1:12" x14ac:dyDescent="0.35">
      <c r="A31" s="64"/>
      <c r="B31" s="68"/>
      <c r="C31" s="136" t="s">
        <v>47</v>
      </c>
      <c r="D31" s="137" t="s">
        <v>44</v>
      </c>
      <c r="E31" s="137" t="s">
        <v>27</v>
      </c>
      <c r="F31" s="137"/>
      <c r="G31" s="137"/>
      <c r="H31" s="137"/>
      <c r="I31" s="138"/>
      <c r="J31" s="7"/>
      <c r="K31" s="7"/>
      <c r="L31" s="16">
        <f t="shared" ref="L31:L38" si="1">+K31+J31</f>
        <v>0</v>
      </c>
    </row>
    <row r="32" spans="1:12" x14ac:dyDescent="0.35">
      <c r="A32" s="64">
        <v>8</v>
      </c>
      <c r="B32" s="68" t="s">
        <v>48</v>
      </c>
      <c r="C32" s="136" t="s">
        <v>49</v>
      </c>
      <c r="D32" s="137" t="s">
        <v>44</v>
      </c>
      <c r="E32" s="137" t="s">
        <v>27</v>
      </c>
      <c r="F32" s="137"/>
      <c r="G32" s="137"/>
      <c r="H32" s="137"/>
      <c r="I32" s="138"/>
      <c r="J32" s="7"/>
      <c r="K32" s="7"/>
      <c r="L32" s="16">
        <f t="shared" si="1"/>
        <v>0</v>
      </c>
    </row>
    <row r="33" spans="1:12" x14ac:dyDescent="0.35">
      <c r="A33" s="64"/>
      <c r="B33" s="68"/>
      <c r="C33" s="136" t="s">
        <v>50</v>
      </c>
      <c r="D33" s="137" t="s">
        <v>44</v>
      </c>
      <c r="E33" s="137" t="s">
        <v>27</v>
      </c>
      <c r="F33" s="137"/>
      <c r="G33" s="137"/>
      <c r="H33" s="137"/>
      <c r="I33" s="138"/>
      <c r="J33" s="7"/>
      <c r="K33" s="7"/>
      <c r="L33" s="16">
        <f t="shared" si="1"/>
        <v>0</v>
      </c>
    </row>
    <row r="34" spans="1:12" x14ac:dyDescent="0.35">
      <c r="A34" s="64"/>
      <c r="B34" s="68"/>
      <c r="C34" s="136" t="s">
        <v>51</v>
      </c>
      <c r="D34" s="137" t="s">
        <v>44</v>
      </c>
      <c r="E34" s="137" t="s">
        <v>27</v>
      </c>
      <c r="F34" s="137"/>
      <c r="G34" s="137"/>
      <c r="H34" s="137"/>
      <c r="I34" s="138"/>
      <c r="J34" s="7"/>
      <c r="K34" s="7"/>
      <c r="L34" s="16">
        <f t="shared" si="1"/>
        <v>0</v>
      </c>
    </row>
    <row r="35" spans="1:12" ht="15.65" customHeight="1" x14ac:dyDescent="0.35">
      <c r="A35" s="64"/>
      <c r="B35" s="68"/>
      <c r="C35" s="136" t="s">
        <v>52</v>
      </c>
      <c r="D35" s="137" t="s">
        <v>44</v>
      </c>
      <c r="E35" s="137" t="s">
        <v>27</v>
      </c>
      <c r="F35" s="137"/>
      <c r="G35" s="137"/>
      <c r="H35" s="137"/>
      <c r="I35" s="138"/>
      <c r="J35" s="7"/>
      <c r="K35" s="7"/>
      <c r="L35" s="16">
        <f t="shared" si="1"/>
        <v>0</v>
      </c>
    </row>
    <row r="36" spans="1:12" ht="27" x14ac:dyDescent="0.35">
      <c r="A36" s="1">
        <v>9</v>
      </c>
      <c r="B36" s="2" t="s">
        <v>53</v>
      </c>
      <c r="C36" s="136" t="s">
        <v>54</v>
      </c>
      <c r="D36" s="137" t="s">
        <v>44</v>
      </c>
      <c r="E36" s="137" t="s">
        <v>27</v>
      </c>
      <c r="F36" s="137"/>
      <c r="G36" s="137"/>
      <c r="H36" s="137"/>
      <c r="I36" s="138"/>
      <c r="J36" s="7"/>
      <c r="K36" s="7"/>
      <c r="L36" s="16">
        <f t="shared" si="1"/>
        <v>0</v>
      </c>
    </row>
    <row r="37" spans="1:12" ht="39.75" customHeight="1" x14ac:dyDescent="0.35">
      <c r="A37" s="1">
        <v>10</v>
      </c>
      <c r="B37" s="2" t="s">
        <v>55</v>
      </c>
      <c r="C37" s="136" t="s">
        <v>56</v>
      </c>
      <c r="D37" s="137" t="s">
        <v>44</v>
      </c>
      <c r="E37" s="137" t="s">
        <v>27</v>
      </c>
      <c r="F37" s="137"/>
      <c r="G37" s="137"/>
      <c r="H37" s="137"/>
      <c r="I37" s="138"/>
      <c r="J37" s="7"/>
      <c r="K37" s="7"/>
      <c r="L37" s="16">
        <f t="shared" si="1"/>
        <v>0</v>
      </c>
    </row>
    <row r="38" spans="1:12" ht="44.25" customHeight="1" x14ac:dyDescent="0.35">
      <c r="A38" s="1">
        <v>11</v>
      </c>
      <c r="B38" s="2" t="s">
        <v>57</v>
      </c>
      <c r="C38" s="136" t="s">
        <v>58</v>
      </c>
      <c r="D38" s="137" t="s">
        <v>44</v>
      </c>
      <c r="E38" s="137" t="s">
        <v>27</v>
      </c>
      <c r="F38" s="137"/>
      <c r="G38" s="137"/>
      <c r="H38" s="137"/>
      <c r="I38" s="138"/>
      <c r="J38" s="7"/>
      <c r="K38" s="7"/>
      <c r="L38" s="16">
        <f t="shared" si="1"/>
        <v>0</v>
      </c>
    </row>
    <row r="39" spans="1:12" ht="45.65" customHeight="1" x14ac:dyDescent="0.35">
      <c r="A39" s="115" t="s">
        <v>63</v>
      </c>
      <c r="B39" s="115"/>
      <c r="C39" s="115"/>
      <c r="D39" s="115"/>
      <c r="E39" s="115"/>
      <c r="F39" s="115"/>
      <c r="G39" s="115"/>
      <c r="H39" s="115"/>
      <c r="I39" s="115"/>
      <c r="J39" s="115"/>
      <c r="K39" s="115"/>
      <c r="L39" s="20">
        <f>SUM(L14:L38)</f>
        <v>0</v>
      </c>
    </row>
  </sheetData>
  <mergeCells count="74">
    <mergeCell ref="C36:I36"/>
    <mergeCell ref="C37:I37"/>
    <mergeCell ref="C38:I38"/>
    <mergeCell ref="C31:I31"/>
    <mergeCell ref="C32:I32"/>
    <mergeCell ref="C33:I33"/>
    <mergeCell ref="C34:I34"/>
    <mergeCell ref="C35:I35"/>
    <mergeCell ref="C26:I26"/>
    <mergeCell ref="C27:I27"/>
    <mergeCell ref="C28:I29"/>
    <mergeCell ref="J28:J29"/>
    <mergeCell ref="C30:I30"/>
    <mergeCell ref="A39:K39"/>
    <mergeCell ref="G9:G10"/>
    <mergeCell ref="H9:H10"/>
    <mergeCell ref="C12:I13"/>
    <mergeCell ref="C14:I15"/>
    <mergeCell ref="C16:I17"/>
    <mergeCell ref="C18:I18"/>
    <mergeCell ref="C19:I19"/>
    <mergeCell ref="C20:I20"/>
    <mergeCell ref="C21:I21"/>
    <mergeCell ref="C22:I22"/>
    <mergeCell ref="C23:I23"/>
    <mergeCell ref="C24:I24"/>
    <mergeCell ref="C25:I25"/>
    <mergeCell ref="K28:K29"/>
    <mergeCell ref="A9:B9"/>
    <mergeCell ref="L28:L29"/>
    <mergeCell ref="J12:J13"/>
    <mergeCell ref="A11:L11"/>
    <mergeCell ref="B12:B13"/>
    <mergeCell ref="J14:J15"/>
    <mergeCell ref="J16:J17"/>
    <mergeCell ref="K12:K13"/>
    <mergeCell ref="L12:L13"/>
    <mergeCell ref="K14:K15"/>
    <mergeCell ref="L14:L15"/>
    <mergeCell ref="K16:K17"/>
    <mergeCell ref="L16:L17"/>
    <mergeCell ref="A18:A19"/>
    <mergeCell ref="B18:B19"/>
    <mergeCell ref="A20:A23"/>
    <mergeCell ref="B20:B23"/>
    <mergeCell ref="C9:F9"/>
    <mergeCell ref="I9:K10"/>
    <mergeCell ref="L9:L10"/>
    <mergeCell ref="A10:B10"/>
    <mergeCell ref="C10:F10"/>
    <mergeCell ref="C5:L5"/>
    <mergeCell ref="A6:B6"/>
    <mergeCell ref="C6:L6"/>
    <mergeCell ref="B7:L7"/>
    <mergeCell ref="A8:B8"/>
    <mergeCell ref="C8:F8"/>
    <mergeCell ref="I8:K8"/>
    <mergeCell ref="A1:B4"/>
    <mergeCell ref="C1:I1"/>
    <mergeCell ref="J1:L1"/>
    <mergeCell ref="C2:I2"/>
    <mergeCell ref="J2:L4"/>
    <mergeCell ref="C3:I3"/>
    <mergeCell ref="A32:A35"/>
    <mergeCell ref="B32:B35"/>
    <mergeCell ref="A24:A26"/>
    <mergeCell ref="B24:B26"/>
    <mergeCell ref="A28:A29"/>
    <mergeCell ref="B28:B29"/>
    <mergeCell ref="A14:A17"/>
    <mergeCell ref="B14:B17"/>
    <mergeCell ref="A12:A13"/>
    <mergeCell ref="A30:A31"/>
    <mergeCell ref="B30:B3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A0149-63EF-4BDD-AF22-C159AD76FDE4}">
  <dimension ref="A1:L80"/>
  <sheetViews>
    <sheetView topLeftCell="A64" workbookViewId="0">
      <selection activeCell="A80" sqref="A80:J80"/>
    </sheetView>
  </sheetViews>
  <sheetFormatPr defaultColWidth="11.453125" defaultRowHeight="14.5" x14ac:dyDescent="0.35"/>
  <cols>
    <col min="1" max="1" width="10.1796875" customWidth="1"/>
    <col min="2" max="2" width="66.453125" customWidth="1"/>
    <col min="3" max="3" width="9.81640625" customWidth="1"/>
  </cols>
  <sheetData>
    <row r="1" spans="1:12" ht="15.75" customHeight="1" x14ac:dyDescent="0.35">
      <c r="A1" s="25"/>
      <c r="B1" s="26"/>
      <c r="C1" s="140" t="s">
        <v>0</v>
      </c>
      <c r="D1" s="141"/>
      <c r="E1" s="141"/>
      <c r="F1" s="141"/>
      <c r="G1" s="141"/>
      <c r="H1" s="141"/>
      <c r="I1" s="141"/>
      <c r="J1" s="33"/>
      <c r="K1" s="34"/>
      <c r="L1" s="35"/>
    </row>
    <row r="2" spans="1:12" ht="21" customHeight="1" x14ac:dyDescent="0.35">
      <c r="A2" s="27"/>
      <c r="B2" s="28"/>
      <c r="C2" s="36" t="s">
        <v>1</v>
      </c>
      <c r="D2" s="37"/>
      <c r="E2" s="37"/>
      <c r="F2" s="37"/>
      <c r="G2" s="37"/>
      <c r="H2" s="37"/>
      <c r="I2" s="37"/>
      <c r="J2" s="38" t="s">
        <v>2</v>
      </c>
      <c r="K2" s="39"/>
      <c r="L2" s="40"/>
    </row>
    <row r="3" spans="1:12" ht="21" x14ac:dyDescent="0.35">
      <c r="A3" s="27"/>
      <c r="B3" s="28"/>
      <c r="C3" s="36" t="s">
        <v>3</v>
      </c>
      <c r="D3" s="37"/>
      <c r="E3" s="37"/>
      <c r="F3" s="37"/>
      <c r="G3" s="37"/>
      <c r="H3" s="37"/>
      <c r="I3" s="44"/>
      <c r="J3" s="38"/>
      <c r="K3" s="39"/>
      <c r="L3" s="40"/>
    </row>
    <row r="4" spans="1:12" ht="21.5" thickBot="1" x14ac:dyDescent="0.4">
      <c r="A4" s="29"/>
      <c r="B4" s="30"/>
      <c r="C4" s="9"/>
      <c r="D4" s="10"/>
      <c r="E4" s="10"/>
      <c r="F4" s="10"/>
      <c r="G4" s="10"/>
      <c r="H4" s="10"/>
      <c r="I4" s="10"/>
      <c r="J4" s="41"/>
      <c r="K4" s="42"/>
      <c r="L4" s="43"/>
    </row>
    <row r="5" spans="1:12" ht="15" thickBot="1" x14ac:dyDescent="0.4">
      <c r="B5" s="11"/>
      <c r="C5" s="22"/>
      <c r="D5" s="22"/>
      <c r="E5" s="22"/>
      <c r="F5" s="22"/>
      <c r="G5" s="22"/>
      <c r="H5" s="22"/>
      <c r="I5" s="22"/>
      <c r="J5" s="22"/>
      <c r="K5" s="22"/>
      <c r="L5" s="22"/>
    </row>
    <row r="6" spans="1:12" ht="37.4" customHeight="1" thickBot="1" x14ac:dyDescent="0.4">
      <c r="A6" s="23" t="s">
        <v>4</v>
      </c>
      <c r="B6" s="24"/>
      <c r="C6" s="45" t="s">
        <v>5</v>
      </c>
      <c r="D6" s="46"/>
      <c r="E6" s="46"/>
      <c r="F6" s="46"/>
      <c r="G6" s="46"/>
      <c r="H6" s="46"/>
      <c r="I6" s="46"/>
      <c r="J6" s="46"/>
      <c r="K6" s="46"/>
      <c r="L6" s="47"/>
    </row>
    <row r="7" spans="1:12" ht="15" customHeight="1" x14ac:dyDescent="0.35">
      <c r="B7" s="48" t="s">
        <v>6</v>
      </c>
      <c r="C7" s="49"/>
      <c r="D7" s="49"/>
      <c r="E7" s="49"/>
      <c r="F7" s="49"/>
      <c r="G7" s="49"/>
      <c r="H7" s="49"/>
      <c r="I7" s="49"/>
      <c r="J7" s="49"/>
      <c r="K7" s="49"/>
      <c r="L7" s="49"/>
    </row>
    <row r="8" spans="1:12" ht="25" customHeight="1" x14ac:dyDescent="0.35">
      <c r="A8" s="50" t="s">
        <v>7</v>
      </c>
      <c r="B8" s="50"/>
      <c r="C8" s="51"/>
      <c r="D8" s="51"/>
      <c r="E8" s="51"/>
      <c r="F8" s="51"/>
      <c r="G8" s="12" t="s">
        <v>8</v>
      </c>
      <c r="H8" s="17"/>
      <c r="I8" s="51" t="s">
        <v>9</v>
      </c>
      <c r="J8" s="51"/>
      <c r="K8" s="51"/>
      <c r="L8" s="19" t="s">
        <v>10</v>
      </c>
    </row>
    <row r="9" spans="1:12" ht="25" customHeight="1" x14ac:dyDescent="0.35">
      <c r="A9" s="50" t="s">
        <v>11</v>
      </c>
      <c r="B9" s="50"/>
      <c r="C9" s="51"/>
      <c r="D9" s="51"/>
      <c r="E9" s="51"/>
      <c r="F9" s="51"/>
      <c r="G9" s="54" t="s">
        <v>12</v>
      </c>
      <c r="H9" s="56"/>
      <c r="I9" s="52"/>
      <c r="J9" s="52"/>
      <c r="K9" s="52"/>
      <c r="L9" s="52"/>
    </row>
    <row r="10" spans="1:12" ht="25" customHeight="1" x14ac:dyDescent="0.35">
      <c r="A10" s="53" t="s">
        <v>13</v>
      </c>
      <c r="B10" s="53"/>
      <c r="C10" s="51"/>
      <c r="D10" s="51"/>
      <c r="E10" s="51"/>
      <c r="F10" s="51"/>
      <c r="G10" s="55"/>
      <c r="H10" s="57"/>
      <c r="I10" s="52"/>
      <c r="J10" s="52"/>
      <c r="K10" s="52"/>
      <c r="L10" s="52"/>
    </row>
    <row r="11" spans="1:12" x14ac:dyDescent="0.35">
      <c r="A11" s="142" t="s">
        <v>64</v>
      </c>
      <c r="B11" s="142"/>
      <c r="C11" s="142"/>
      <c r="D11" s="142"/>
      <c r="E11" s="142"/>
      <c r="F11" s="142"/>
      <c r="G11" s="142"/>
      <c r="H11" s="142"/>
      <c r="I11" s="142"/>
      <c r="J11" s="142"/>
      <c r="K11" s="142"/>
      <c r="L11" s="142"/>
    </row>
    <row r="12" spans="1:12" x14ac:dyDescent="0.35">
      <c r="A12" s="142"/>
      <c r="B12" s="142"/>
      <c r="C12" s="142"/>
      <c r="D12" s="142"/>
      <c r="E12" s="142"/>
      <c r="F12" s="142"/>
      <c r="G12" s="142"/>
      <c r="H12" s="142"/>
      <c r="I12" s="142"/>
      <c r="J12" s="142"/>
      <c r="K12" s="142"/>
      <c r="L12" s="142"/>
    </row>
    <row r="13" spans="1:12" ht="66" customHeight="1" x14ac:dyDescent="0.35">
      <c r="A13" s="6" t="s">
        <v>65</v>
      </c>
      <c r="B13" s="144" t="s">
        <v>66</v>
      </c>
      <c r="C13" s="144"/>
      <c r="D13" s="144"/>
      <c r="E13" s="144"/>
      <c r="F13" s="144"/>
      <c r="G13" s="143" t="s">
        <v>67</v>
      </c>
      <c r="H13" s="143"/>
      <c r="I13" s="143" t="s">
        <v>68</v>
      </c>
      <c r="J13" s="143"/>
      <c r="K13" s="143" t="s">
        <v>23</v>
      </c>
      <c r="L13" s="143"/>
    </row>
    <row r="14" spans="1:12" x14ac:dyDescent="0.35">
      <c r="A14" s="146" t="s">
        <v>69</v>
      </c>
      <c r="B14" s="147"/>
      <c r="C14" s="147"/>
      <c r="D14" s="147"/>
      <c r="E14" s="147"/>
      <c r="F14" s="148"/>
      <c r="G14" s="146"/>
      <c r="H14" s="148"/>
      <c r="I14" s="146"/>
      <c r="J14" s="148"/>
      <c r="K14" s="146"/>
      <c r="L14" s="148"/>
    </row>
    <row r="15" spans="1:12" x14ac:dyDescent="0.35">
      <c r="A15" s="4">
        <v>1</v>
      </c>
      <c r="B15" s="145" t="s">
        <v>70</v>
      </c>
      <c r="C15" s="145"/>
      <c r="D15" s="145"/>
      <c r="E15" s="145"/>
      <c r="F15" s="145"/>
      <c r="G15" s="60"/>
      <c r="H15" s="60"/>
      <c r="I15" s="60"/>
      <c r="J15" s="60"/>
      <c r="K15" s="139">
        <f>G15+I15</f>
        <v>0</v>
      </c>
      <c r="L15" s="139"/>
    </row>
    <row r="16" spans="1:12" x14ac:dyDescent="0.35">
      <c r="A16" s="4">
        <v>2</v>
      </c>
      <c r="B16" s="145" t="s">
        <v>71</v>
      </c>
      <c r="C16" s="145"/>
      <c r="D16" s="145"/>
      <c r="E16" s="145"/>
      <c r="F16" s="145"/>
      <c r="G16" s="60"/>
      <c r="H16" s="60"/>
      <c r="I16" s="60"/>
      <c r="J16" s="60"/>
      <c r="K16" s="139">
        <f t="shared" ref="K16:K17" si="0">G16+I16</f>
        <v>0</v>
      </c>
      <c r="L16" s="139"/>
    </row>
    <row r="17" spans="1:12" x14ac:dyDescent="0.35">
      <c r="A17" s="4">
        <v>3</v>
      </c>
      <c r="B17" s="145" t="s">
        <v>72</v>
      </c>
      <c r="C17" s="145"/>
      <c r="D17" s="145"/>
      <c r="E17" s="145"/>
      <c r="F17" s="145"/>
      <c r="G17" s="60"/>
      <c r="H17" s="60"/>
      <c r="I17" s="60"/>
      <c r="J17" s="60"/>
      <c r="K17" s="139">
        <f t="shared" si="0"/>
        <v>0</v>
      </c>
      <c r="L17" s="139"/>
    </row>
    <row r="18" spans="1:12" x14ac:dyDescent="0.35">
      <c r="A18" s="146" t="s">
        <v>73</v>
      </c>
      <c r="B18" s="147"/>
      <c r="C18" s="147"/>
      <c r="D18" s="147"/>
      <c r="E18" s="147"/>
      <c r="F18" s="148"/>
      <c r="G18" s="146"/>
      <c r="H18" s="148"/>
      <c r="I18" s="146"/>
      <c r="J18" s="148"/>
      <c r="K18" s="146"/>
      <c r="L18" s="148"/>
    </row>
    <row r="19" spans="1:12" x14ac:dyDescent="0.35">
      <c r="A19" s="4">
        <v>4</v>
      </c>
      <c r="B19" s="65" t="s">
        <v>74</v>
      </c>
      <c r="C19" s="66"/>
      <c r="D19" s="66"/>
      <c r="E19" s="66"/>
      <c r="F19" s="67"/>
      <c r="G19" s="60"/>
      <c r="H19" s="60"/>
      <c r="I19" s="60"/>
      <c r="J19" s="60"/>
      <c r="K19" s="139">
        <f t="shared" ref="K19:K79" si="1">G19+I19</f>
        <v>0</v>
      </c>
      <c r="L19" s="139"/>
    </row>
    <row r="20" spans="1:12" x14ac:dyDescent="0.35">
      <c r="A20" s="4">
        <v>5</v>
      </c>
      <c r="B20" s="65" t="s">
        <v>75</v>
      </c>
      <c r="C20" s="66"/>
      <c r="D20" s="66"/>
      <c r="E20" s="66"/>
      <c r="F20" s="67"/>
      <c r="G20" s="60"/>
      <c r="H20" s="60"/>
      <c r="I20" s="60"/>
      <c r="J20" s="60"/>
      <c r="K20" s="139">
        <f t="shared" si="1"/>
        <v>0</v>
      </c>
      <c r="L20" s="139"/>
    </row>
    <row r="21" spans="1:12" x14ac:dyDescent="0.35">
      <c r="A21" s="146" t="s">
        <v>76</v>
      </c>
      <c r="B21" s="147"/>
      <c r="C21" s="147"/>
      <c r="D21" s="147"/>
      <c r="E21" s="147"/>
      <c r="F21" s="148"/>
      <c r="G21" s="146"/>
      <c r="H21" s="148"/>
      <c r="I21" s="146"/>
      <c r="J21" s="148"/>
      <c r="K21" s="146"/>
      <c r="L21" s="148"/>
    </row>
    <row r="22" spans="1:12" x14ac:dyDescent="0.35">
      <c r="A22" s="4">
        <v>6</v>
      </c>
      <c r="B22" s="65" t="s">
        <v>77</v>
      </c>
      <c r="C22" s="66"/>
      <c r="D22" s="66"/>
      <c r="E22" s="66"/>
      <c r="F22" s="67"/>
      <c r="G22" s="60"/>
      <c r="H22" s="60"/>
      <c r="I22" s="60"/>
      <c r="J22" s="60"/>
      <c r="K22" s="139">
        <f t="shared" si="1"/>
        <v>0</v>
      </c>
      <c r="L22" s="139"/>
    </row>
    <row r="23" spans="1:12" x14ac:dyDescent="0.35">
      <c r="A23" s="4">
        <v>7</v>
      </c>
      <c r="B23" s="65" t="s">
        <v>78</v>
      </c>
      <c r="C23" s="66"/>
      <c r="D23" s="66"/>
      <c r="E23" s="66"/>
      <c r="F23" s="67"/>
      <c r="G23" s="60"/>
      <c r="H23" s="60"/>
      <c r="I23" s="60"/>
      <c r="J23" s="60"/>
      <c r="K23" s="139">
        <f t="shared" si="1"/>
        <v>0</v>
      </c>
      <c r="L23" s="139"/>
    </row>
    <row r="24" spans="1:12" x14ac:dyDescent="0.35">
      <c r="A24" s="146" t="s">
        <v>79</v>
      </c>
      <c r="B24" s="147"/>
      <c r="C24" s="147"/>
      <c r="D24" s="147"/>
      <c r="E24" s="147"/>
      <c r="F24" s="148"/>
      <c r="G24" s="146"/>
      <c r="H24" s="148"/>
      <c r="I24" s="146"/>
      <c r="J24" s="148"/>
      <c r="K24" s="146"/>
      <c r="L24" s="148"/>
    </row>
    <row r="25" spans="1:12" x14ac:dyDescent="0.35">
      <c r="A25" s="4">
        <v>8</v>
      </c>
      <c r="B25" s="65" t="s">
        <v>80</v>
      </c>
      <c r="C25" s="66"/>
      <c r="D25" s="66"/>
      <c r="E25" s="66"/>
      <c r="F25" s="67"/>
      <c r="G25" s="60"/>
      <c r="H25" s="60"/>
      <c r="I25" s="60"/>
      <c r="J25" s="60"/>
      <c r="K25" s="139">
        <f t="shared" si="1"/>
        <v>0</v>
      </c>
      <c r="L25" s="139"/>
    </row>
    <row r="26" spans="1:12" x14ac:dyDescent="0.35">
      <c r="A26" s="146" t="s">
        <v>81</v>
      </c>
      <c r="B26" s="147"/>
      <c r="C26" s="147"/>
      <c r="D26" s="147"/>
      <c r="E26" s="147"/>
      <c r="F26" s="148"/>
      <c r="G26" s="146"/>
      <c r="H26" s="148"/>
      <c r="I26" s="146"/>
      <c r="J26" s="148"/>
      <c r="K26" s="146"/>
      <c r="L26" s="148"/>
    </row>
    <row r="27" spans="1:12" x14ac:dyDescent="0.35">
      <c r="A27" s="4">
        <v>9</v>
      </c>
      <c r="B27" s="65" t="s">
        <v>82</v>
      </c>
      <c r="C27" s="66"/>
      <c r="D27" s="66"/>
      <c r="E27" s="66"/>
      <c r="F27" s="67"/>
      <c r="G27" s="60"/>
      <c r="H27" s="60"/>
      <c r="I27" s="60"/>
      <c r="J27" s="60"/>
      <c r="K27" s="139">
        <f t="shared" si="1"/>
        <v>0</v>
      </c>
      <c r="L27" s="139"/>
    </row>
    <row r="28" spans="1:12" x14ac:dyDescent="0.35">
      <c r="A28" s="146" t="s">
        <v>83</v>
      </c>
      <c r="B28" s="147"/>
      <c r="C28" s="147"/>
      <c r="D28" s="147"/>
      <c r="E28" s="147"/>
      <c r="F28" s="148"/>
      <c r="G28" s="146"/>
      <c r="H28" s="148"/>
      <c r="I28" s="146"/>
      <c r="J28" s="148"/>
      <c r="K28" s="146"/>
      <c r="L28" s="148"/>
    </row>
    <row r="29" spans="1:12" x14ac:dyDescent="0.35">
      <c r="A29" s="4">
        <v>10</v>
      </c>
      <c r="B29" s="157" t="s">
        <v>84</v>
      </c>
      <c r="C29" s="158"/>
      <c r="D29" s="158"/>
      <c r="E29" s="158"/>
      <c r="F29" s="159"/>
      <c r="G29" s="60"/>
      <c r="H29" s="60"/>
      <c r="I29" s="60"/>
      <c r="J29" s="60"/>
      <c r="K29" s="139">
        <f t="shared" si="1"/>
        <v>0</v>
      </c>
      <c r="L29" s="139"/>
    </row>
    <row r="30" spans="1:12" x14ac:dyDescent="0.35">
      <c r="A30" s="4">
        <v>11</v>
      </c>
      <c r="B30" s="157" t="s">
        <v>85</v>
      </c>
      <c r="C30" s="158"/>
      <c r="D30" s="158"/>
      <c r="E30" s="158"/>
      <c r="F30" s="159"/>
      <c r="G30" s="60"/>
      <c r="H30" s="60"/>
      <c r="I30" s="60"/>
      <c r="J30" s="60"/>
      <c r="K30" s="139">
        <f t="shared" si="1"/>
        <v>0</v>
      </c>
      <c r="L30" s="139"/>
    </row>
    <row r="31" spans="1:12" x14ac:dyDescent="0.35">
      <c r="A31" s="4">
        <v>12</v>
      </c>
      <c r="B31" s="157" t="s">
        <v>86</v>
      </c>
      <c r="C31" s="158"/>
      <c r="D31" s="158"/>
      <c r="E31" s="158"/>
      <c r="F31" s="159"/>
      <c r="G31" s="60"/>
      <c r="H31" s="60"/>
      <c r="I31" s="60"/>
      <c r="J31" s="60"/>
      <c r="K31" s="139">
        <f t="shared" si="1"/>
        <v>0</v>
      </c>
      <c r="L31" s="139"/>
    </row>
    <row r="32" spans="1:12" x14ac:dyDescent="0.35">
      <c r="A32" s="4">
        <v>13</v>
      </c>
      <c r="B32" s="157" t="s">
        <v>87</v>
      </c>
      <c r="C32" s="158"/>
      <c r="D32" s="158"/>
      <c r="E32" s="158"/>
      <c r="F32" s="159"/>
      <c r="G32" s="60"/>
      <c r="H32" s="60"/>
      <c r="I32" s="60"/>
      <c r="J32" s="60"/>
      <c r="K32" s="139">
        <f t="shared" si="1"/>
        <v>0</v>
      </c>
      <c r="L32" s="139"/>
    </row>
    <row r="33" spans="1:12" x14ac:dyDescent="0.35">
      <c r="A33" s="146" t="s">
        <v>88</v>
      </c>
      <c r="B33" s="147"/>
      <c r="C33" s="147"/>
      <c r="D33" s="147"/>
      <c r="E33" s="147"/>
      <c r="F33" s="148"/>
      <c r="G33" s="146"/>
      <c r="H33" s="148"/>
      <c r="I33" s="146"/>
      <c r="J33" s="148"/>
      <c r="K33" s="146"/>
      <c r="L33" s="148"/>
    </row>
    <row r="34" spans="1:12" x14ac:dyDescent="0.35">
      <c r="A34" s="4">
        <v>14</v>
      </c>
      <c r="B34" s="65" t="s">
        <v>89</v>
      </c>
      <c r="C34" s="66"/>
      <c r="D34" s="66"/>
      <c r="E34" s="66"/>
      <c r="F34" s="67"/>
      <c r="G34" s="60"/>
      <c r="H34" s="60"/>
      <c r="I34" s="60"/>
      <c r="J34" s="60"/>
      <c r="K34" s="139">
        <f t="shared" si="1"/>
        <v>0</v>
      </c>
      <c r="L34" s="139"/>
    </row>
    <row r="35" spans="1:12" x14ac:dyDescent="0.35">
      <c r="A35" s="4">
        <v>15</v>
      </c>
      <c r="B35" s="65" t="s">
        <v>90</v>
      </c>
      <c r="C35" s="66"/>
      <c r="D35" s="66"/>
      <c r="E35" s="66"/>
      <c r="F35" s="67"/>
      <c r="G35" s="60"/>
      <c r="H35" s="60"/>
      <c r="I35" s="60"/>
      <c r="J35" s="60"/>
      <c r="K35" s="139">
        <f t="shared" si="1"/>
        <v>0</v>
      </c>
      <c r="L35" s="139"/>
    </row>
    <row r="36" spans="1:12" x14ac:dyDescent="0.35">
      <c r="A36" s="146" t="s">
        <v>91</v>
      </c>
      <c r="B36" s="147"/>
      <c r="C36" s="147"/>
      <c r="D36" s="147"/>
      <c r="E36" s="147"/>
      <c r="F36" s="148"/>
      <c r="G36" s="146"/>
      <c r="H36" s="148"/>
      <c r="I36" s="146"/>
      <c r="J36" s="148"/>
      <c r="K36" s="146"/>
      <c r="L36" s="148"/>
    </row>
    <row r="37" spans="1:12" ht="14.9" customHeight="1" x14ac:dyDescent="0.35">
      <c r="A37" s="4">
        <v>16</v>
      </c>
      <c r="B37" s="65" t="s">
        <v>92</v>
      </c>
      <c r="C37" s="66"/>
      <c r="D37" s="66"/>
      <c r="E37" s="66"/>
      <c r="F37" s="67"/>
      <c r="G37" s="60"/>
      <c r="H37" s="60"/>
      <c r="I37" s="60"/>
      <c r="J37" s="60"/>
      <c r="K37" s="139">
        <f t="shared" si="1"/>
        <v>0</v>
      </c>
      <c r="L37" s="139"/>
    </row>
    <row r="38" spans="1:12" x14ac:dyDescent="0.35">
      <c r="A38" s="146" t="s">
        <v>93</v>
      </c>
      <c r="B38" s="147"/>
      <c r="C38" s="147"/>
      <c r="D38" s="147"/>
      <c r="E38" s="147"/>
      <c r="F38" s="148"/>
      <c r="G38" s="146"/>
      <c r="H38" s="148"/>
      <c r="I38" s="146"/>
      <c r="J38" s="148"/>
      <c r="K38" s="146"/>
      <c r="L38" s="148"/>
    </row>
    <row r="39" spans="1:12" x14ac:dyDescent="0.35">
      <c r="A39" s="4">
        <v>17</v>
      </c>
      <c r="B39" s="65" t="s">
        <v>94</v>
      </c>
      <c r="C39" s="66"/>
      <c r="D39" s="66"/>
      <c r="E39" s="66"/>
      <c r="F39" s="67"/>
      <c r="G39" s="60"/>
      <c r="H39" s="60"/>
      <c r="I39" s="60"/>
      <c r="J39" s="60"/>
      <c r="K39" s="139">
        <f t="shared" si="1"/>
        <v>0</v>
      </c>
      <c r="L39" s="139"/>
    </row>
    <row r="40" spans="1:12" x14ac:dyDescent="0.35">
      <c r="A40" s="4">
        <v>18</v>
      </c>
      <c r="B40" s="65" t="s">
        <v>95</v>
      </c>
      <c r="C40" s="66"/>
      <c r="D40" s="66"/>
      <c r="E40" s="66"/>
      <c r="F40" s="67"/>
      <c r="G40" s="60"/>
      <c r="H40" s="60"/>
      <c r="I40" s="60"/>
      <c r="J40" s="60"/>
      <c r="K40" s="139">
        <f t="shared" si="1"/>
        <v>0</v>
      </c>
      <c r="L40" s="139"/>
    </row>
    <row r="41" spans="1:12" x14ac:dyDescent="0.35">
      <c r="A41" s="146" t="s">
        <v>96</v>
      </c>
      <c r="B41" s="147"/>
      <c r="C41" s="147"/>
      <c r="D41" s="147"/>
      <c r="E41" s="147"/>
      <c r="F41" s="148"/>
      <c r="G41" s="146"/>
      <c r="H41" s="148"/>
      <c r="I41" s="146"/>
      <c r="J41" s="148"/>
      <c r="K41" s="146"/>
      <c r="L41" s="148"/>
    </row>
    <row r="42" spans="1:12" x14ac:dyDescent="0.35">
      <c r="A42" s="4">
        <v>19</v>
      </c>
      <c r="B42" s="65" t="s">
        <v>97</v>
      </c>
      <c r="C42" s="66"/>
      <c r="D42" s="66"/>
      <c r="E42" s="66"/>
      <c r="F42" s="67"/>
      <c r="G42" s="60"/>
      <c r="H42" s="60"/>
      <c r="I42" s="60"/>
      <c r="J42" s="60"/>
      <c r="K42" s="139">
        <f t="shared" si="1"/>
        <v>0</v>
      </c>
      <c r="L42" s="139"/>
    </row>
    <row r="43" spans="1:12" x14ac:dyDescent="0.35">
      <c r="A43" s="4">
        <v>20</v>
      </c>
      <c r="B43" s="65" t="s">
        <v>98</v>
      </c>
      <c r="C43" s="66"/>
      <c r="D43" s="66"/>
      <c r="E43" s="66"/>
      <c r="F43" s="67"/>
      <c r="G43" s="60"/>
      <c r="H43" s="60"/>
      <c r="I43" s="60"/>
      <c r="J43" s="60"/>
      <c r="K43" s="139">
        <f t="shared" si="1"/>
        <v>0</v>
      </c>
      <c r="L43" s="139"/>
    </row>
    <row r="44" spans="1:12" x14ac:dyDescent="0.35">
      <c r="A44" s="4">
        <v>21</v>
      </c>
      <c r="B44" s="65" t="s">
        <v>99</v>
      </c>
      <c r="C44" s="66"/>
      <c r="D44" s="66"/>
      <c r="E44" s="66"/>
      <c r="F44" s="67"/>
      <c r="G44" s="60"/>
      <c r="H44" s="60"/>
      <c r="I44" s="60"/>
      <c r="J44" s="60"/>
      <c r="K44" s="139">
        <f t="shared" si="1"/>
        <v>0</v>
      </c>
      <c r="L44" s="139"/>
    </row>
    <row r="45" spans="1:12" x14ac:dyDescent="0.35">
      <c r="A45" s="4">
        <v>22</v>
      </c>
      <c r="B45" s="65" t="s">
        <v>100</v>
      </c>
      <c r="C45" s="66"/>
      <c r="D45" s="66"/>
      <c r="E45" s="66"/>
      <c r="F45" s="67"/>
      <c r="G45" s="60"/>
      <c r="H45" s="60"/>
      <c r="I45" s="60"/>
      <c r="J45" s="60"/>
      <c r="K45" s="139">
        <f t="shared" si="1"/>
        <v>0</v>
      </c>
      <c r="L45" s="139"/>
    </row>
    <row r="46" spans="1:12" x14ac:dyDescent="0.35">
      <c r="A46" s="4">
        <v>23</v>
      </c>
      <c r="B46" s="65" t="s">
        <v>101</v>
      </c>
      <c r="C46" s="66"/>
      <c r="D46" s="66"/>
      <c r="E46" s="66"/>
      <c r="F46" s="67"/>
      <c r="G46" s="60"/>
      <c r="H46" s="60"/>
      <c r="I46" s="60"/>
      <c r="J46" s="60"/>
      <c r="K46" s="139">
        <f t="shared" si="1"/>
        <v>0</v>
      </c>
      <c r="L46" s="139"/>
    </row>
    <row r="47" spans="1:12" x14ac:dyDescent="0.35">
      <c r="A47" s="4">
        <v>24</v>
      </c>
      <c r="B47" s="65" t="s">
        <v>102</v>
      </c>
      <c r="C47" s="66"/>
      <c r="D47" s="66"/>
      <c r="E47" s="66"/>
      <c r="F47" s="67"/>
      <c r="G47" s="60"/>
      <c r="H47" s="60"/>
      <c r="I47" s="60"/>
      <c r="J47" s="60"/>
      <c r="K47" s="139">
        <f t="shared" si="1"/>
        <v>0</v>
      </c>
      <c r="L47" s="139"/>
    </row>
    <row r="48" spans="1:12" x14ac:dyDescent="0.35">
      <c r="A48" s="4">
        <v>25</v>
      </c>
      <c r="B48" s="65" t="s">
        <v>103</v>
      </c>
      <c r="C48" s="66"/>
      <c r="D48" s="66"/>
      <c r="E48" s="66"/>
      <c r="F48" s="67"/>
      <c r="G48" s="60"/>
      <c r="H48" s="60"/>
      <c r="I48" s="60"/>
      <c r="J48" s="60"/>
      <c r="K48" s="139">
        <f t="shared" si="1"/>
        <v>0</v>
      </c>
      <c r="L48" s="139"/>
    </row>
    <row r="49" spans="1:12" x14ac:dyDescent="0.35">
      <c r="A49" s="4">
        <v>26</v>
      </c>
      <c r="B49" s="65" t="s">
        <v>104</v>
      </c>
      <c r="C49" s="66"/>
      <c r="D49" s="66"/>
      <c r="E49" s="66"/>
      <c r="F49" s="67"/>
      <c r="G49" s="60"/>
      <c r="H49" s="60"/>
      <c r="I49" s="60"/>
      <c r="J49" s="60"/>
      <c r="K49" s="139">
        <f t="shared" si="1"/>
        <v>0</v>
      </c>
      <c r="L49" s="139"/>
    </row>
    <row r="50" spans="1:12" x14ac:dyDescent="0.35">
      <c r="A50" s="4">
        <v>27</v>
      </c>
      <c r="B50" s="65" t="s">
        <v>105</v>
      </c>
      <c r="C50" s="66"/>
      <c r="D50" s="66"/>
      <c r="E50" s="66"/>
      <c r="F50" s="67"/>
      <c r="G50" s="60"/>
      <c r="H50" s="60"/>
      <c r="I50" s="60"/>
      <c r="J50" s="60"/>
      <c r="K50" s="139">
        <f t="shared" si="1"/>
        <v>0</v>
      </c>
      <c r="L50" s="139"/>
    </row>
    <row r="51" spans="1:12" x14ac:dyDescent="0.35">
      <c r="A51" s="146" t="s">
        <v>106</v>
      </c>
      <c r="B51" s="147"/>
      <c r="C51" s="147"/>
      <c r="D51" s="147"/>
      <c r="E51" s="147"/>
      <c r="F51" s="148"/>
      <c r="G51" s="146"/>
      <c r="H51" s="148"/>
      <c r="I51" s="146"/>
      <c r="J51" s="148"/>
      <c r="K51" s="146"/>
      <c r="L51" s="148"/>
    </row>
    <row r="52" spans="1:12" x14ac:dyDescent="0.35">
      <c r="A52" s="4">
        <v>28</v>
      </c>
      <c r="B52" s="65" t="s">
        <v>107</v>
      </c>
      <c r="C52" s="66"/>
      <c r="D52" s="66"/>
      <c r="E52" s="66"/>
      <c r="F52" s="67"/>
      <c r="G52" s="60"/>
      <c r="H52" s="60"/>
      <c r="I52" s="60"/>
      <c r="J52" s="60"/>
      <c r="K52" s="139">
        <f t="shared" si="1"/>
        <v>0</v>
      </c>
      <c r="L52" s="139"/>
    </row>
    <row r="53" spans="1:12" x14ac:dyDescent="0.35">
      <c r="A53" s="146" t="s">
        <v>108</v>
      </c>
      <c r="B53" s="147"/>
      <c r="C53" s="147"/>
      <c r="D53" s="147"/>
      <c r="E53" s="147"/>
      <c r="F53" s="148"/>
      <c r="G53" s="146"/>
      <c r="H53" s="148"/>
      <c r="I53" s="146"/>
      <c r="J53" s="148"/>
      <c r="K53" s="146"/>
      <c r="L53" s="148"/>
    </row>
    <row r="54" spans="1:12" x14ac:dyDescent="0.35">
      <c r="A54" s="4">
        <v>29</v>
      </c>
      <c r="B54" s="65" t="s">
        <v>109</v>
      </c>
      <c r="C54" s="66"/>
      <c r="D54" s="66"/>
      <c r="E54" s="66"/>
      <c r="F54" s="67"/>
      <c r="G54" s="60"/>
      <c r="H54" s="60"/>
      <c r="I54" s="60"/>
      <c r="J54" s="60"/>
      <c r="K54" s="139">
        <f t="shared" si="1"/>
        <v>0</v>
      </c>
      <c r="L54" s="139"/>
    </row>
    <row r="55" spans="1:12" x14ac:dyDescent="0.35">
      <c r="A55" s="4">
        <v>30</v>
      </c>
      <c r="B55" s="65" t="s">
        <v>110</v>
      </c>
      <c r="C55" s="66"/>
      <c r="D55" s="66"/>
      <c r="E55" s="66"/>
      <c r="F55" s="67"/>
      <c r="G55" s="60"/>
      <c r="H55" s="60"/>
      <c r="I55" s="60"/>
      <c r="J55" s="60"/>
      <c r="K55" s="139">
        <f t="shared" si="1"/>
        <v>0</v>
      </c>
      <c r="L55" s="139"/>
    </row>
    <row r="56" spans="1:12" x14ac:dyDescent="0.35">
      <c r="A56" s="4">
        <v>31</v>
      </c>
      <c r="B56" s="65" t="s">
        <v>111</v>
      </c>
      <c r="C56" s="66"/>
      <c r="D56" s="66"/>
      <c r="E56" s="66"/>
      <c r="F56" s="67"/>
      <c r="G56" s="60"/>
      <c r="H56" s="60"/>
      <c r="I56" s="60"/>
      <c r="J56" s="60"/>
      <c r="K56" s="139">
        <f t="shared" si="1"/>
        <v>0</v>
      </c>
      <c r="L56" s="139"/>
    </row>
    <row r="57" spans="1:12" x14ac:dyDescent="0.35">
      <c r="A57" s="4">
        <v>32</v>
      </c>
      <c r="B57" s="65" t="s">
        <v>112</v>
      </c>
      <c r="C57" s="66"/>
      <c r="D57" s="66"/>
      <c r="E57" s="66"/>
      <c r="F57" s="67"/>
      <c r="G57" s="60"/>
      <c r="H57" s="60"/>
      <c r="I57" s="60"/>
      <c r="J57" s="60"/>
      <c r="K57" s="139">
        <f t="shared" si="1"/>
        <v>0</v>
      </c>
      <c r="L57" s="139"/>
    </row>
    <row r="58" spans="1:12" x14ac:dyDescent="0.35">
      <c r="A58" s="146" t="s">
        <v>113</v>
      </c>
      <c r="B58" s="147"/>
      <c r="C58" s="147"/>
      <c r="D58" s="147"/>
      <c r="E58" s="147"/>
      <c r="F58" s="148"/>
      <c r="G58" s="146"/>
      <c r="H58" s="148"/>
      <c r="I58" s="146"/>
      <c r="J58" s="148"/>
      <c r="K58" s="146"/>
      <c r="L58" s="148"/>
    </row>
    <row r="59" spans="1:12" x14ac:dyDescent="0.35">
      <c r="A59" s="4">
        <v>33</v>
      </c>
      <c r="B59" s="65" t="s">
        <v>114</v>
      </c>
      <c r="C59" s="66"/>
      <c r="D59" s="66"/>
      <c r="E59" s="66"/>
      <c r="F59" s="67"/>
      <c r="G59" s="60"/>
      <c r="H59" s="60"/>
      <c r="I59" s="60"/>
      <c r="J59" s="60"/>
      <c r="K59" s="139">
        <f t="shared" si="1"/>
        <v>0</v>
      </c>
      <c r="L59" s="139"/>
    </row>
    <row r="60" spans="1:12" x14ac:dyDescent="0.35">
      <c r="A60" s="4">
        <v>34</v>
      </c>
      <c r="B60" s="65" t="s">
        <v>115</v>
      </c>
      <c r="C60" s="66"/>
      <c r="D60" s="66"/>
      <c r="E60" s="66"/>
      <c r="F60" s="67"/>
      <c r="G60" s="60"/>
      <c r="H60" s="60"/>
      <c r="I60" s="60"/>
      <c r="J60" s="60"/>
      <c r="K60" s="139">
        <f t="shared" si="1"/>
        <v>0</v>
      </c>
      <c r="L60" s="139"/>
    </row>
    <row r="61" spans="1:12" x14ac:dyDescent="0.35">
      <c r="A61" s="146" t="s">
        <v>116</v>
      </c>
      <c r="B61" s="147"/>
      <c r="C61" s="147"/>
      <c r="D61" s="147"/>
      <c r="E61" s="147"/>
      <c r="F61" s="148"/>
      <c r="G61" s="146"/>
      <c r="H61" s="148"/>
      <c r="I61" s="146"/>
      <c r="J61" s="148"/>
      <c r="K61" s="146"/>
      <c r="L61" s="148"/>
    </row>
    <row r="62" spans="1:12" x14ac:dyDescent="0.35">
      <c r="A62" s="4">
        <v>35</v>
      </c>
      <c r="B62" s="65" t="s">
        <v>117</v>
      </c>
      <c r="C62" s="66"/>
      <c r="D62" s="66"/>
      <c r="E62" s="66"/>
      <c r="F62" s="67"/>
      <c r="G62" s="60"/>
      <c r="H62" s="60"/>
      <c r="I62" s="60"/>
      <c r="J62" s="60"/>
      <c r="K62" s="139">
        <f t="shared" si="1"/>
        <v>0</v>
      </c>
      <c r="L62" s="139"/>
    </row>
    <row r="63" spans="1:12" x14ac:dyDescent="0.35">
      <c r="A63" s="4">
        <v>36</v>
      </c>
      <c r="B63" s="65" t="s">
        <v>118</v>
      </c>
      <c r="C63" s="66"/>
      <c r="D63" s="66"/>
      <c r="E63" s="66"/>
      <c r="F63" s="67"/>
      <c r="G63" s="60"/>
      <c r="H63" s="60"/>
      <c r="I63" s="60"/>
      <c r="J63" s="60"/>
      <c r="K63" s="139">
        <f t="shared" si="1"/>
        <v>0</v>
      </c>
      <c r="L63" s="139"/>
    </row>
    <row r="64" spans="1:12" x14ac:dyDescent="0.35">
      <c r="A64" s="4">
        <v>37</v>
      </c>
      <c r="B64" s="65" t="s">
        <v>119</v>
      </c>
      <c r="C64" s="66"/>
      <c r="D64" s="66"/>
      <c r="E64" s="66"/>
      <c r="F64" s="67"/>
      <c r="G64" s="60"/>
      <c r="H64" s="60"/>
      <c r="I64" s="60"/>
      <c r="J64" s="60"/>
      <c r="K64" s="139">
        <f t="shared" si="1"/>
        <v>0</v>
      </c>
      <c r="L64" s="139"/>
    </row>
    <row r="65" spans="1:12" x14ac:dyDescent="0.35">
      <c r="A65" s="4">
        <v>38</v>
      </c>
      <c r="B65" s="65" t="s">
        <v>120</v>
      </c>
      <c r="C65" s="66"/>
      <c r="D65" s="66"/>
      <c r="E65" s="66"/>
      <c r="F65" s="67"/>
      <c r="G65" s="60"/>
      <c r="H65" s="60"/>
      <c r="I65" s="60"/>
      <c r="J65" s="60"/>
      <c r="K65" s="139">
        <f t="shared" si="1"/>
        <v>0</v>
      </c>
      <c r="L65" s="139"/>
    </row>
    <row r="66" spans="1:12" x14ac:dyDescent="0.35">
      <c r="A66" s="4">
        <v>39</v>
      </c>
      <c r="B66" s="65" t="s">
        <v>121</v>
      </c>
      <c r="C66" s="66"/>
      <c r="D66" s="66"/>
      <c r="E66" s="66"/>
      <c r="F66" s="67"/>
      <c r="G66" s="60"/>
      <c r="H66" s="60"/>
      <c r="I66" s="60"/>
      <c r="J66" s="60"/>
      <c r="K66" s="139">
        <f t="shared" si="1"/>
        <v>0</v>
      </c>
      <c r="L66" s="139"/>
    </row>
    <row r="67" spans="1:12" x14ac:dyDescent="0.35">
      <c r="A67" s="4">
        <v>40</v>
      </c>
      <c r="B67" s="65" t="s">
        <v>122</v>
      </c>
      <c r="C67" s="66"/>
      <c r="D67" s="66"/>
      <c r="E67" s="66"/>
      <c r="F67" s="67"/>
      <c r="G67" s="60"/>
      <c r="H67" s="60"/>
      <c r="I67" s="60"/>
      <c r="J67" s="60"/>
      <c r="K67" s="139">
        <f t="shared" si="1"/>
        <v>0</v>
      </c>
      <c r="L67" s="139"/>
    </row>
    <row r="68" spans="1:12" x14ac:dyDescent="0.35">
      <c r="A68" s="4">
        <v>41</v>
      </c>
      <c r="B68" s="65" t="s">
        <v>123</v>
      </c>
      <c r="C68" s="66"/>
      <c r="D68" s="66"/>
      <c r="E68" s="66"/>
      <c r="F68" s="67"/>
      <c r="G68" s="60"/>
      <c r="H68" s="60"/>
      <c r="I68" s="60"/>
      <c r="J68" s="60"/>
      <c r="K68" s="139">
        <f t="shared" si="1"/>
        <v>0</v>
      </c>
      <c r="L68" s="139"/>
    </row>
    <row r="69" spans="1:12" x14ac:dyDescent="0.35">
      <c r="A69" s="4">
        <v>42</v>
      </c>
      <c r="B69" s="65" t="s">
        <v>124</v>
      </c>
      <c r="C69" s="66"/>
      <c r="D69" s="66"/>
      <c r="E69" s="66"/>
      <c r="F69" s="67"/>
      <c r="G69" s="60"/>
      <c r="H69" s="60"/>
      <c r="I69" s="60"/>
      <c r="J69" s="60"/>
      <c r="K69" s="139">
        <f t="shared" si="1"/>
        <v>0</v>
      </c>
      <c r="L69" s="139"/>
    </row>
    <row r="70" spans="1:12" x14ac:dyDescent="0.35">
      <c r="A70" s="4">
        <v>43</v>
      </c>
      <c r="B70" s="65" t="s">
        <v>125</v>
      </c>
      <c r="C70" s="66"/>
      <c r="D70" s="66"/>
      <c r="E70" s="66"/>
      <c r="F70" s="67"/>
      <c r="G70" s="60"/>
      <c r="H70" s="60"/>
      <c r="I70" s="60"/>
      <c r="J70" s="60"/>
      <c r="K70" s="139">
        <f t="shared" si="1"/>
        <v>0</v>
      </c>
      <c r="L70" s="139"/>
    </row>
    <row r="71" spans="1:12" x14ac:dyDescent="0.35">
      <c r="A71" s="4">
        <v>44</v>
      </c>
      <c r="B71" s="65" t="s">
        <v>126</v>
      </c>
      <c r="C71" s="66"/>
      <c r="D71" s="66"/>
      <c r="E71" s="66"/>
      <c r="F71" s="67"/>
      <c r="G71" s="60"/>
      <c r="H71" s="60"/>
      <c r="I71" s="60"/>
      <c r="J71" s="60"/>
      <c r="K71" s="139">
        <f t="shared" si="1"/>
        <v>0</v>
      </c>
      <c r="L71" s="139"/>
    </row>
    <row r="72" spans="1:12" x14ac:dyDescent="0.35">
      <c r="A72" s="146" t="s">
        <v>48</v>
      </c>
      <c r="B72" s="147"/>
      <c r="C72" s="147"/>
      <c r="D72" s="147"/>
      <c r="E72" s="147"/>
      <c r="F72" s="148"/>
      <c r="G72" s="146"/>
      <c r="H72" s="148"/>
      <c r="I72" s="146"/>
      <c r="J72" s="148"/>
      <c r="K72" s="146"/>
      <c r="L72" s="148"/>
    </row>
    <row r="73" spans="1:12" x14ac:dyDescent="0.35">
      <c r="A73" s="4">
        <v>45</v>
      </c>
      <c r="B73" s="154" t="s">
        <v>127</v>
      </c>
      <c r="C73" s="155"/>
      <c r="D73" s="155"/>
      <c r="E73" s="155"/>
      <c r="F73" s="156"/>
      <c r="G73" s="60"/>
      <c r="H73" s="60"/>
      <c r="I73" s="60"/>
      <c r="J73" s="60"/>
      <c r="K73" s="139">
        <f t="shared" si="1"/>
        <v>0</v>
      </c>
      <c r="L73" s="139"/>
    </row>
    <row r="74" spans="1:12" x14ac:dyDescent="0.35">
      <c r="A74" s="146" t="s">
        <v>128</v>
      </c>
      <c r="B74" s="147"/>
      <c r="C74" s="147"/>
      <c r="D74" s="147"/>
      <c r="E74" s="147"/>
      <c r="F74" s="148"/>
      <c r="G74" s="146"/>
      <c r="H74" s="148"/>
      <c r="I74" s="146"/>
      <c r="J74" s="148"/>
      <c r="K74" s="146"/>
      <c r="L74" s="148"/>
    </row>
    <row r="75" spans="1:12" x14ac:dyDescent="0.35">
      <c r="A75" s="4">
        <v>46</v>
      </c>
      <c r="B75" s="65" t="s">
        <v>129</v>
      </c>
      <c r="C75" s="66"/>
      <c r="D75" s="66"/>
      <c r="E75" s="66"/>
      <c r="F75" s="67"/>
      <c r="G75" s="60"/>
      <c r="H75" s="60"/>
      <c r="I75" s="60"/>
      <c r="J75" s="60"/>
      <c r="K75" s="139">
        <f t="shared" si="1"/>
        <v>0</v>
      </c>
      <c r="L75" s="139"/>
    </row>
    <row r="76" spans="1:12" x14ac:dyDescent="0.35">
      <c r="A76" s="4">
        <v>47</v>
      </c>
      <c r="B76" s="65" t="s">
        <v>130</v>
      </c>
      <c r="C76" s="66"/>
      <c r="D76" s="66"/>
      <c r="E76" s="66"/>
      <c r="F76" s="67"/>
      <c r="G76" s="60"/>
      <c r="H76" s="60"/>
      <c r="I76" s="60"/>
      <c r="J76" s="60"/>
      <c r="K76" s="139">
        <f t="shared" si="1"/>
        <v>0</v>
      </c>
      <c r="L76" s="139"/>
    </row>
    <row r="77" spans="1:12" x14ac:dyDescent="0.35">
      <c r="A77" s="4">
        <v>48</v>
      </c>
      <c r="B77" s="65" t="s">
        <v>131</v>
      </c>
      <c r="C77" s="66"/>
      <c r="D77" s="66"/>
      <c r="E77" s="66"/>
      <c r="F77" s="67"/>
      <c r="G77" s="60"/>
      <c r="H77" s="60"/>
      <c r="I77" s="60"/>
      <c r="J77" s="60"/>
      <c r="K77" s="139">
        <f t="shared" si="1"/>
        <v>0</v>
      </c>
      <c r="L77" s="139"/>
    </row>
    <row r="78" spans="1:12" x14ac:dyDescent="0.35">
      <c r="A78" s="4">
        <v>49</v>
      </c>
      <c r="B78" s="65" t="s">
        <v>132</v>
      </c>
      <c r="C78" s="66"/>
      <c r="D78" s="66"/>
      <c r="E78" s="66"/>
      <c r="F78" s="67"/>
      <c r="G78" s="60"/>
      <c r="H78" s="60"/>
      <c r="I78" s="60"/>
      <c r="J78" s="60"/>
      <c r="K78" s="139">
        <f t="shared" si="1"/>
        <v>0</v>
      </c>
      <c r="L78" s="139"/>
    </row>
    <row r="79" spans="1:12" ht="21.25" customHeight="1" x14ac:dyDescent="0.35">
      <c r="A79" s="4">
        <v>50</v>
      </c>
      <c r="B79" s="65" t="s">
        <v>133</v>
      </c>
      <c r="C79" s="66"/>
      <c r="D79" s="66"/>
      <c r="E79" s="66"/>
      <c r="F79" s="67"/>
      <c r="G79" s="60"/>
      <c r="H79" s="60"/>
      <c r="I79" s="60"/>
      <c r="J79" s="60"/>
      <c r="K79" s="139">
        <f t="shared" si="1"/>
        <v>0</v>
      </c>
      <c r="L79" s="139"/>
    </row>
    <row r="80" spans="1:12" ht="54.65" customHeight="1" x14ac:dyDescent="0.35">
      <c r="A80" s="151" t="s">
        <v>134</v>
      </c>
      <c r="B80" s="152"/>
      <c r="C80" s="152"/>
      <c r="D80" s="152"/>
      <c r="E80" s="152"/>
      <c r="F80" s="152"/>
      <c r="G80" s="152"/>
      <c r="H80" s="152"/>
      <c r="I80" s="152"/>
      <c r="J80" s="153"/>
      <c r="K80" s="149">
        <f>SUM(K14:L79)</f>
        <v>0</v>
      </c>
      <c r="L80" s="150"/>
    </row>
  </sheetData>
  <mergeCells count="292">
    <mergeCell ref="B30:F30"/>
    <mergeCell ref="B31:F31"/>
    <mergeCell ref="B32:F32"/>
    <mergeCell ref="A28:F28"/>
    <mergeCell ref="G28:H28"/>
    <mergeCell ref="I28:J28"/>
    <mergeCell ref="G44:H44"/>
    <mergeCell ref="I44:J44"/>
    <mergeCell ref="K44:L44"/>
    <mergeCell ref="B78:F78"/>
    <mergeCell ref="B79:F79"/>
    <mergeCell ref="K80:L80"/>
    <mergeCell ref="A80:J80"/>
    <mergeCell ref="A14:F14"/>
    <mergeCell ref="G14:H14"/>
    <mergeCell ref="I14:J14"/>
    <mergeCell ref="K14:L14"/>
    <mergeCell ref="A18:F18"/>
    <mergeCell ref="G18:H18"/>
    <mergeCell ref="I18:J18"/>
    <mergeCell ref="K18:L18"/>
    <mergeCell ref="A21:F21"/>
    <mergeCell ref="G21:H21"/>
    <mergeCell ref="I21:J21"/>
    <mergeCell ref="K21:L21"/>
    <mergeCell ref="B73:F73"/>
    <mergeCell ref="B75:F75"/>
    <mergeCell ref="B76:F76"/>
    <mergeCell ref="B77:F77"/>
    <mergeCell ref="A74:F74"/>
    <mergeCell ref="G74:H74"/>
    <mergeCell ref="I74:J74"/>
    <mergeCell ref="K74:L74"/>
    <mergeCell ref="B68:F68"/>
    <mergeCell ref="B69:F69"/>
    <mergeCell ref="B70:F70"/>
    <mergeCell ref="B71:F71"/>
    <mergeCell ref="A72:F72"/>
    <mergeCell ref="G72:H72"/>
    <mergeCell ref="I72:J72"/>
    <mergeCell ref="K72:L72"/>
    <mergeCell ref="B63:F63"/>
    <mergeCell ref="B64:F64"/>
    <mergeCell ref="B65:F65"/>
    <mergeCell ref="B66:F66"/>
    <mergeCell ref="B67:F67"/>
    <mergeCell ref="K70:L70"/>
    <mergeCell ref="G71:H71"/>
    <mergeCell ref="I71:J71"/>
    <mergeCell ref="K71:L71"/>
    <mergeCell ref="G68:H68"/>
    <mergeCell ref="I68:J68"/>
    <mergeCell ref="K68:L68"/>
    <mergeCell ref="G69:H69"/>
    <mergeCell ref="I69:J69"/>
    <mergeCell ref="K69:L69"/>
    <mergeCell ref="G66:H66"/>
    <mergeCell ref="B59:F59"/>
    <mergeCell ref="B60:F60"/>
    <mergeCell ref="B62:F62"/>
    <mergeCell ref="A58:F58"/>
    <mergeCell ref="G58:H58"/>
    <mergeCell ref="I58:J58"/>
    <mergeCell ref="K58:L58"/>
    <mergeCell ref="A61:F61"/>
    <mergeCell ref="G61:H61"/>
    <mergeCell ref="I61:J61"/>
    <mergeCell ref="K61:L61"/>
    <mergeCell ref="G62:H62"/>
    <mergeCell ref="I62:J62"/>
    <mergeCell ref="K62:L62"/>
    <mergeCell ref="A53:F53"/>
    <mergeCell ref="G53:H53"/>
    <mergeCell ref="I53:J53"/>
    <mergeCell ref="K53:L53"/>
    <mergeCell ref="B34:F34"/>
    <mergeCell ref="B35:F35"/>
    <mergeCell ref="B37:F37"/>
    <mergeCell ref="B39:F39"/>
    <mergeCell ref="A36:F36"/>
    <mergeCell ref="G36:H36"/>
    <mergeCell ref="I36:J36"/>
    <mergeCell ref="K36:L36"/>
    <mergeCell ref="A38:F38"/>
    <mergeCell ref="G38:H38"/>
    <mergeCell ref="I38:J38"/>
    <mergeCell ref="K38:L38"/>
    <mergeCell ref="A41:F41"/>
    <mergeCell ref="G41:H41"/>
    <mergeCell ref="I41:J41"/>
    <mergeCell ref="K41:L41"/>
    <mergeCell ref="A51:F51"/>
    <mergeCell ref="G51:H51"/>
    <mergeCell ref="I51:J51"/>
    <mergeCell ref="K51:L51"/>
    <mergeCell ref="G73:H73"/>
    <mergeCell ref="I73:J73"/>
    <mergeCell ref="K73:L73"/>
    <mergeCell ref="G75:H75"/>
    <mergeCell ref="I75:J75"/>
    <mergeCell ref="K75:L75"/>
    <mergeCell ref="G70:H70"/>
    <mergeCell ref="I70:J70"/>
    <mergeCell ref="B25:F25"/>
    <mergeCell ref="B27:F27"/>
    <mergeCell ref="A26:F26"/>
    <mergeCell ref="G26:H26"/>
    <mergeCell ref="I26:J26"/>
    <mergeCell ref="K26:L26"/>
    <mergeCell ref="G25:H25"/>
    <mergeCell ref="I25:J25"/>
    <mergeCell ref="K25:L25"/>
    <mergeCell ref="G27:H27"/>
    <mergeCell ref="I27:J27"/>
    <mergeCell ref="K27:L27"/>
    <mergeCell ref="B54:F54"/>
    <mergeCell ref="B55:F55"/>
    <mergeCell ref="B56:F56"/>
    <mergeCell ref="B57:F57"/>
    <mergeCell ref="G78:H78"/>
    <mergeCell ref="I78:J78"/>
    <mergeCell ref="K78:L78"/>
    <mergeCell ref="G79:H79"/>
    <mergeCell ref="I79:J79"/>
    <mergeCell ref="K79:L79"/>
    <mergeCell ref="G76:H76"/>
    <mergeCell ref="I76:J76"/>
    <mergeCell ref="K76:L76"/>
    <mergeCell ref="G77:H77"/>
    <mergeCell ref="I77:J77"/>
    <mergeCell ref="K77:L77"/>
    <mergeCell ref="I66:J66"/>
    <mergeCell ref="K66:L66"/>
    <mergeCell ref="G67:H67"/>
    <mergeCell ref="I67:J67"/>
    <mergeCell ref="K67:L67"/>
    <mergeCell ref="G64:H64"/>
    <mergeCell ref="I64:J64"/>
    <mergeCell ref="K64:L64"/>
    <mergeCell ref="G65:H65"/>
    <mergeCell ref="I65:J65"/>
    <mergeCell ref="K65:L65"/>
    <mergeCell ref="G63:H63"/>
    <mergeCell ref="I63:J63"/>
    <mergeCell ref="K63:L63"/>
    <mergeCell ref="G59:H59"/>
    <mergeCell ref="I59:J59"/>
    <mergeCell ref="K59:L59"/>
    <mergeCell ref="G60:H60"/>
    <mergeCell ref="I60:J60"/>
    <mergeCell ref="K60:L60"/>
    <mergeCell ref="I57:J57"/>
    <mergeCell ref="K57:L57"/>
    <mergeCell ref="G54:H54"/>
    <mergeCell ref="I54:J54"/>
    <mergeCell ref="K54:L54"/>
    <mergeCell ref="G55:H55"/>
    <mergeCell ref="I55:J55"/>
    <mergeCell ref="K55:L55"/>
    <mergeCell ref="G50:H50"/>
    <mergeCell ref="I50:J50"/>
    <mergeCell ref="K50:L50"/>
    <mergeCell ref="G52:H52"/>
    <mergeCell ref="I52:J52"/>
    <mergeCell ref="K52:L52"/>
    <mergeCell ref="I56:J56"/>
    <mergeCell ref="K56:L56"/>
    <mergeCell ref="G57:H57"/>
    <mergeCell ref="G56:H56"/>
    <mergeCell ref="B52:F52"/>
    <mergeCell ref="G48:H48"/>
    <mergeCell ref="I48:J48"/>
    <mergeCell ref="K48:L48"/>
    <mergeCell ref="G49:H49"/>
    <mergeCell ref="I49:J49"/>
    <mergeCell ref="K49:L49"/>
    <mergeCell ref="G46:H46"/>
    <mergeCell ref="I46:J46"/>
    <mergeCell ref="K46:L46"/>
    <mergeCell ref="G47:H47"/>
    <mergeCell ref="I47:J47"/>
    <mergeCell ref="K47:L47"/>
    <mergeCell ref="B49:F49"/>
    <mergeCell ref="B50:F50"/>
    <mergeCell ref="K45:L45"/>
    <mergeCell ref="G42:H42"/>
    <mergeCell ref="I42:J42"/>
    <mergeCell ref="K42:L42"/>
    <mergeCell ref="G43:H43"/>
    <mergeCell ref="I43:J43"/>
    <mergeCell ref="K43:L43"/>
    <mergeCell ref="G39:H39"/>
    <mergeCell ref="I39:J39"/>
    <mergeCell ref="K39:L39"/>
    <mergeCell ref="G40:H40"/>
    <mergeCell ref="I40:J40"/>
    <mergeCell ref="K40:L40"/>
    <mergeCell ref="G45:H45"/>
    <mergeCell ref="B15:F15"/>
    <mergeCell ref="B16:F16"/>
    <mergeCell ref="B17:F17"/>
    <mergeCell ref="G15:H15"/>
    <mergeCell ref="I15:J15"/>
    <mergeCell ref="K15:L15"/>
    <mergeCell ref="G22:H22"/>
    <mergeCell ref="I22:J22"/>
    <mergeCell ref="K22:L22"/>
    <mergeCell ref="G19:H19"/>
    <mergeCell ref="I19:J19"/>
    <mergeCell ref="K19:L19"/>
    <mergeCell ref="G20:H20"/>
    <mergeCell ref="I20:J20"/>
    <mergeCell ref="K20:L20"/>
    <mergeCell ref="B19:F19"/>
    <mergeCell ref="B20:F20"/>
    <mergeCell ref="B22:F22"/>
    <mergeCell ref="K16:L16"/>
    <mergeCell ref="K17:L17"/>
    <mergeCell ref="L9:L10"/>
    <mergeCell ref="A10:B10"/>
    <mergeCell ref="C10:F10"/>
    <mergeCell ref="A11:L12"/>
    <mergeCell ref="G13:H13"/>
    <mergeCell ref="I13:J13"/>
    <mergeCell ref="K13:L13"/>
    <mergeCell ref="B13:F13"/>
    <mergeCell ref="A9:B9"/>
    <mergeCell ref="C9:F9"/>
    <mergeCell ref="G9:G10"/>
    <mergeCell ref="H9:H10"/>
    <mergeCell ref="I9:K10"/>
    <mergeCell ref="C5:L5"/>
    <mergeCell ref="A6:B6"/>
    <mergeCell ref="C6:L6"/>
    <mergeCell ref="B7:L7"/>
    <mergeCell ref="A8:B8"/>
    <mergeCell ref="C8:F8"/>
    <mergeCell ref="I8:K8"/>
    <mergeCell ref="A1:B4"/>
    <mergeCell ref="C1:I1"/>
    <mergeCell ref="J1:L1"/>
    <mergeCell ref="C2:I2"/>
    <mergeCell ref="J2:L4"/>
    <mergeCell ref="C3:I3"/>
    <mergeCell ref="B42:F42"/>
    <mergeCell ref="B43:F43"/>
    <mergeCell ref="B44:F44"/>
    <mergeCell ref="B45:F45"/>
    <mergeCell ref="B46:F46"/>
    <mergeCell ref="B47:F47"/>
    <mergeCell ref="B48:F48"/>
    <mergeCell ref="I16:J16"/>
    <mergeCell ref="G16:H16"/>
    <mergeCell ref="G17:H17"/>
    <mergeCell ref="I17:J17"/>
    <mergeCell ref="G23:H23"/>
    <mergeCell ref="I23:J23"/>
    <mergeCell ref="I29:J29"/>
    <mergeCell ref="G30:H30"/>
    <mergeCell ref="I30:J30"/>
    <mergeCell ref="G37:H37"/>
    <mergeCell ref="I37:J37"/>
    <mergeCell ref="G34:H34"/>
    <mergeCell ref="I34:J34"/>
    <mergeCell ref="G35:H35"/>
    <mergeCell ref="I35:J35"/>
    <mergeCell ref="I45:J45"/>
    <mergeCell ref="B23:F23"/>
    <mergeCell ref="K23:L23"/>
    <mergeCell ref="G31:H31"/>
    <mergeCell ref="I31:J31"/>
    <mergeCell ref="K31:L31"/>
    <mergeCell ref="G32:H32"/>
    <mergeCell ref="I32:J32"/>
    <mergeCell ref="K32:L32"/>
    <mergeCell ref="G29:H29"/>
    <mergeCell ref="B40:F40"/>
    <mergeCell ref="K29:L29"/>
    <mergeCell ref="K30:L30"/>
    <mergeCell ref="K37:L37"/>
    <mergeCell ref="K34:L34"/>
    <mergeCell ref="K35:L35"/>
    <mergeCell ref="A24:F24"/>
    <mergeCell ref="G24:H24"/>
    <mergeCell ref="I24:J24"/>
    <mergeCell ref="K24:L24"/>
    <mergeCell ref="K28:L28"/>
    <mergeCell ref="A33:F33"/>
    <mergeCell ref="G33:H33"/>
    <mergeCell ref="I33:J33"/>
    <mergeCell ref="K33:L33"/>
    <mergeCell ref="B29:F29"/>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4A5B5-FA38-4313-B447-36431230E8CA}">
  <dimension ref="A1:L20"/>
  <sheetViews>
    <sheetView topLeftCell="A7" workbookViewId="0">
      <selection activeCell="N16" sqref="N16"/>
    </sheetView>
  </sheetViews>
  <sheetFormatPr defaultColWidth="11.453125" defaultRowHeight="14.5" x14ac:dyDescent="0.35"/>
  <cols>
    <col min="2" max="2" width="12.453125" customWidth="1"/>
    <col min="3" max="3" width="17.54296875" customWidth="1"/>
  </cols>
  <sheetData>
    <row r="1" spans="1:12" ht="15.75" customHeight="1" x14ac:dyDescent="0.35">
      <c r="A1" s="25"/>
      <c r="B1" s="26"/>
      <c r="C1" s="31"/>
      <c r="D1" s="32"/>
      <c r="E1" s="32"/>
      <c r="F1" s="32"/>
      <c r="G1" s="32"/>
      <c r="H1" s="32"/>
      <c r="I1" s="32"/>
      <c r="J1" s="33"/>
      <c r="K1" s="34"/>
      <c r="L1" s="35"/>
    </row>
    <row r="2" spans="1:12" ht="21" customHeight="1" x14ac:dyDescent="0.35">
      <c r="A2" s="27"/>
      <c r="B2" s="28"/>
      <c r="C2" s="36"/>
      <c r="D2" s="37"/>
      <c r="E2" s="37"/>
      <c r="F2" s="37"/>
      <c r="G2" s="37"/>
      <c r="H2" s="37"/>
      <c r="I2" s="37"/>
      <c r="J2" s="38" t="s">
        <v>2</v>
      </c>
      <c r="K2" s="39"/>
      <c r="L2" s="40"/>
    </row>
    <row r="3" spans="1:12" ht="21" x14ac:dyDescent="0.35">
      <c r="A3" s="27"/>
      <c r="B3" s="28"/>
      <c r="C3" s="36" t="s">
        <v>3</v>
      </c>
      <c r="D3" s="37"/>
      <c r="E3" s="37"/>
      <c r="F3" s="37"/>
      <c r="G3" s="37"/>
      <c r="H3" s="37"/>
      <c r="I3" s="44"/>
      <c r="J3" s="38"/>
      <c r="K3" s="39"/>
      <c r="L3" s="40"/>
    </row>
    <row r="4" spans="1:12" ht="21.5" thickBot="1" x14ac:dyDescent="0.4">
      <c r="A4" s="29"/>
      <c r="B4" s="30"/>
      <c r="C4" s="9"/>
      <c r="D4" s="10"/>
      <c r="E4" s="10"/>
      <c r="F4" s="10"/>
      <c r="G4" s="10"/>
      <c r="H4" s="10"/>
      <c r="I4" s="10"/>
      <c r="J4" s="41"/>
      <c r="K4" s="42"/>
      <c r="L4" s="43"/>
    </row>
    <row r="5" spans="1:12" ht="15" thickBot="1" x14ac:dyDescent="0.4">
      <c r="B5" s="11"/>
      <c r="C5" s="22"/>
      <c r="D5" s="22"/>
      <c r="E5" s="22"/>
      <c r="F5" s="22"/>
      <c r="G5" s="22"/>
      <c r="H5" s="22"/>
      <c r="I5" s="22"/>
      <c r="J5" s="22"/>
      <c r="K5" s="22"/>
      <c r="L5" s="22"/>
    </row>
    <row r="6" spans="1:12" ht="37.4" customHeight="1" thickBot="1" x14ac:dyDescent="0.4">
      <c r="A6" s="23" t="s">
        <v>4</v>
      </c>
      <c r="B6" s="24"/>
      <c r="C6" s="45" t="s">
        <v>5</v>
      </c>
      <c r="D6" s="46"/>
      <c r="E6" s="46"/>
      <c r="F6" s="46"/>
      <c r="G6" s="46"/>
      <c r="H6" s="46"/>
      <c r="I6" s="46"/>
      <c r="J6" s="46"/>
      <c r="K6" s="46"/>
      <c r="L6" s="47"/>
    </row>
    <row r="7" spans="1:12" ht="15" customHeight="1" x14ac:dyDescent="0.35">
      <c r="B7" s="48" t="s">
        <v>6</v>
      </c>
      <c r="C7" s="49"/>
      <c r="D7" s="49"/>
      <c r="E7" s="49"/>
      <c r="F7" s="49"/>
      <c r="G7" s="49"/>
      <c r="H7" s="49"/>
      <c r="I7" s="49"/>
      <c r="J7" s="49"/>
      <c r="K7" s="49"/>
      <c r="L7" s="49"/>
    </row>
    <row r="8" spans="1:12" ht="25" customHeight="1" x14ac:dyDescent="0.35">
      <c r="A8" s="50" t="s">
        <v>7</v>
      </c>
      <c r="B8" s="50"/>
      <c r="C8" s="51"/>
      <c r="D8" s="51"/>
      <c r="E8" s="51"/>
      <c r="F8" s="51"/>
      <c r="G8" s="12" t="s">
        <v>8</v>
      </c>
      <c r="H8" s="17"/>
      <c r="I8" s="51" t="s">
        <v>9</v>
      </c>
      <c r="J8" s="51"/>
      <c r="K8" s="51"/>
      <c r="L8" s="19" t="s">
        <v>10</v>
      </c>
    </row>
    <row r="9" spans="1:12" ht="25" customHeight="1" x14ac:dyDescent="0.35">
      <c r="A9" s="50" t="s">
        <v>11</v>
      </c>
      <c r="B9" s="50"/>
      <c r="C9" s="51"/>
      <c r="D9" s="51"/>
      <c r="E9" s="51"/>
      <c r="F9" s="51"/>
      <c r="G9" s="54" t="s">
        <v>12</v>
      </c>
      <c r="H9" s="56"/>
      <c r="I9" s="52"/>
      <c r="J9" s="52"/>
      <c r="K9" s="52"/>
      <c r="L9" s="52"/>
    </row>
    <row r="10" spans="1:12" ht="25" customHeight="1" x14ac:dyDescent="0.35">
      <c r="A10" s="53" t="s">
        <v>13</v>
      </c>
      <c r="B10" s="53"/>
      <c r="C10" s="51"/>
      <c r="D10" s="51"/>
      <c r="E10" s="51"/>
      <c r="F10" s="51"/>
      <c r="G10" s="55"/>
      <c r="H10" s="57"/>
      <c r="I10" s="52"/>
      <c r="J10" s="52"/>
      <c r="K10" s="52"/>
      <c r="L10" s="52"/>
    </row>
    <row r="11" spans="1:12" x14ac:dyDescent="0.35">
      <c r="A11" s="59"/>
      <c r="B11" s="59"/>
      <c r="C11" s="59"/>
      <c r="D11" s="59"/>
      <c r="E11" s="59"/>
      <c r="F11" s="59"/>
      <c r="G11" s="59"/>
      <c r="H11" s="59"/>
      <c r="I11" s="59"/>
      <c r="J11" s="59"/>
      <c r="K11" s="59"/>
      <c r="L11" s="59"/>
    </row>
    <row r="12" spans="1:12" x14ac:dyDescent="0.35">
      <c r="A12" s="18" t="s">
        <v>135</v>
      </c>
      <c r="B12" s="60" t="s">
        <v>136</v>
      </c>
      <c r="C12" s="60"/>
      <c r="D12" s="60"/>
      <c r="E12" s="60"/>
      <c r="F12" s="60"/>
      <c r="G12" s="60"/>
      <c r="H12" s="60"/>
      <c r="I12" s="60"/>
      <c r="J12" s="60" t="s">
        <v>137</v>
      </c>
      <c r="K12" s="60"/>
      <c r="L12" s="60"/>
    </row>
    <row r="13" spans="1:12" ht="30.4" customHeight="1" x14ac:dyDescent="0.35">
      <c r="A13" s="18">
        <v>1</v>
      </c>
      <c r="B13" s="61" t="s">
        <v>59</v>
      </c>
      <c r="C13" s="61"/>
      <c r="D13" s="61"/>
      <c r="E13" s="61"/>
      <c r="F13" s="61"/>
      <c r="G13" s="61"/>
      <c r="H13" s="61"/>
      <c r="I13" s="61"/>
      <c r="J13" s="62">
        <f>+dosrutinas!M39</f>
        <v>0</v>
      </c>
      <c r="K13" s="62"/>
      <c r="L13" s="62"/>
    </row>
    <row r="14" spans="1:12" ht="30.4" customHeight="1" x14ac:dyDescent="0.35">
      <c r="A14" s="18">
        <v>2</v>
      </c>
      <c r="B14" s="61" t="s">
        <v>63</v>
      </c>
      <c r="C14" s="61"/>
      <c r="D14" s="61"/>
      <c r="E14" s="61"/>
      <c r="F14" s="61"/>
      <c r="G14" s="61"/>
      <c r="H14" s="61"/>
      <c r="I14" s="61"/>
      <c r="J14" s="62">
        <f>+'correctivos demanda'!L39</f>
        <v>0</v>
      </c>
      <c r="K14" s="62" t="e">
        <f>+'[1]3. Correctivos por demanda'!O34</f>
        <v>#REF!</v>
      </c>
      <c r="L14" s="62"/>
    </row>
    <row r="15" spans="1:12" ht="30.4" customHeight="1" x14ac:dyDescent="0.35">
      <c r="A15" s="18">
        <v>3</v>
      </c>
      <c r="B15" s="61" t="s">
        <v>134</v>
      </c>
      <c r="C15" s="61"/>
      <c r="D15" s="61"/>
      <c r="E15" s="61"/>
      <c r="F15" s="61"/>
      <c r="G15" s="61"/>
      <c r="H15" s="61"/>
      <c r="I15" s="61"/>
      <c r="J15" s="62">
        <f>+'Bolsa repuestos'!K80</f>
        <v>0</v>
      </c>
      <c r="K15" s="62" t="e">
        <f>+'[1]2. Bolsa de repuestos precios'!N180</f>
        <v>#REF!</v>
      </c>
      <c r="L15" s="62"/>
    </row>
    <row r="16" spans="1:12" ht="23.25" customHeight="1" x14ac:dyDescent="0.35">
      <c r="A16" s="63" t="s">
        <v>138</v>
      </c>
      <c r="B16" s="63"/>
      <c r="C16" s="63"/>
      <c r="D16" s="63"/>
      <c r="E16" s="63"/>
      <c r="F16" s="63"/>
      <c r="G16" s="63"/>
      <c r="H16" s="63"/>
      <c r="I16" s="63"/>
      <c r="J16" s="62">
        <f>J13+J14+J15</f>
        <v>0</v>
      </c>
      <c r="K16" s="62"/>
      <c r="L16" s="62"/>
    </row>
    <row r="17" spans="1:12" ht="15" customHeight="1" x14ac:dyDescent="0.35">
      <c r="A17" s="58" t="s">
        <v>139</v>
      </c>
      <c r="B17" s="58"/>
      <c r="C17" s="58"/>
      <c r="D17" s="58"/>
      <c r="E17" s="58"/>
      <c r="F17" s="58"/>
      <c r="G17" s="58"/>
      <c r="H17" s="58"/>
      <c r="I17" s="58"/>
      <c r="J17" s="58"/>
      <c r="K17" s="58"/>
      <c r="L17" s="58"/>
    </row>
    <row r="18" spans="1:12" x14ac:dyDescent="0.35">
      <c r="A18" s="58"/>
      <c r="B18" s="58"/>
      <c r="C18" s="58"/>
      <c r="D18" s="58"/>
      <c r="E18" s="58"/>
      <c r="F18" s="58"/>
      <c r="G18" s="58"/>
      <c r="H18" s="58"/>
      <c r="I18" s="58"/>
      <c r="J18" s="58"/>
      <c r="K18" s="58"/>
      <c r="L18" s="58"/>
    </row>
    <row r="19" spans="1:12" x14ac:dyDescent="0.35">
      <c r="A19" s="58"/>
      <c r="B19" s="58"/>
      <c r="C19" s="58"/>
      <c r="D19" s="58"/>
      <c r="E19" s="58"/>
      <c r="F19" s="58"/>
      <c r="G19" s="58"/>
      <c r="H19" s="58"/>
      <c r="I19" s="58"/>
      <c r="J19" s="58"/>
      <c r="K19" s="58"/>
      <c r="L19" s="58"/>
    </row>
    <row r="20" spans="1:12" ht="62.25" customHeight="1" x14ac:dyDescent="0.35">
      <c r="A20" s="58"/>
      <c r="B20" s="58"/>
      <c r="C20" s="58"/>
      <c r="D20" s="58"/>
      <c r="E20" s="58"/>
      <c r="F20" s="58"/>
      <c r="G20" s="58"/>
      <c r="H20" s="58"/>
      <c r="I20" s="58"/>
      <c r="J20" s="58"/>
      <c r="K20" s="58"/>
      <c r="L20" s="58"/>
    </row>
  </sheetData>
  <mergeCells count="33">
    <mergeCell ref="A17:L20"/>
    <mergeCell ref="A11:L11"/>
    <mergeCell ref="B12:I12"/>
    <mergeCell ref="B15:I15"/>
    <mergeCell ref="J15:L15"/>
    <mergeCell ref="A16:I16"/>
    <mergeCell ref="J16:L16"/>
    <mergeCell ref="B14:I14"/>
    <mergeCell ref="J14:L14"/>
    <mergeCell ref="J12:L12"/>
    <mergeCell ref="J13:L13"/>
    <mergeCell ref="B13:I13"/>
    <mergeCell ref="B7:L7"/>
    <mergeCell ref="A8:B8"/>
    <mergeCell ref="C8:F8"/>
    <mergeCell ref="I8:K8"/>
    <mergeCell ref="L9:L10"/>
    <mergeCell ref="A10:B10"/>
    <mergeCell ref="C10:F10"/>
    <mergeCell ref="A9:B9"/>
    <mergeCell ref="C9:F9"/>
    <mergeCell ref="G9:G10"/>
    <mergeCell ref="H9:H10"/>
    <mergeCell ref="I9:K10"/>
    <mergeCell ref="C5:L5"/>
    <mergeCell ref="A6:B6"/>
    <mergeCell ref="A1:B4"/>
    <mergeCell ref="C1:I1"/>
    <mergeCell ref="J1:L1"/>
    <mergeCell ref="C2:I2"/>
    <mergeCell ref="J2:L4"/>
    <mergeCell ref="C3:I3"/>
    <mergeCell ref="C6:L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dosrutinas</vt:lpstr>
      <vt:lpstr>correctivos demanda</vt:lpstr>
      <vt:lpstr>Bolsa repuestos</vt:lpstr>
      <vt:lpstr>Resumen de precios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Paula Gómez</dc:creator>
  <cp:keywords/>
  <dc:description/>
  <cp:lastModifiedBy>Paula Gómez</cp:lastModifiedBy>
  <cp:revision/>
  <dcterms:created xsi:type="dcterms:W3CDTF">2026-01-27T16:19:21Z</dcterms:created>
  <dcterms:modified xsi:type="dcterms:W3CDTF">2026-04-01T21:38:36Z</dcterms:modified>
  <cp:category/>
  <cp:contentStatus/>
</cp:coreProperties>
</file>