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18\LICITACION PUBLICA 01\PLIEGO DE CONDICIONES DEFINITIVO\ADENDA 3\"/>
    </mc:Choice>
  </mc:AlternateContent>
  <bookViews>
    <workbookView xWindow="0" yWindow="0" windowWidth="25200" windowHeight="12255"/>
  </bookViews>
  <sheets>
    <sheet name="Instrucciones" sheetId="8" r:id="rId1"/>
    <sheet name="1-Américas" sheetId="1" r:id="rId2"/>
    <sheet name="2-Calle 80" sheetId="9" r:id="rId3"/>
    <sheet name="3-Norte" sheetId="10" r:id="rId4"/>
    <sheet name="4-Suba" sheetId="11" r:id="rId5"/>
    <sheet name="5-Tunal-Sur II" sheetId="12" r:id="rId6"/>
    <sheet name="6-Usme" sheetId="13" r:id="rId7"/>
  </sheets>
  <definedNames>
    <definedName name="_xlnm.Print_Area" localSheetId="1">'1-Américas'!$A$1:$K$64</definedName>
    <definedName name="_xlnm.Print_Area" localSheetId="2">'2-Calle 80'!$A$1:$K$63</definedName>
    <definedName name="_xlnm.Print_Area" localSheetId="3">'3-Norte'!$A$1:$K$63</definedName>
    <definedName name="_xlnm.Print_Area" localSheetId="4">'4-Suba'!$A$1:$K$63</definedName>
    <definedName name="_xlnm.Print_Area" localSheetId="5">'5-Tunal-Sur II'!$A$1:$K$63</definedName>
    <definedName name="_xlnm.Print_Area" localSheetId="6">'6-Usme'!$A$1:$K$63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5" i="13" l="1"/>
  <c r="C55" i="13"/>
  <c r="G54" i="13"/>
  <c r="C54" i="13"/>
  <c r="G53" i="13"/>
  <c r="C53" i="13"/>
  <c r="G46" i="13"/>
  <c r="C46" i="13"/>
  <c r="G45" i="13"/>
  <c r="C45" i="13"/>
  <c r="G44" i="13"/>
  <c r="C44" i="13"/>
  <c r="G43" i="13"/>
  <c r="C43" i="13"/>
  <c r="G42" i="13"/>
  <c r="C42" i="13"/>
  <c r="G41" i="13"/>
  <c r="C41" i="13"/>
  <c r="G40" i="13"/>
  <c r="C40" i="13"/>
  <c r="G39" i="13"/>
  <c r="C39" i="13"/>
  <c r="G38" i="13"/>
  <c r="C38" i="13"/>
  <c r="G37" i="13"/>
  <c r="C37" i="13"/>
  <c r="G36" i="13"/>
  <c r="G35" i="13"/>
  <c r="C35" i="13"/>
  <c r="G26" i="13"/>
  <c r="G25" i="13"/>
  <c r="G24" i="13"/>
  <c r="G17" i="13"/>
  <c r="G16" i="13"/>
  <c r="G15" i="13"/>
  <c r="G14" i="13"/>
  <c r="G13" i="13"/>
  <c r="G12" i="13"/>
  <c r="G11" i="13"/>
  <c r="G10" i="13"/>
  <c r="G9" i="13"/>
  <c r="G8" i="13"/>
  <c r="G7" i="13"/>
  <c r="G6" i="13"/>
  <c r="G55" i="12"/>
  <c r="C55" i="12"/>
  <c r="G54" i="12"/>
  <c r="C54" i="12"/>
  <c r="G53" i="12"/>
  <c r="C53" i="12"/>
  <c r="G46" i="12"/>
  <c r="C46" i="12"/>
  <c r="G45" i="12"/>
  <c r="C45" i="12"/>
  <c r="G44" i="12"/>
  <c r="C44" i="12"/>
  <c r="G43" i="12"/>
  <c r="C43" i="12"/>
  <c r="G42" i="12"/>
  <c r="C42" i="12"/>
  <c r="G41" i="12"/>
  <c r="C41" i="12"/>
  <c r="G40" i="12"/>
  <c r="C40" i="12"/>
  <c r="G39" i="12"/>
  <c r="C39" i="12"/>
  <c r="G38" i="12"/>
  <c r="C38" i="12"/>
  <c r="G37" i="12"/>
  <c r="C37" i="12"/>
  <c r="G36" i="12"/>
  <c r="G35" i="12"/>
  <c r="C35" i="12"/>
  <c r="G26" i="12"/>
  <c r="G25" i="12"/>
  <c r="G24" i="12"/>
  <c r="G17" i="12"/>
  <c r="G16" i="12"/>
  <c r="G15" i="12"/>
  <c r="G14" i="12"/>
  <c r="G13" i="12"/>
  <c r="G12" i="12"/>
  <c r="G11" i="12"/>
  <c r="G10" i="12"/>
  <c r="G9" i="12"/>
  <c r="G8" i="12"/>
  <c r="G7" i="12"/>
  <c r="G6" i="12"/>
  <c r="G55" i="11"/>
  <c r="C55" i="11"/>
  <c r="G54" i="11"/>
  <c r="C54" i="11"/>
  <c r="G53" i="11"/>
  <c r="C53" i="11"/>
  <c r="G46" i="11"/>
  <c r="C46" i="11"/>
  <c r="G45" i="11"/>
  <c r="C45" i="11"/>
  <c r="G44" i="11"/>
  <c r="C44" i="11"/>
  <c r="G43" i="11"/>
  <c r="C43" i="11"/>
  <c r="G42" i="11"/>
  <c r="C42" i="11"/>
  <c r="G41" i="11"/>
  <c r="C41" i="11"/>
  <c r="G40" i="11"/>
  <c r="C40" i="11"/>
  <c r="G39" i="11"/>
  <c r="C39" i="11"/>
  <c r="G38" i="11"/>
  <c r="C38" i="11"/>
  <c r="G37" i="11"/>
  <c r="C37" i="11"/>
  <c r="G36" i="11"/>
  <c r="G35" i="11"/>
  <c r="C35" i="11"/>
  <c r="G26" i="11"/>
  <c r="G25" i="11"/>
  <c r="G24" i="11"/>
  <c r="G17" i="11"/>
  <c r="G16" i="11"/>
  <c r="G15" i="11"/>
  <c r="G14" i="11"/>
  <c r="G13" i="11"/>
  <c r="G12" i="11"/>
  <c r="G11" i="11"/>
  <c r="G10" i="11"/>
  <c r="G9" i="11"/>
  <c r="G8" i="11"/>
  <c r="G7" i="11"/>
  <c r="G6" i="11"/>
  <c r="G55" i="10"/>
  <c r="C55" i="10"/>
  <c r="G54" i="10"/>
  <c r="C54" i="10"/>
  <c r="G53" i="10"/>
  <c r="C53" i="10"/>
  <c r="G46" i="10"/>
  <c r="C46" i="10"/>
  <c r="G45" i="10"/>
  <c r="C45" i="10"/>
  <c r="G44" i="10"/>
  <c r="C44" i="10"/>
  <c r="G43" i="10"/>
  <c r="C43" i="10"/>
  <c r="G42" i="10"/>
  <c r="C42" i="10"/>
  <c r="G41" i="10"/>
  <c r="C41" i="10"/>
  <c r="G40" i="10"/>
  <c r="C40" i="10"/>
  <c r="G39" i="10"/>
  <c r="C39" i="10"/>
  <c r="G38" i="10"/>
  <c r="C38" i="10"/>
  <c r="G37" i="10"/>
  <c r="C37" i="10"/>
  <c r="G36" i="10"/>
  <c r="G35" i="10"/>
  <c r="C35" i="10"/>
  <c r="G26" i="10"/>
  <c r="G25" i="10"/>
  <c r="G24" i="10"/>
  <c r="G17" i="10"/>
  <c r="G16" i="10"/>
  <c r="G15" i="10"/>
  <c r="G14" i="10"/>
  <c r="G13" i="10"/>
  <c r="G12" i="10"/>
  <c r="G11" i="10"/>
  <c r="G10" i="10"/>
  <c r="G9" i="10"/>
  <c r="G8" i="10"/>
  <c r="G7" i="10"/>
  <c r="G6" i="10"/>
  <c r="G55" i="9"/>
  <c r="C55" i="9"/>
  <c r="G54" i="9"/>
  <c r="C54" i="9"/>
  <c r="G53" i="9"/>
  <c r="C53" i="9"/>
  <c r="G46" i="9"/>
  <c r="C46" i="9"/>
  <c r="G45" i="9"/>
  <c r="C45" i="9"/>
  <c r="G44" i="9"/>
  <c r="C44" i="9"/>
  <c r="G43" i="9"/>
  <c r="C43" i="9"/>
  <c r="G42" i="9"/>
  <c r="C42" i="9"/>
  <c r="G41" i="9"/>
  <c r="C41" i="9"/>
  <c r="G40" i="9"/>
  <c r="C40" i="9"/>
  <c r="G39" i="9"/>
  <c r="C39" i="9"/>
  <c r="G38" i="9"/>
  <c r="C38" i="9"/>
  <c r="G37" i="9"/>
  <c r="C37" i="9"/>
  <c r="G36" i="9"/>
  <c r="G35" i="9"/>
  <c r="C35" i="9"/>
  <c r="G26" i="9"/>
  <c r="G25" i="9"/>
  <c r="G24" i="9"/>
  <c r="G17" i="9"/>
  <c r="G16" i="9"/>
  <c r="G15" i="9"/>
  <c r="G14" i="9"/>
  <c r="G13" i="9"/>
  <c r="G12" i="9"/>
  <c r="G11" i="9"/>
  <c r="G10" i="9"/>
  <c r="G9" i="9"/>
  <c r="G8" i="9"/>
  <c r="G7" i="9"/>
  <c r="G6" i="9"/>
  <c r="C35" i="1" l="1"/>
  <c r="G55" i="1"/>
  <c r="G54" i="1"/>
  <c r="G53" i="1"/>
  <c r="G46" i="1"/>
  <c r="G45" i="1"/>
  <c r="G44" i="1"/>
  <c r="G43" i="1"/>
  <c r="G42" i="1"/>
  <c r="G41" i="1"/>
  <c r="G40" i="1"/>
  <c r="G39" i="1"/>
  <c r="G38" i="1"/>
  <c r="G37" i="1"/>
  <c r="G36" i="1"/>
  <c r="G35" i="1"/>
  <c r="G26" i="1"/>
  <c r="G25" i="1"/>
  <c r="G24" i="1"/>
  <c r="G17" i="1"/>
  <c r="G16" i="1"/>
  <c r="G15" i="1"/>
  <c r="G14" i="1"/>
  <c r="G13" i="1"/>
  <c r="G12" i="1"/>
  <c r="G11" i="1"/>
  <c r="G10" i="1"/>
  <c r="G9" i="1"/>
  <c r="G8" i="1"/>
  <c r="G7" i="1"/>
  <c r="G6" i="1"/>
  <c r="C37" i="1"/>
  <c r="C38" i="1"/>
  <c r="C39" i="1" l="1"/>
  <c r="C40" i="1" l="1"/>
  <c r="C41" i="1" l="1"/>
  <c r="C42" i="1" l="1"/>
  <c r="C43" i="1" l="1"/>
  <c r="C44" i="1" l="1"/>
  <c r="C45" i="1" l="1"/>
  <c r="C46" i="1" l="1"/>
  <c r="C53" i="1" l="1"/>
  <c r="C55" i="1" l="1"/>
  <c r="C54" i="1"/>
</calcChain>
</file>

<file path=xl/sharedStrings.xml><?xml version="1.0" encoding="utf-8"?>
<sst xmlns="http://schemas.openxmlformats.org/spreadsheetml/2006/main" count="390" uniqueCount="18">
  <si>
    <t>Formato N° 1</t>
  </si>
  <si>
    <t>Lote de Flota</t>
  </si>
  <si>
    <t>Opciones</t>
  </si>
  <si>
    <t>Buses articulados</t>
  </si>
  <si>
    <t>Marca chasis</t>
  </si>
  <si>
    <t>Marca carrocería</t>
  </si>
  <si>
    <t>Tecnología de motor</t>
  </si>
  <si>
    <t>ID Tecnología</t>
  </si>
  <si>
    <t>Remuneración Mensual por Vehículo</t>
  </si>
  <si>
    <t>Remuneración Mensual de Administración y Supervisión</t>
  </si>
  <si>
    <t>Diésel</t>
  </si>
  <si>
    <t>Seleccione un valor</t>
  </si>
  <si>
    <t>Buses biarticulados</t>
  </si>
  <si>
    <t>Nota:</t>
  </si>
  <si>
    <t xml:space="preserve">TMSA podrá corregir errores aritméticos. </t>
  </si>
  <si>
    <t>Si el Proponente tiene más de 5 opciones podrá adicionar celdas para incluir cada una de las opciones adicionales.</t>
  </si>
  <si>
    <t>Para cada opción, el proponente podrá incluir una o más de una alternativa para bus articulado y/o biarticulado</t>
  </si>
  <si>
    <t>La información suministrada en este formato debe corresponder con la presentada en el formato 4 - oferta técnica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</si>
</sst>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 x14ac:knownFonts="1">
    <font>
      <sz val="11"/>
      <color theme="1"/>
      <name val="Calibri"/>
      <family val="2"/>
      <scheme val="minor"/>
    </font>
    <font>
      <b/>
      <sz val="11"/>
      <color theme="1"/>
      <name val="Calibri"/>
      <family val="2"/>
      <scheme val="minor"/>
    </font>
    <font>
      <sz val="11"/>
      <color theme="1"/>
      <name val="Calibri"/>
      <family val="2"/>
      <scheme val="minor"/>
    </font>
  </fonts>
  <fills count="2">
    <fill>
      <patternFill patternType="none"/>
    </fill>
    <fill>
      <patternFill patternType="gray125"/>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style="thin">
        <color auto="1"/>
      </top>
      <bottom style="medium">
        <color indexed="64"/>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medium">
        <color indexed="64"/>
      </left>
      <right/>
      <top style="medium">
        <color indexed="64"/>
      </top>
      <bottom style="medium">
        <color indexed="64"/>
      </bottom>
      <diagonal/>
    </border>
    <border>
      <left style="thin">
        <color auto="1"/>
      </left>
      <right/>
      <top style="medium">
        <color indexed="64"/>
      </top>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s>
  <cellStyleXfs count="2">
    <xf numFmtId="0" fontId="0" fillId="0" borderId="0"/>
    <xf numFmtId="41" fontId="2" fillId="0" borderId="0" applyFont="0" applyFill="0" applyBorder="0" applyAlignment="0" applyProtection="0"/>
  </cellStyleXfs>
  <cellXfs count="53">
    <xf numFmtId="0" fontId="0" fillId="0" borderId="0" xfId="0"/>
    <xf numFmtId="0" fontId="0" fillId="0" borderId="0" xfId="0" applyAlignment="1">
      <alignment horizontal="centerContinuous"/>
    </xf>
    <xf numFmtId="0" fontId="0" fillId="0" borderId="1" xfId="0" applyBorder="1"/>
    <xf numFmtId="0" fontId="0" fillId="0" borderId="2" xfId="0" applyBorder="1"/>
    <xf numFmtId="0" fontId="0" fillId="0" borderId="4" xfId="0" applyBorder="1"/>
    <xf numFmtId="0" fontId="0" fillId="0" borderId="6" xfId="0" applyBorder="1"/>
    <xf numFmtId="0" fontId="0" fillId="0" borderId="7" xfId="0" applyBorder="1"/>
    <xf numFmtId="0" fontId="0" fillId="0" borderId="14" xfId="0" applyBorder="1"/>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0" xfId="0" applyFont="1" applyBorder="1" applyAlignment="1">
      <alignment horizontal="center" vertical="center" wrapText="1"/>
    </xf>
    <xf numFmtId="0" fontId="0" fillId="0" borderId="0" xfId="0" applyAlignment="1">
      <alignment horizontal="center" vertical="center" wrapText="1"/>
    </xf>
    <xf numFmtId="41" fontId="0" fillId="0" borderId="5" xfId="1" applyFont="1" applyBorder="1"/>
    <xf numFmtId="41" fontId="0" fillId="0" borderId="8" xfId="1" applyFont="1" applyBorder="1"/>
    <xf numFmtId="0" fontId="1" fillId="0" borderId="0" xfId="0" applyFont="1" applyAlignment="1"/>
    <xf numFmtId="0" fontId="0" fillId="0" borderId="0" xfId="0" applyAlignment="1"/>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7" xfId="0" applyBorder="1"/>
    <xf numFmtId="0" fontId="0" fillId="0" borderId="26" xfId="0" applyBorder="1"/>
    <xf numFmtId="0" fontId="0" fillId="0" borderId="3" xfId="0" applyBorder="1"/>
    <xf numFmtId="41" fontId="0" fillId="0" borderId="18" xfId="1" applyFont="1" applyBorder="1"/>
    <xf numFmtId="0" fontId="1" fillId="0" borderId="3" xfId="0" applyFont="1" applyBorder="1" applyAlignment="1">
      <alignment horizontal="center"/>
    </xf>
    <xf numFmtId="0" fontId="1" fillId="0" borderId="2" xfId="0" applyFont="1" applyBorder="1" applyAlignment="1">
      <alignment horizontal="center"/>
    </xf>
    <xf numFmtId="0" fontId="1" fillId="0" borderId="14"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27" xfId="0" applyFont="1" applyBorder="1" applyAlignment="1">
      <alignment horizontal="center" vertical="center" wrapText="1"/>
    </xf>
    <xf numFmtId="0" fontId="1" fillId="0" borderId="20" xfId="0" applyFont="1" applyBorder="1" applyAlignment="1">
      <alignment horizontal="center" vertical="center" wrapText="1"/>
    </xf>
    <xf numFmtId="0" fontId="0" fillId="0" borderId="20" xfId="0" applyBorder="1"/>
    <xf numFmtId="0" fontId="0" fillId="0" borderId="0" xfId="0" applyAlignment="1">
      <alignment horizontal="center" wrapText="1"/>
    </xf>
    <xf numFmtId="0" fontId="1" fillId="0" borderId="17" xfId="0" applyFont="1" applyBorder="1" applyAlignment="1">
      <alignment horizontal="center" wrapText="1"/>
    </xf>
    <xf numFmtId="0" fontId="1" fillId="0" borderId="4" xfId="0" applyFont="1" applyBorder="1" applyAlignment="1">
      <alignment horizontal="center" wrapText="1"/>
    </xf>
    <xf numFmtId="0" fontId="1" fillId="0" borderId="6" xfId="0" applyFont="1" applyBorder="1" applyAlignment="1">
      <alignment horizontal="center" wrapText="1"/>
    </xf>
    <xf numFmtId="0" fontId="1" fillId="0" borderId="21" xfId="0" applyFont="1" applyBorder="1" applyAlignment="1">
      <alignment horizontal="center" vertical="center" wrapText="1"/>
    </xf>
    <xf numFmtId="0" fontId="1" fillId="0" borderId="21" xfId="0" applyFont="1" applyBorder="1" applyAlignment="1">
      <alignment horizontal="center" vertical="center" wrapText="1"/>
    </xf>
    <xf numFmtId="0" fontId="0" fillId="0" borderId="0" xfId="0" applyAlignment="1">
      <alignment horizontal="right"/>
    </xf>
    <xf numFmtId="0" fontId="1" fillId="0" borderId="0" xfId="0" applyFont="1" applyBorder="1" applyAlignment="1">
      <alignment horizontal="center" wrapText="1"/>
    </xf>
    <xf numFmtId="0" fontId="1" fillId="0" borderId="0" xfId="0" applyFont="1" applyBorder="1" applyAlignment="1">
      <alignment horizontal="center"/>
    </xf>
    <xf numFmtId="0" fontId="0" fillId="0" borderId="0" xfId="0" applyBorder="1"/>
    <xf numFmtId="41" fontId="0" fillId="0" borderId="0" xfId="1" applyFont="1" applyBorder="1"/>
    <xf numFmtId="0" fontId="0" fillId="0" borderId="0" xfId="0" applyAlignment="1">
      <alignment horizontal="left" wrapText="1"/>
    </xf>
    <xf numFmtId="0" fontId="1" fillId="0" borderId="0" xfId="0" applyFont="1" applyAlignment="1">
      <alignment horizontal="center"/>
    </xf>
    <xf numFmtId="0" fontId="1" fillId="0" borderId="24"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5" xfId="0" applyFont="1" applyBorder="1" applyAlignment="1">
      <alignment horizontal="center" vertical="center"/>
    </xf>
    <xf numFmtId="0" fontId="1" fillId="0" borderId="23" xfId="0" applyFont="1" applyBorder="1" applyAlignment="1">
      <alignment horizontal="center" vertical="center"/>
    </xf>
    <xf numFmtId="0" fontId="1" fillId="0" borderId="16" xfId="0" applyFont="1" applyBorder="1" applyAlignment="1">
      <alignment horizontal="center" vertical="center"/>
    </xf>
    <xf numFmtId="0" fontId="1" fillId="0" borderId="19" xfId="0" applyFont="1" applyBorder="1" applyAlignment="1">
      <alignment horizontal="center"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6350</xdr:colOff>
      <xdr:row>1</xdr:row>
      <xdr:rowOff>6350</xdr:rowOff>
    </xdr:from>
    <xdr:to>
      <xdr:col>10</xdr:col>
      <xdr:colOff>304800</xdr:colOff>
      <xdr:row>37</xdr:row>
      <xdr:rowOff>161926</xdr:rowOff>
    </xdr:to>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168275" y="196850"/>
          <a:ext cx="5784850" cy="7013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t>Instrucciones</a:t>
          </a:r>
          <a:r>
            <a:rPr lang="en-US" sz="1100" u="sng" baseline="0"/>
            <a:t> de Diligenciamiento del Formato No. 1 - Oferta Económica</a:t>
          </a:r>
        </a:p>
        <a:p>
          <a:endParaRPr lang="en-US" sz="1100" baseline="0"/>
        </a:p>
        <a:p>
          <a:r>
            <a:rPr lang="en-US" sz="1100" baseline="0"/>
            <a:t>Adicional a las instrucciones estipuladas en el Pliego de Condiciones de la LICITACIÓN PÚBLICA NO. TMSA-LP-001-2018, el Proponente deberá tener en cuenta las siguientes consideraciones para diligenciar el Formato No. 1 :</a:t>
          </a:r>
        </a:p>
        <a:p>
          <a:endParaRPr lang="en-US" sz="1100" baseline="0"/>
        </a:p>
        <a:p>
          <a:r>
            <a:rPr lang="en-US" sz="1100" baseline="0"/>
            <a:t>1. El Proponente deberá diligenciar el Formato No. 1 para cada uno de los Lotes por los cuales desea presentar Oferta.</a:t>
          </a:r>
        </a:p>
        <a:p>
          <a:r>
            <a:rPr lang="en-US" sz="1100" baseline="0"/>
            <a:t>2. El Proponente no puede, bajo ninguna circunstancia, modificar la Columna "Lote de Flota".</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3. El Proponente deberá incluir en la Columna denominada "Opciones" un número entero (iniciando en 1) que identique cada una de las diferentes opciones de combinación para Marca Chasis - Marca Carrocería - Tecnología Motor ofertadas. Se entenderá como "Opciones" la combinación de Marca Chasis - Marca Carrocería - Tecnología Motor.</a:t>
          </a:r>
          <a:endParaRPr lang="en-US">
            <a:effectLst/>
          </a:endParaRPr>
        </a:p>
        <a:p>
          <a:r>
            <a:rPr lang="en-US" sz="1100" baseline="0"/>
            <a:t>4. El Proponente deberá incluir en las columnas Marca </a:t>
          </a:r>
          <a:r>
            <a:rPr lang="en-US" sz="1100" baseline="0">
              <a:solidFill>
                <a:sysClr val="windowText" lastClr="000000"/>
              </a:solidFill>
            </a:rPr>
            <a:t>Chasis la marca del Chasis de la Flota.</a:t>
          </a:r>
        </a:p>
        <a:p>
          <a:r>
            <a:rPr lang="en-US" sz="1100" baseline="0">
              <a:solidFill>
                <a:sysClr val="windowText" lastClr="000000"/>
              </a:solidFill>
            </a:rPr>
            <a:t>5. EL Proponente debrá incluir en las columnas Marca Carrocería la marca de la Carrocería de la Flota.</a:t>
          </a:r>
        </a:p>
        <a:p>
          <a:r>
            <a:rPr lang="en-US" sz="1100" baseline="0"/>
            <a:t>6. El Proponente deberá seleccionar, de la lista despegable, el tipo de Tecnología Motor de cada Opción. La lista despegable mostrará las siguientes opciones: </a:t>
          </a:r>
        </a:p>
        <a:p>
          <a:r>
            <a:rPr lang="en-US" sz="1100" baseline="0"/>
            <a:t>	a. Diésel</a:t>
          </a:r>
        </a:p>
        <a:p>
          <a:r>
            <a:rPr lang="en-US" sz="1100" baseline="0"/>
            <a:t>	b. GNV</a:t>
          </a:r>
        </a:p>
        <a:p>
          <a:r>
            <a:rPr lang="en-US" sz="1100" baseline="0"/>
            <a:t>	c. Eléctrico</a:t>
          </a:r>
        </a:p>
        <a:p>
          <a:r>
            <a:rPr lang="en-US" sz="1100" baseline="0"/>
            <a:t>	d. Híbrido</a:t>
          </a:r>
        </a:p>
        <a:p>
          <a:r>
            <a:rPr lang="en-US" sz="1100" baseline="0"/>
            <a:t>7. La Columna "ID Tecnología"  se deberá actualizar de manera automática una vez el Proponente seleccione la Tecnología de Motor, de la siguiente manera:</a:t>
          </a:r>
          <a:r>
            <a:rPr lang="en-US" sz="1100" b="0" i="0" u="none" strike="noStrike">
              <a:solidFill>
                <a:schemeClr val="dk1"/>
              </a:solidFill>
              <a:effectLst/>
              <a:latin typeface="+mn-lt"/>
              <a:ea typeface="+mn-ea"/>
              <a:cs typeface="+mn-cs"/>
            </a:rPr>
            <a:t> </a:t>
          </a:r>
          <a:r>
            <a:rPr lang="en-US"/>
            <a:t> </a:t>
          </a:r>
          <a:r>
            <a:rPr lang="en-US" sz="1100" b="0" i="0" u="none" strike="noStrike">
              <a:solidFill>
                <a:schemeClr val="dk1"/>
              </a:solidFill>
              <a:effectLst/>
              <a:latin typeface="+mn-lt"/>
              <a:ea typeface="+mn-ea"/>
              <a:cs typeface="+mn-cs"/>
            </a:rPr>
            <a:t> </a:t>
          </a:r>
          <a:r>
            <a:rPr lang="en-US"/>
            <a:t> </a:t>
          </a:r>
          <a:r>
            <a:rPr lang="en-US" sz="1100" b="0" i="0" u="none" strike="noStrike">
              <a:solidFill>
                <a:schemeClr val="dk1"/>
              </a:solidFill>
              <a:effectLst/>
              <a:latin typeface="+mn-lt"/>
              <a:ea typeface="+mn-ea"/>
              <a:cs typeface="+mn-cs"/>
            </a:rPr>
            <a:t> </a:t>
          </a:r>
          <a:r>
            <a:rPr lang="en-US"/>
            <a:t> </a:t>
          </a:r>
        </a:p>
        <a:p>
          <a:r>
            <a:rPr lang="en-US" sz="1100" baseline="0">
              <a:solidFill>
                <a:schemeClr val="dk1"/>
              </a:solidFill>
              <a:effectLst/>
              <a:latin typeface="+mn-lt"/>
              <a:ea typeface="+mn-ea"/>
              <a:cs typeface="+mn-cs"/>
            </a:rPr>
            <a:t>	a. Diésel - ID: 1</a:t>
          </a:r>
          <a:endParaRPr lang="en-US">
            <a:effectLst/>
          </a:endParaRPr>
        </a:p>
        <a:p>
          <a:r>
            <a:rPr lang="en-US" sz="1100" baseline="0">
              <a:solidFill>
                <a:schemeClr val="dk1"/>
              </a:solidFill>
              <a:effectLst/>
              <a:latin typeface="+mn-lt"/>
              <a:ea typeface="+mn-ea"/>
              <a:cs typeface="+mn-cs"/>
            </a:rPr>
            <a:t>	b. GNV - ID: 2</a:t>
          </a:r>
          <a:endParaRPr lang="en-US">
            <a:effectLst/>
          </a:endParaRPr>
        </a:p>
        <a:p>
          <a:r>
            <a:rPr lang="en-US" sz="1100" baseline="0">
              <a:solidFill>
                <a:schemeClr val="dk1"/>
              </a:solidFill>
              <a:effectLst/>
              <a:latin typeface="+mn-lt"/>
              <a:ea typeface="+mn-ea"/>
              <a:cs typeface="+mn-cs"/>
            </a:rPr>
            <a:t>	c. Eléctrico - ID: 3</a:t>
          </a:r>
          <a:endParaRPr lang="en-US">
            <a:effectLst/>
          </a:endParaRPr>
        </a:p>
        <a:p>
          <a:r>
            <a:rPr lang="en-US" sz="1100" baseline="0">
              <a:solidFill>
                <a:schemeClr val="dk1"/>
              </a:solidFill>
              <a:effectLst/>
              <a:latin typeface="+mn-lt"/>
              <a:ea typeface="+mn-ea"/>
              <a:cs typeface="+mn-cs"/>
            </a:rPr>
            <a:t>	d. Híbrido - ID: 4</a:t>
          </a:r>
          <a:endParaRPr lang="en-US">
            <a:effectLst/>
          </a:endParaRPr>
        </a:p>
        <a:p>
          <a:r>
            <a:rPr lang="en-US" sz="1100" baseline="0"/>
            <a:t>8. Si el Proponente desea ofertar varias tecnologías para un mismo Lote de Flota, deberá diligenciar para cada Lote las diferentes opciones, tal que si ofrece varias tecnologías en una sola opción, éstas queden denominadas con el mismo número con el que se identifica la columna opción.</a:t>
          </a:r>
        </a:p>
        <a:p>
          <a:r>
            <a:rPr lang="en-US" sz="1100" baseline="0"/>
            <a:t>9. El Proponente deberá incluir un valor en número entero en la Columna denominada "Remuneración Mensual por Bus" para cada una de las Opciones ofertadas. Los valores se encontrarán en pesos de Diciembre de 2018. </a:t>
          </a:r>
          <a:r>
            <a:rPr lang="en-US" sz="1100" u="sng" baseline="0">
              <a:solidFill>
                <a:schemeClr val="dk1"/>
              </a:solidFill>
              <a:effectLst/>
              <a:latin typeface="+mn-lt"/>
              <a:ea typeface="+mn-ea"/>
              <a:cs typeface="+mn-cs"/>
            </a:rPr>
            <a:t>No se permitirá diligenciar el formato en una moneda diferente al peso colombiano. </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10. El Proponente deberá incluir un valor en número entero en la Celda denominada "Remuneración Mensual de Administración y Supervisión" para cada Lote Ofertado. Los valores se encontrarán en pesos de Diciembre de 2018. </a:t>
          </a:r>
          <a:r>
            <a:rPr lang="en-US" sz="1100" u="sng" baseline="0">
              <a:solidFill>
                <a:schemeClr val="dk1"/>
              </a:solidFill>
              <a:effectLst/>
              <a:latin typeface="+mn-lt"/>
              <a:ea typeface="+mn-ea"/>
              <a:cs typeface="+mn-cs"/>
            </a:rPr>
            <a:t>No se permitirá diligenciar el formato en una moneda diferente al peso colombiano. </a:t>
          </a:r>
          <a:endParaRPr lang="en-US">
            <a:effectLst/>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tabSelected="1" workbookViewId="0">
      <selection activeCell="L23" sqref="L23"/>
    </sheetView>
  </sheetViews>
  <sheetFormatPr baseColWidth="10" defaultColWidth="9.140625" defaultRowHeight="15" x14ac:dyDescent="0.25"/>
  <cols>
    <col min="1" max="1" width="2.42578125" customWidth="1"/>
  </cols>
  <sheetData/>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2"/>
  <sheetViews>
    <sheetView view="pageBreakPreview" zoomScale="60" zoomScaleNormal="80" workbookViewId="0">
      <selection activeCell="F6" sqref="F6"/>
    </sheetView>
  </sheetViews>
  <sheetFormatPr baseColWidth="10" defaultColWidth="8.85546875" defaultRowHeight="15" x14ac:dyDescent="0.25"/>
  <cols>
    <col min="2" max="2" width="12.5703125" style="31" customWidth="1"/>
    <col min="3" max="3" width="12" customWidth="1"/>
    <col min="4" max="4" width="15.85546875" customWidth="1"/>
    <col min="5" max="5" width="19.5703125" customWidth="1"/>
    <col min="6" max="6" width="25.28515625" bestFit="1" customWidth="1"/>
    <col min="7" max="7" width="19.140625" customWidth="1"/>
    <col min="8" max="8" width="21.7109375" bestFit="1" customWidth="1"/>
    <col min="9" max="9" width="14.42578125" customWidth="1"/>
    <col min="10" max="10" width="24.7109375" customWidth="1"/>
    <col min="11" max="11" width="4.5703125" customWidth="1"/>
    <col min="12" max="12" width="20.140625" customWidth="1"/>
    <col min="13" max="13" width="21.7109375" bestFit="1" customWidth="1"/>
  </cols>
  <sheetData>
    <row r="2" spans="2:13" x14ac:dyDescent="0.25">
      <c r="B2" s="43" t="s">
        <v>0</v>
      </c>
      <c r="C2" s="43"/>
      <c r="D2" s="43"/>
      <c r="E2" s="43"/>
      <c r="F2" s="43"/>
      <c r="G2" s="43"/>
      <c r="H2" s="43"/>
      <c r="I2" s="14"/>
      <c r="J2" s="14"/>
      <c r="K2" s="14"/>
      <c r="L2" s="14"/>
      <c r="M2" s="14"/>
    </row>
    <row r="3" spans="2:13" ht="15.75" thickBot="1" x14ac:dyDescent="0.3">
      <c r="C3" s="1"/>
      <c r="D3" s="1"/>
      <c r="E3" s="1"/>
      <c r="F3" s="1"/>
      <c r="G3" s="1"/>
      <c r="H3" s="1"/>
      <c r="I3" s="1"/>
      <c r="J3" s="1"/>
      <c r="K3" s="1"/>
      <c r="L3" s="1"/>
    </row>
    <row r="4" spans="2:13" ht="15.75" thickBot="1" x14ac:dyDescent="0.3">
      <c r="B4" s="47" t="s">
        <v>1</v>
      </c>
      <c r="C4" s="49" t="s">
        <v>2</v>
      </c>
      <c r="D4" s="44" t="s">
        <v>3</v>
      </c>
      <c r="E4" s="45"/>
      <c r="F4" s="45"/>
      <c r="G4" s="45"/>
      <c r="H4" s="46"/>
    </row>
    <row r="5" spans="2:13" s="11" customFormat="1" ht="64.900000000000006" customHeight="1" thickBot="1" x14ac:dyDescent="0.3">
      <c r="B5" s="48"/>
      <c r="C5" s="50"/>
      <c r="D5" s="35" t="s">
        <v>4</v>
      </c>
      <c r="E5" s="16" t="s">
        <v>5</v>
      </c>
      <c r="F5" s="16" t="s">
        <v>6</v>
      </c>
      <c r="G5" s="17" t="s">
        <v>7</v>
      </c>
      <c r="H5" s="18" t="s">
        <v>8</v>
      </c>
      <c r="J5" s="29" t="s">
        <v>9</v>
      </c>
    </row>
    <row r="6" spans="2:13" ht="15.75" thickBot="1" x14ac:dyDescent="0.3">
      <c r="B6" s="32">
        <v>1</v>
      </c>
      <c r="C6" s="23">
        <v>1</v>
      </c>
      <c r="D6" s="19"/>
      <c r="E6" s="20"/>
      <c r="F6" s="20" t="s">
        <v>11</v>
      </c>
      <c r="G6" s="21">
        <f>IF(F6="Diésel",1,IF(F6="GNV",2,IF(F6="Eléctrico",3,IF(F6="Híbrido",4,))))</f>
        <v>0</v>
      </c>
      <c r="H6" s="22"/>
      <c r="J6" s="30"/>
    </row>
    <row r="7" spans="2:13" x14ac:dyDescent="0.25">
      <c r="B7" s="33">
        <v>1</v>
      </c>
      <c r="C7" s="24">
        <v>1</v>
      </c>
      <c r="D7" s="4"/>
      <c r="E7" s="2"/>
      <c r="F7" s="2" t="s">
        <v>11</v>
      </c>
      <c r="G7" s="3">
        <f t="shared" ref="G7:G26" si="0">IF(F7="Diésel",1,IF(F7="GNV",2,IF(F7="Eléctrico",3,IF(F7="Híbrido",4,))))</f>
        <v>0</v>
      </c>
      <c r="H7" s="12"/>
    </row>
    <row r="8" spans="2:13" x14ac:dyDescent="0.25">
      <c r="B8" s="33">
        <v>1</v>
      </c>
      <c r="C8" s="24">
        <v>1</v>
      </c>
      <c r="D8" s="4"/>
      <c r="E8" s="2"/>
      <c r="F8" s="2" t="s">
        <v>11</v>
      </c>
      <c r="G8" s="3">
        <f t="shared" si="0"/>
        <v>0</v>
      </c>
      <c r="H8" s="12"/>
    </row>
    <row r="9" spans="2:13" x14ac:dyDescent="0.25">
      <c r="B9" s="33">
        <v>1</v>
      </c>
      <c r="C9" s="24">
        <v>2</v>
      </c>
      <c r="D9" s="4"/>
      <c r="E9" s="2"/>
      <c r="F9" s="2" t="s">
        <v>11</v>
      </c>
      <c r="G9" s="3">
        <f t="shared" si="0"/>
        <v>0</v>
      </c>
      <c r="H9" s="12"/>
    </row>
    <row r="10" spans="2:13" x14ac:dyDescent="0.25">
      <c r="B10" s="33">
        <v>1</v>
      </c>
      <c r="C10" s="24">
        <v>2</v>
      </c>
      <c r="D10" s="4"/>
      <c r="E10" s="2"/>
      <c r="F10" s="2" t="s">
        <v>11</v>
      </c>
      <c r="G10" s="3">
        <f t="shared" si="0"/>
        <v>0</v>
      </c>
      <c r="H10" s="12"/>
    </row>
    <row r="11" spans="2:13" x14ac:dyDescent="0.25">
      <c r="B11" s="33">
        <v>1</v>
      </c>
      <c r="C11" s="24">
        <v>2</v>
      </c>
      <c r="D11" s="4"/>
      <c r="E11" s="2"/>
      <c r="F11" s="2" t="s">
        <v>11</v>
      </c>
      <c r="G11" s="3">
        <f t="shared" si="0"/>
        <v>0</v>
      </c>
      <c r="H11" s="12"/>
    </row>
    <row r="12" spans="2:13" x14ac:dyDescent="0.25">
      <c r="B12" s="33">
        <v>1</v>
      </c>
      <c r="C12" s="24">
        <v>3</v>
      </c>
      <c r="D12" s="4"/>
      <c r="E12" s="2"/>
      <c r="F12" s="2" t="s">
        <v>11</v>
      </c>
      <c r="G12" s="3">
        <f t="shared" si="0"/>
        <v>0</v>
      </c>
      <c r="H12" s="12"/>
    </row>
    <row r="13" spans="2:13" x14ac:dyDescent="0.25">
      <c r="B13" s="33">
        <v>1</v>
      </c>
      <c r="C13" s="24">
        <v>3</v>
      </c>
      <c r="D13" s="4"/>
      <c r="E13" s="2"/>
      <c r="F13" s="2" t="s">
        <v>11</v>
      </c>
      <c r="G13" s="3">
        <f t="shared" si="0"/>
        <v>0</v>
      </c>
      <c r="H13" s="12"/>
    </row>
    <row r="14" spans="2:13" x14ac:dyDescent="0.25">
      <c r="B14" s="33">
        <v>1</v>
      </c>
      <c r="C14" s="24">
        <v>3</v>
      </c>
      <c r="D14" s="4"/>
      <c r="E14" s="2"/>
      <c r="F14" s="2" t="s">
        <v>11</v>
      </c>
      <c r="G14" s="3">
        <f t="shared" si="0"/>
        <v>0</v>
      </c>
      <c r="H14" s="12"/>
    </row>
    <row r="15" spans="2:13" x14ac:dyDescent="0.25">
      <c r="B15" s="33">
        <v>1</v>
      </c>
      <c r="C15" s="24">
        <v>4</v>
      </c>
      <c r="D15" s="4"/>
      <c r="E15" s="2"/>
      <c r="F15" s="2" t="s">
        <v>11</v>
      </c>
      <c r="G15" s="3">
        <f t="shared" si="0"/>
        <v>0</v>
      </c>
      <c r="H15" s="12"/>
    </row>
    <row r="16" spans="2:13" x14ac:dyDescent="0.25">
      <c r="B16" s="33">
        <v>1</v>
      </c>
      <c r="C16" s="24">
        <v>4</v>
      </c>
      <c r="D16" s="4"/>
      <c r="E16" s="2"/>
      <c r="F16" s="2" t="s">
        <v>11</v>
      </c>
      <c r="G16" s="3">
        <f t="shared" si="0"/>
        <v>0</v>
      </c>
      <c r="H16" s="12"/>
    </row>
    <row r="17" spans="2:8" x14ac:dyDescent="0.25">
      <c r="B17" s="33">
        <v>1</v>
      </c>
      <c r="C17" s="24">
        <v>4</v>
      </c>
      <c r="D17" s="4"/>
      <c r="E17" s="2"/>
      <c r="F17" s="2" t="s">
        <v>11</v>
      </c>
      <c r="G17" s="3">
        <f t="shared" si="0"/>
        <v>0</v>
      </c>
      <c r="H17" s="12"/>
    </row>
    <row r="18" spans="2:8" x14ac:dyDescent="0.25">
      <c r="B18" s="33">
        <v>1</v>
      </c>
      <c r="C18" s="24">
        <v>5</v>
      </c>
      <c r="D18" s="4"/>
      <c r="E18" s="2"/>
      <c r="F18" s="2" t="s">
        <v>11</v>
      </c>
      <c r="G18" s="3">
        <v>0</v>
      </c>
      <c r="H18" s="12"/>
    </row>
    <row r="19" spans="2:8" x14ac:dyDescent="0.25">
      <c r="B19" s="33">
        <v>1</v>
      </c>
      <c r="C19" s="24">
        <v>5</v>
      </c>
      <c r="D19" s="4"/>
      <c r="E19" s="2"/>
      <c r="F19" s="2" t="s">
        <v>11</v>
      </c>
      <c r="G19" s="3">
        <v>0</v>
      </c>
      <c r="H19" s="12"/>
    </row>
    <row r="20" spans="2:8" x14ac:dyDescent="0.25">
      <c r="B20" s="33">
        <v>1</v>
      </c>
      <c r="C20" s="24">
        <v>5</v>
      </c>
      <c r="D20" s="4"/>
      <c r="E20" s="2"/>
      <c r="F20" s="2" t="s">
        <v>11</v>
      </c>
      <c r="G20" s="3">
        <v>0</v>
      </c>
      <c r="H20" s="12"/>
    </row>
    <row r="21" spans="2:8" x14ac:dyDescent="0.25">
      <c r="B21" s="33">
        <v>1</v>
      </c>
      <c r="C21" s="24">
        <v>6</v>
      </c>
      <c r="D21" s="4"/>
      <c r="E21" s="2"/>
      <c r="F21" s="2" t="s">
        <v>11</v>
      </c>
      <c r="G21" s="3">
        <v>0</v>
      </c>
      <c r="H21" s="12"/>
    </row>
    <row r="22" spans="2:8" x14ac:dyDescent="0.25">
      <c r="B22" s="33">
        <v>1</v>
      </c>
      <c r="C22" s="24">
        <v>6</v>
      </c>
      <c r="D22" s="4"/>
      <c r="E22" s="2"/>
      <c r="F22" s="2" t="s">
        <v>11</v>
      </c>
      <c r="G22" s="3">
        <v>0</v>
      </c>
      <c r="H22" s="12"/>
    </row>
    <row r="23" spans="2:8" x14ac:dyDescent="0.25">
      <c r="B23" s="33">
        <v>1</v>
      </c>
      <c r="C23" s="24">
        <v>6</v>
      </c>
      <c r="D23" s="4"/>
      <c r="E23" s="2"/>
      <c r="F23" s="2" t="s">
        <v>11</v>
      </c>
      <c r="G23" s="3">
        <v>0</v>
      </c>
      <c r="H23" s="12"/>
    </row>
    <row r="24" spans="2:8" x14ac:dyDescent="0.25">
      <c r="B24" s="33">
        <v>1</v>
      </c>
      <c r="C24" s="24">
        <v>7</v>
      </c>
      <c r="D24" s="4"/>
      <c r="E24" s="2"/>
      <c r="F24" s="2" t="s">
        <v>11</v>
      </c>
      <c r="G24" s="3">
        <f t="shared" si="0"/>
        <v>0</v>
      </c>
      <c r="H24" s="12"/>
    </row>
    <row r="25" spans="2:8" x14ac:dyDescent="0.25">
      <c r="B25" s="33">
        <v>1</v>
      </c>
      <c r="C25" s="24">
        <v>7</v>
      </c>
      <c r="D25" s="4"/>
      <c r="E25" s="2"/>
      <c r="F25" s="2" t="s">
        <v>11</v>
      </c>
      <c r="G25" s="3">
        <f t="shared" si="0"/>
        <v>0</v>
      </c>
      <c r="H25" s="12"/>
    </row>
    <row r="26" spans="2:8" ht="15.75" thickBot="1" x14ac:dyDescent="0.3">
      <c r="B26" s="34">
        <v>1</v>
      </c>
      <c r="C26" s="25">
        <v>7</v>
      </c>
      <c r="D26" s="5"/>
      <c r="E26" s="6"/>
      <c r="F26" s="6" t="s">
        <v>11</v>
      </c>
      <c r="G26" s="7">
        <f t="shared" si="0"/>
        <v>0</v>
      </c>
      <c r="H26" s="13"/>
    </row>
    <row r="27" spans="2:8" x14ac:dyDescent="0.25">
      <c r="B27" s="38"/>
      <c r="C27" s="39"/>
      <c r="D27" s="40"/>
      <c r="E27" s="40"/>
      <c r="F27" s="40"/>
      <c r="G27" s="40"/>
      <c r="H27" s="41"/>
    </row>
    <row r="28" spans="2:8" x14ac:dyDescent="0.25">
      <c r="B28" s="38"/>
      <c r="C28" s="39"/>
      <c r="D28" s="40"/>
      <c r="E28" s="40"/>
      <c r="F28" s="40"/>
      <c r="G28" s="40"/>
      <c r="H28" s="41"/>
    </row>
    <row r="29" spans="2:8" x14ac:dyDescent="0.25">
      <c r="B29" s="38"/>
      <c r="C29" s="39"/>
      <c r="D29" s="40"/>
      <c r="E29" s="40"/>
      <c r="F29" s="40"/>
      <c r="G29" s="40"/>
      <c r="H29" s="41"/>
    </row>
    <row r="30" spans="2:8" x14ac:dyDescent="0.25">
      <c r="B30" s="38"/>
      <c r="C30" s="39"/>
      <c r="D30" s="40"/>
      <c r="E30" s="40"/>
      <c r="F30" s="40"/>
      <c r="G30" s="40"/>
      <c r="H30" s="41"/>
    </row>
    <row r="32" spans="2:8" ht="15.75" thickBot="1" x14ac:dyDescent="0.3"/>
    <row r="33" spans="2:8" ht="15.75" thickBot="1" x14ac:dyDescent="0.3">
      <c r="B33" s="47" t="s">
        <v>1</v>
      </c>
      <c r="C33" s="51" t="s">
        <v>2</v>
      </c>
      <c r="D33" s="44" t="s">
        <v>12</v>
      </c>
      <c r="E33" s="45"/>
      <c r="F33" s="45"/>
      <c r="G33" s="45"/>
      <c r="H33" s="46"/>
    </row>
    <row r="34" spans="2:8" ht="59.45" customHeight="1" thickBot="1" x14ac:dyDescent="0.3">
      <c r="B34" s="48"/>
      <c r="C34" s="52"/>
      <c r="D34" s="28" t="s">
        <v>4</v>
      </c>
      <c r="E34" s="8" t="s">
        <v>5</v>
      </c>
      <c r="F34" s="8" t="s">
        <v>6</v>
      </c>
      <c r="G34" s="9" t="s">
        <v>7</v>
      </c>
      <c r="H34" s="10" t="s">
        <v>8</v>
      </c>
    </row>
    <row r="35" spans="2:8" x14ac:dyDescent="0.25">
      <c r="B35" s="32">
        <v>1</v>
      </c>
      <c r="C35" s="26">
        <f>C6</f>
        <v>1</v>
      </c>
      <c r="D35" s="19"/>
      <c r="E35" s="20"/>
      <c r="F35" s="20" t="s">
        <v>11</v>
      </c>
      <c r="G35" s="21">
        <f>IF(F35="Diésel",1,IF(F35="GNV",2,IF(F35="Eléctrico",3,IF(F35="Híbrido",4,))))</f>
        <v>0</v>
      </c>
      <c r="H35" s="22"/>
    </row>
    <row r="36" spans="2:8" x14ac:dyDescent="0.25">
      <c r="B36" s="33">
        <v>1</v>
      </c>
      <c r="C36" s="26">
        <v>1</v>
      </c>
      <c r="D36" s="4"/>
      <c r="E36" s="2"/>
      <c r="F36" s="2" t="s">
        <v>11</v>
      </c>
      <c r="G36" s="3">
        <f t="shared" ref="G36:G55" si="1">IF(F36="Diésel",1,IF(F36="GNV",2,IF(F36="Eléctrico",3,IF(F36="Híbrido",4,))))</f>
        <v>0</v>
      </c>
      <c r="H36" s="12"/>
    </row>
    <row r="37" spans="2:8" x14ac:dyDescent="0.25">
      <c r="B37" s="33">
        <v>1</v>
      </c>
      <c r="C37" s="26">
        <f t="shared" ref="C37:C46" si="2">C8</f>
        <v>1</v>
      </c>
      <c r="D37" s="4"/>
      <c r="E37" s="2"/>
      <c r="F37" s="2" t="s">
        <v>11</v>
      </c>
      <c r="G37" s="3">
        <f t="shared" si="1"/>
        <v>0</v>
      </c>
      <c r="H37" s="12"/>
    </row>
    <row r="38" spans="2:8" x14ac:dyDescent="0.25">
      <c r="B38" s="33">
        <v>1</v>
      </c>
      <c r="C38" s="26">
        <f t="shared" si="2"/>
        <v>2</v>
      </c>
      <c r="D38" s="4"/>
      <c r="E38" s="2"/>
      <c r="F38" s="2" t="s">
        <v>11</v>
      </c>
      <c r="G38" s="3">
        <f t="shared" si="1"/>
        <v>0</v>
      </c>
      <c r="H38" s="12"/>
    </row>
    <row r="39" spans="2:8" x14ac:dyDescent="0.25">
      <c r="B39" s="33">
        <v>1</v>
      </c>
      <c r="C39" s="26">
        <f t="shared" si="2"/>
        <v>2</v>
      </c>
      <c r="D39" s="4"/>
      <c r="E39" s="2"/>
      <c r="F39" s="2" t="s">
        <v>11</v>
      </c>
      <c r="G39" s="3">
        <f t="shared" si="1"/>
        <v>0</v>
      </c>
      <c r="H39" s="12"/>
    </row>
    <row r="40" spans="2:8" x14ac:dyDescent="0.25">
      <c r="B40" s="33">
        <v>1</v>
      </c>
      <c r="C40" s="26">
        <f t="shared" si="2"/>
        <v>2</v>
      </c>
      <c r="D40" s="4"/>
      <c r="E40" s="2"/>
      <c r="F40" s="2" t="s">
        <v>11</v>
      </c>
      <c r="G40" s="3">
        <f t="shared" si="1"/>
        <v>0</v>
      </c>
      <c r="H40" s="12"/>
    </row>
    <row r="41" spans="2:8" x14ac:dyDescent="0.25">
      <c r="B41" s="33">
        <v>1</v>
      </c>
      <c r="C41" s="26">
        <f t="shared" si="2"/>
        <v>3</v>
      </c>
      <c r="D41" s="4"/>
      <c r="E41" s="2"/>
      <c r="F41" s="2" t="s">
        <v>11</v>
      </c>
      <c r="G41" s="3">
        <f t="shared" si="1"/>
        <v>0</v>
      </c>
      <c r="H41" s="12"/>
    </row>
    <row r="42" spans="2:8" x14ac:dyDescent="0.25">
      <c r="B42" s="33">
        <v>1</v>
      </c>
      <c r="C42" s="26">
        <f t="shared" si="2"/>
        <v>3</v>
      </c>
      <c r="D42" s="4"/>
      <c r="E42" s="2"/>
      <c r="F42" s="2" t="s">
        <v>11</v>
      </c>
      <c r="G42" s="3">
        <f t="shared" si="1"/>
        <v>0</v>
      </c>
      <c r="H42" s="12"/>
    </row>
    <row r="43" spans="2:8" x14ac:dyDescent="0.25">
      <c r="B43" s="33">
        <v>1</v>
      </c>
      <c r="C43" s="26">
        <f t="shared" si="2"/>
        <v>3</v>
      </c>
      <c r="D43" s="4"/>
      <c r="E43" s="2"/>
      <c r="F43" s="2" t="s">
        <v>11</v>
      </c>
      <c r="G43" s="3">
        <f t="shared" si="1"/>
        <v>0</v>
      </c>
      <c r="H43" s="12"/>
    </row>
    <row r="44" spans="2:8" x14ac:dyDescent="0.25">
      <c r="B44" s="33">
        <v>1</v>
      </c>
      <c r="C44" s="26">
        <f t="shared" si="2"/>
        <v>4</v>
      </c>
      <c r="D44" s="4"/>
      <c r="E44" s="2"/>
      <c r="F44" s="2" t="s">
        <v>11</v>
      </c>
      <c r="G44" s="3">
        <f t="shared" si="1"/>
        <v>0</v>
      </c>
      <c r="H44" s="12"/>
    </row>
    <row r="45" spans="2:8" x14ac:dyDescent="0.25">
      <c r="B45" s="33">
        <v>1</v>
      </c>
      <c r="C45" s="26">
        <f t="shared" si="2"/>
        <v>4</v>
      </c>
      <c r="D45" s="4"/>
      <c r="E45" s="2"/>
      <c r="F45" s="2" t="s">
        <v>11</v>
      </c>
      <c r="G45" s="3">
        <f t="shared" si="1"/>
        <v>0</v>
      </c>
      <c r="H45" s="12"/>
    </row>
    <row r="46" spans="2:8" x14ac:dyDescent="0.25">
      <c r="B46" s="33">
        <v>1</v>
      </c>
      <c r="C46" s="26">
        <f t="shared" si="2"/>
        <v>4</v>
      </c>
      <c r="D46" s="4"/>
      <c r="E46" s="2"/>
      <c r="F46" s="2" t="s">
        <v>11</v>
      </c>
      <c r="G46" s="3">
        <f t="shared" si="1"/>
        <v>0</v>
      </c>
      <c r="H46" s="12"/>
    </row>
    <row r="47" spans="2:8" x14ac:dyDescent="0.25">
      <c r="B47" s="33">
        <v>1</v>
      </c>
      <c r="C47" s="26">
        <v>5</v>
      </c>
      <c r="D47" s="4"/>
      <c r="E47" s="2"/>
      <c r="F47" s="2" t="s">
        <v>11</v>
      </c>
      <c r="G47" s="3">
        <v>0</v>
      </c>
      <c r="H47" s="12"/>
    </row>
    <row r="48" spans="2:8" x14ac:dyDescent="0.25">
      <c r="B48" s="33">
        <v>1</v>
      </c>
      <c r="C48" s="26">
        <v>5</v>
      </c>
      <c r="D48" s="4"/>
      <c r="E48" s="2"/>
      <c r="F48" s="2" t="s">
        <v>11</v>
      </c>
      <c r="G48" s="3">
        <v>0</v>
      </c>
      <c r="H48" s="12"/>
    </row>
    <row r="49" spans="1:9" x14ac:dyDescent="0.25">
      <c r="B49" s="33">
        <v>1</v>
      </c>
      <c r="C49" s="26">
        <v>5</v>
      </c>
      <c r="D49" s="4"/>
      <c r="E49" s="2"/>
      <c r="F49" s="2" t="s">
        <v>11</v>
      </c>
      <c r="G49" s="3">
        <v>0</v>
      </c>
      <c r="H49" s="12"/>
    </row>
    <row r="50" spans="1:9" x14ac:dyDescent="0.25">
      <c r="B50" s="33">
        <v>1</v>
      </c>
      <c r="C50" s="26">
        <v>6</v>
      </c>
      <c r="D50" s="4"/>
      <c r="E50" s="2"/>
      <c r="F50" s="2" t="s">
        <v>11</v>
      </c>
      <c r="G50" s="3">
        <v>0</v>
      </c>
      <c r="H50" s="12"/>
    </row>
    <row r="51" spans="1:9" x14ac:dyDescent="0.25">
      <c r="B51" s="33">
        <v>1</v>
      </c>
      <c r="C51" s="26">
        <v>6</v>
      </c>
      <c r="D51" s="4"/>
      <c r="E51" s="2"/>
      <c r="F51" s="2" t="s">
        <v>11</v>
      </c>
      <c r="G51" s="3">
        <v>0</v>
      </c>
      <c r="H51" s="12"/>
    </row>
    <row r="52" spans="1:9" x14ac:dyDescent="0.25">
      <c r="B52" s="33">
        <v>1</v>
      </c>
      <c r="C52" s="26">
        <v>6</v>
      </c>
      <c r="D52" s="4"/>
      <c r="E52" s="2"/>
      <c r="F52" s="2" t="s">
        <v>11</v>
      </c>
      <c r="G52" s="3">
        <v>0</v>
      </c>
      <c r="H52" s="12"/>
    </row>
    <row r="53" spans="1:9" x14ac:dyDescent="0.25">
      <c r="B53" s="33">
        <v>1</v>
      </c>
      <c r="C53" s="26">
        <f t="shared" ref="C53:C55" si="3">C24</f>
        <v>7</v>
      </c>
      <c r="D53" s="4"/>
      <c r="E53" s="2"/>
      <c r="F53" s="2" t="s">
        <v>11</v>
      </c>
      <c r="G53" s="3">
        <f t="shared" si="1"/>
        <v>0</v>
      </c>
      <c r="H53" s="12"/>
    </row>
    <row r="54" spans="1:9" x14ac:dyDescent="0.25">
      <c r="B54" s="33">
        <v>1</v>
      </c>
      <c r="C54" s="26">
        <f t="shared" si="3"/>
        <v>7</v>
      </c>
      <c r="D54" s="4"/>
      <c r="E54" s="2"/>
      <c r="F54" s="2" t="s">
        <v>11</v>
      </c>
      <c r="G54" s="3">
        <f t="shared" si="1"/>
        <v>0</v>
      </c>
      <c r="H54" s="12"/>
    </row>
    <row r="55" spans="1:9" ht="15.75" thickBot="1" x14ac:dyDescent="0.3">
      <c r="B55" s="34">
        <v>1</v>
      </c>
      <c r="C55" s="27">
        <f t="shared" si="3"/>
        <v>7</v>
      </c>
      <c r="D55" s="5"/>
      <c r="E55" s="6"/>
      <c r="F55" s="6" t="s">
        <v>11</v>
      </c>
      <c r="G55" s="7">
        <f t="shared" si="1"/>
        <v>0</v>
      </c>
      <c r="H55" s="13"/>
    </row>
    <row r="57" spans="1:9" s="15" customFormat="1" x14ac:dyDescent="0.25"/>
    <row r="59" spans="1:9" x14ac:dyDescent="0.25">
      <c r="A59" s="37" t="s">
        <v>13</v>
      </c>
      <c r="B59" s="15" t="s">
        <v>14</v>
      </c>
      <c r="C59" s="15"/>
      <c r="D59" s="15"/>
      <c r="E59" s="15"/>
      <c r="F59" s="15"/>
      <c r="G59" s="15"/>
      <c r="H59" s="15"/>
      <c r="I59" s="15"/>
    </row>
    <row r="60" spans="1:9" x14ac:dyDescent="0.25">
      <c r="B60" s="42" t="s">
        <v>15</v>
      </c>
      <c r="C60" s="42"/>
      <c r="D60" s="42"/>
      <c r="E60" s="42"/>
      <c r="F60" s="42"/>
      <c r="G60" s="42"/>
      <c r="H60" s="42"/>
      <c r="I60" s="42"/>
    </row>
    <row r="61" spans="1:9" ht="15" customHeight="1" x14ac:dyDescent="0.25">
      <c r="B61" s="42" t="s">
        <v>16</v>
      </c>
      <c r="C61" s="42"/>
      <c r="D61" s="42"/>
      <c r="E61" s="42"/>
      <c r="F61" s="42"/>
      <c r="G61" s="42"/>
      <c r="H61" s="42"/>
    </row>
    <row r="62" spans="1:9" ht="15" customHeight="1" x14ac:dyDescent="0.25">
      <c r="B62" s="42" t="s">
        <v>17</v>
      </c>
      <c r="C62" s="42"/>
      <c r="D62" s="42"/>
      <c r="E62" s="42"/>
      <c r="F62" s="42"/>
      <c r="G62" s="42"/>
      <c r="H62" s="42"/>
    </row>
  </sheetData>
  <mergeCells count="10">
    <mergeCell ref="B62:H62"/>
    <mergeCell ref="B61:H61"/>
    <mergeCell ref="B60:I60"/>
    <mergeCell ref="B2:H2"/>
    <mergeCell ref="D4:H4"/>
    <mergeCell ref="D33:H33"/>
    <mergeCell ref="B4:B5"/>
    <mergeCell ref="C4:C5"/>
    <mergeCell ref="B33:B34"/>
    <mergeCell ref="C33:C34"/>
  </mergeCells>
  <dataValidations count="1">
    <dataValidation type="list" allowBlank="1" showInputMessage="1" showErrorMessage="1" sqref="F6:F30 F35:F55">
      <formula1>"Diésel,GNV,Eléctrico,Híbrido,Seleccione un valor"</formula1>
    </dataValidation>
  </dataValidations>
  <pageMargins left="0.7" right="0.7" top="0.75" bottom="0.75" header="0.3" footer="0.3"/>
  <pageSetup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1"/>
  <sheetViews>
    <sheetView view="pageBreakPreview" zoomScale="60" zoomScaleNormal="80" workbookViewId="0">
      <selection activeCell="C30" sqref="C30"/>
    </sheetView>
  </sheetViews>
  <sheetFormatPr baseColWidth="10" defaultColWidth="8.85546875" defaultRowHeight="15" x14ac:dyDescent="0.25"/>
  <cols>
    <col min="2" max="2" width="12.5703125" style="31" customWidth="1"/>
    <col min="3" max="3" width="12" customWidth="1"/>
    <col min="4" max="4" width="15.85546875" customWidth="1"/>
    <col min="5" max="5" width="19.5703125" customWidth="1"/>
    <col min="6" max="6" width="25.28515625" bestFit="1" customWidth="1"/>
    <col min="7" max="7" width="19.140625" customWidth="1"/>
    <col min="8" max="8" width="21.7109375" bestFit="1" customWidth="1"/>
    <col min="9" max="9" width="14.42578125" customWidth="1"/>
    <col min="10" max="10" width="24.7109375" customWidth="1"/>
    <col min="11" max="11" width="4.5703125" customWidth="1"/>
    <col min="12" max="12" width="20.140625" customWidth="1"/>
    <col min="13" max="13" width="21.7109375" bestFit="1" customWidth="1"/>
  </cols>
  <sheetData>
    <row r="2" spans="2:13" x14ac:dyDescent="0.25">
      <c r="B2" s="43" t="s">
        <v>0</v>
      </c>
      <c r="C2" s="43"/>
      <c r="D2" s="43"/>
      <c r="E2" s="43"/>
      <c r="F2" s="43"/>
      <c r="G2" s="43"/>
      <c r="H2" s="43"/>
      <c r="I2" s="14"/>
      <c r="J2" s="14"/>
      <c r="K2" s="14"/>
      <c r="L2" s="14"/>
      <c r="M2" s="14"/>
    </row>
    <row r="3" spans="2:13" ht="15.75" thickBot="1" x14ac:dyDescent="0.3">
      <c r="C3" s="1"/>
      <c r="D3" s="1"/>
      <c r="E3" s="1"/>
      <c r="F3" s="1"/>
      <c r="G3" s="1"/>
      <c r="H3" s="1"/>
      <c r="I3" s="1"/>
      <c r="J3" s="1"/>
      <c r="K3" s="1"/>
      <c r="L3" s="1"/>
    </row>
    <row r="4" spans="2:13" ht="15.75" thickBot="1" x14ac:dyDescent="0.3">
      <c r="B4" s="47" t="s">
        <v>1</v>
      </c>
      <c r="C4" s="49" t="s">
        <v>2</v>
      </c>
      <c r="D4" s="44" t="s">
        <v>3</v>
      </c>
      <c r="E4" s="45"/>
      <c r="F4" s="45"/>
      <c r="G4" s="45"/>
      <c r="H4" s="46"/>
    </row>
    <row r="5" spans="2:13" s="11" customFormat="1" ht="64.900000000000006" customHeight="1" thickBot="1" x14ac:dyDescent="0.3">
      <c r="B5" s="48"/>
      <c r="C5" s="50"/>
      <c r="D5" s="36" t="s">
        <v>4</v>
      </c>
      <c r="E5" s="16" t="s">
        <v>5</v>
      </c>
      <c r="F5" s="16" t="s">
        <v>6</v>
      </c>
      <c r="G5" s="17" t="s">
        <v>7</v>
      </c>
      <c r="H5" s="18" t="s">
        <v>8</v>
      </c>
      <c r="J5" s="29" t="s">
        <v>9</v>
      </c>
    </row>
    <row r="6" spans="2:13" ht="15.75" thickBot="1" x14ac:dyDescent="0.3">
      <c r="B6" s="32">
        <v>2</v>
      </c>
      <c r="C6" s="23">
        <v>1</v>
      </c>
      <c r="D6" s="19"/>
      <c r="E6" s="20"/>
      <c r="F6" s="20" t="s">
        <v>10</v>
      </c>
      <c r="G6" s="21">
        <f>IF(F6="Diésel",1,IF(F6="GNV",2,IF(F6="Eléctrico",3,IF(F6="Híbrido",4,))))</f>
        <v>1</v>
      </c>
      <c r="H6" s="22"/>
      <c r="J6" s="30"/>
    </row>
    <row r="7" spans="2:13" x14ac:dyDescent="0.25">
      <c r="B7" s="33">
        <v>2</v>
      </c>
      <c r="C7" s="24">
        <v>1</v>
      </c>
      <c r="D7" s="4"/>
      <c r="E7" s="2"/>
      <c r="F7" s="2" t="s">
        <v>11</v>
      </c>
      <c r="G7" s="3">
        <f t="shared" ref="G7:G26" si="0">IF(F7="Diésel",1,IF(F7="GNV",2,IF(F7="Eléctrico",3,IF(F7="Híbrido",4,))))</f>
        <v>0</v>
      </c>
      <c r="H7" s="12"/>
    </row>
    <row r="8" spans="2:13" x14ac:dyDescent="0.25">
      <c r="B8" s="33">
        <v>2</v>
      </c>
      <c r="C8" s="24">
        <v>1</v>
      </c>
      <c r="D8" s="4"/>
      <c r="E8" s="2"/>
      <c r="F8" s="2" t="s">
        <v>11</v>
      </c>
      <c r="G8" s="3">
        <f t="shared" si="0"/>
        <v>0</v>
      </c>
      <c r="H8" s="12"/>
    </row>
    <row r="9" spans="2:13" x14ac:dyDescent="0.25">
      <c r="B9" s="33">
        <v>2</v>
      </c>
      <c r="C9" s="24">
        <v>2</v>
      </c>
      <c r="D9" s="4"/>
      <c r="E9" s="2"/>
      <c r="F9" s="2" t="s">
        <v>11</v>
      </c>
      <c r="G9" s="3">
        <f t="shared" si="0"/>
        <v>0</v>
      </c>
      <c r="H9" s="12"/>
    </row>
    <row r="10" spans="2:13" x14ac:dyDescent="0.25">
      <c r="B10" s="33">
        <v>2</v>
      </c>
      <c r="C10" s="24">
        <v>2</v>
      </c>
      <c r="D10" s="4"/>
      <c r="E10" s="2"/>
      <c r="F10" s="2" t="s">
        <v>11</v>
      </c>
      <c r="G10" s="3">
        <f t="shared" si="0"/>
        <v>0</v>
      </c>
      <c r="H10" s="12"/>
    </row>
    <row r="11" spans="2:13" x14ac:dyDescent="0.25">
      <c r="B11" s="33">
        <v>2</v>
      </c>
      <c r="C11" s="24">
        <v>2</v>
      </c>
      <c r="D11" s="4"/>
      <c r="E11" s="2"/>
      <c r="F11" s="2" t="s">
        <v>11</v>
      </c>
      <c r="G11" s="3">
        <f t="shared" si="0"/>
        <v>0</v>
      </c>
      <c r="H11" s="12"/>
    </row>
    <row r="12" spans="2:13" x14ac:dyDescent="0.25">
      <c r="B12" s="33">
        <v>2</v>
      </c>
      <c r="C12" s="24">
        <v>3</v>
      </c>
      <c r="D12" s="4"/>
      <c r="E12" s="2"/>
      <c r="F12" s="2" t="s">
        <v>11</v>
      </c>
      <c r="G12" s="3">
        <f t="shared" si="0"/>
        <v>0</v>
      </c>
      <c r="H12" s="12"/>
    </row>
    <row r="13" spans="2:13" x14ac:dyDescent="0.25">
      <c r="B13" s="33">
        <v>2</v>
      </c>
      <c r="C13" s="24">
        <v>3</v>
      </c>
      <c r="D13" s="4"/>
      <c r="E13" s="2"/>
      <c r="F13" s="2" t="s">
        <v>11</v>
      </c>
      <c r="G13" s="3">
        <f t="shared" si="0"/>
        <v>0</v>
      </c>
      <c r="H13" s="12"/>
    </row>
    <row r="14" spans="2:13" x14ac:dyDescent="0.25">
      <c r="B14" s="33">
        <v>2</v>
      </c>
      <c r="C14" s="24">
        <v>3</v>
      </c>
      <c r="D14" s="4"/>
      <c r="E14" s="2"/>
      <c r="F14" s="2" t="s">
        <v>11</v>
      </c>
      <c r="G14" s="3">
        <f t="shared" si="0"/>
        <v>0</v>
      </c>
      <c r="H14" s="12"/>
    </row>
    <row r="15" spans="2:13" x14ac:dyDescent="0.25">
      <c r="B15" s="33">
        <v>2</v>
      </c>
      <c r="C15" s="24">
        <v>4</v>
      </c>
      <c r="D15" s="4"/>
      <c r="E15" s="2"/>
      <c r="F15" s="2" t="s">
        <v>11</v>
      </c>
      <c r="G15" s="3">
        <f t="shared" si="0"/>
        <v>0</v>
      </c>
      <c r="H15" s="12"/>
    </row>
    <row r="16" spans="2:13" x14ac:dyDescent="0.25">
      <c r="B16" s="33">
        <v>2</v>
      </c>
      <c r="C16" s="24">
        <v>4</v>
      </c>
      <c r="D16" s="4"/>
      <c r="E16" s="2"/>
      <c r="F16" s="2" t="s">
        <v>11</v>
      </c>
      <c r="G16" s="3">
        <f t="shared" si="0"/>
        <v>0</v>
      </c>
      <c r="H16" s="12"/>
    </row>
    <row r="17" spans="2:8" x14ac:dyDescent="0.25">
      <c r="B17" s="33">
        <v>2</v>
      </c>
      <c r="C17" s="24">
        <v>4</v>
      </c>
      <c r="D17" s="4"/>
      <c r="E17" s="2"/>
      <c r="F17" s="2" t="s">
        <v>11</v>
      </c>
      <c r="G17" s="3">
        <f t="shared" si="0"/>
        <v>0</v>
      </c>
      <c r="H17" s="12"/>
    </row>
    <row r="18" spans="2:8" x14ac:dyDescent="0.25">
      <c r="B18" s="33">
        <v>2</v>
      </c>
      <c r="C18" s="24">
        <v>5</v>
      </c>
      <c r="D18" s="4"/>
      <c r="E18" s="2"/>
      <c r="F18" s="2" t="s">
        <v>11</v>
      </c>
      <c r="G18" s="3">
        <v>0</v>
      </c>
      <c r="H18" s="12"/>
    </row>
    <row r="19" spans="2:8" x14ac:dyDescent="0.25">
      <c r="B19" s="33">
        <v>2</v>
      </c>
      <c r="C19" s="24">
        <v>5</v>
      </c>
      <c r="D19" s="4"/>
      <c r="E19" s="2"/>
      <c r="F19" s="2" t="s">
        <v>11</v>
      </c>
      <c r="G19" s="3">
        <v>0</v>
      </c>
      <c r="H19" s="12"/>
    </row>
    <row r="20" spans="2:8" x14ac:dyDescent="0.25">
      <c r="B20" s="33">
        <v>2</v>
      </c>
      <c r="C20" s="24">
        <v>5</v>
      </c>
      <c r="D20" s="4"/>
      <c r="E20" s="2"/>
      <c r="F20" s="2" t="s">
        <v>11</v>
      </c>
      <c r="G20" s="3">
        <v>0</v>
      </c>
      <c r="H20" s="12"/>
    </row>
    <row r="21" spans="2:8" x14ac:dyDescent="0.25">
      <c r="B21" s="33">
        <v>2</v>
      </c>
      <c r="C21" s="24">
        <v>6</v>
      </c>
      <c r="D21" s="4"/>
      <c r="E21" s="2"/>
      <c r="F21" s="2" t="s">
        <v>11</v>
      </c>
      <c r="G21" s="3">
        <v>0</v>
      </c>
      <c r="H21" s="12"/>
    </row>
    <row r="22" spans="2:8" x14ac:dyDescent="0.25">
      <c r="B22" s="33">
        <v>2</v>
      </c>
      <c r="C22" s="24">
        <v>6</v>
      </c>
      <c r="D22" s="4"/>
      <c r="E22" s="2"/>
      <c r="F22" s="2" t="s">
        <v>11</v>
      </c>
      <c r="G22" s="3">
        <v>0</v>
      </c>
      <c r="H22" s="12"/>
    </row>
    <row r="23" spans="2:8" x14ac:dyDescent="0.25">
      <c r="B23" s="33">
        <v>2</v>
      </c>
      <c r="C23" s="24">
        <v>6</v>
      </c>
      <c r="D23" s="4"/>
      <c r="E23" s="2"/>
      <c r="F23" s="2" t="s">
        <v>11</v>
      </c>
      <c r="G23" s="3">
        <v>0</v>
      </c>
      <c r="H23" s="12"/>
    </row>
    <row r="24" spans="2:8" x14ac:dyDescent="0.25">
      <c r="B24" s="33">
        <v>2</v>
      </c>
      <c r="C24" s="24">
        <v>7</v>
      </c>
      <c r="D24" s="4"/>
      <c r="E24" s="2"/>
      <c r="F24" s="2" t="s">
        <v>11</v>
      </c>
      <c r="G24" s="3">
        <f t="shared" si="0"/>
        <v>0</v>
      </c>
      <c r="H24" s="12"/>
    </row>
    <row r="25" spans="2:8" x14ac:dyDescent="0.25">
      <c r="B25" s="33">
        <v>2</v>
      </c>
      <c r="C25" s="24">
        <v>7</v>
      </c>
      <c r="D25" s="4"/>
      <c r="E25" s="2"/>
      <c r="F25" s="2" t="s">
        <v>11</v>
      </c>
      <c r="G25" s="3">
        <f t="shared" si="0"/>
        <v>0</v>
      </c>
      <c r="H25" s="12"/>
    </row>
    <row r="26" spans="2:8" ht="15.75" thickBot="1" x14ac:dyDescent="0.3">
      <c r="B26" s="34">
        <v>2</v>
      </c>
      <c r="C26" s="25">
        <v>7</v>
      </c>
      <c r="D26" s="5"/>
      <c r="E26" s="6"/>
      <c r="F26" s="6" t="s">
        <v>11</v>
      </c>
      <c r="G26" s="7">
        <f t="shared" si="0"/>
        <v>0</v>
      </c>
      <c r="H26" s="13"/>
    </row>
    <row r="27" spans="2:8" x14ac:dyDescent="0.25">
      <c r="B27" s="38"/>
      <c r="C27" s="39"/>
      <c r="D27" s="40"/>
      <c r="E27" s="40"/>
      <c r="F27" s="40"/>
      <c r="G27" s="40"/>
      <c r="H27" s="41"/>
    </row>
    <row r="28" spans="2:8" x14ac:dyDescent="0.25">
      <c r="B28" s="38"/>
      <c r="C28" s="39"/>
      <c r="D28" s="40"/>
      <c r="E28" s="40"/>
      <c r="F28" s="40"/>
      <c r="G28" s="40"/>
      <c r="H28" s="41"/>
    </row>
    <row r="29" spans="2:8" x14ac:dyDescent="0.25">
      <c r="B29" s="38"/>
      <c r="C29" s="39"/>
      <c r="D29" s="40"/>
      <c r="E29" s="40"/>
      <c r="F29" s="40"/>
      <c r="G29" s="40"/>
      <c r="H29" s="41"/>
    </row>
    <row r="30" spans="2:8" x14ac:dyDescent="0.25">
      <c r="B30" s="38"/>
      <c r="C30" s="39"/>
      <c r="D30" s="40"/>
      <c r="E30" s="40"/>
      <c r="F30" s="40"/>
      <c r="G30" s="40"/>
      <c r="H30" s="41"/>
    </row>
    <row r="32" spans="2:8" ht="15.75" thickBot="1" x14ac:dyDescent="0.3"/>
    <row r="33" spans="2:8" ht="15.75" thickBot="1" x14ac:dyDescent="0.3">
      <c r="B33" s="47" t="s">
        <v>1</v>
      </c>
      <c r="C33" s="51" t="s">
        <v>2</v>
      </c>
      <c r="D33" s="44" t="s">
        <v>12</v>
      </c>
      <c r="E33" s="45"/>
      <c r="F33" s="45"/>
      <c r="G33" s="45"/>
      <c r="H33" s="46"/>
    </row>
    <row r="34" spans="2:8" ht="54" customHeight="1" thickBot="1" x14ac:dyDescent="0.3">
      <c r="B34" s="48"/>
      <c r="C34" s="52"/>
      <c r="D34" s="28" t="s">
        <v>4</v>
      </c>
      <c r="E34" s="8" t="s">
        <v>5</v>
      </c>
      <c r="F34" s="8" t="s">
        <v>6</v>
      </c>
      <c r="G34" s="9" t="s">
        <v>7</v>
      </c>
      <c r="H34" s="10" t="s">
        <v>8</v>
      </c>
    </row>
    <row r="35" spans="2:8" x14ac:dyDescent="0.25">
      <c r="B35" s="32">
        <v>2</v>
      </c>
      <c r="C35" s="26">
        <f>C6</f>
        <v>1</v>
      </c>
      <c r="D35" s="19"/>
      <c r="E35" s="20"/>
      <c r="F35" s="20" t="s">
        <v>11</v>
      </c>
      <c r="G35" s="21">
        <f>IF(F35="Diésel",1,IF(F35="GNV",2,IF(F35="Eléctrico",3,IF(F35="Híbrido",4,))))</f>
        <v>0</v>
      </c>
      <c r="H35" s="22"/>
    </row>
    <row r="36" spans="2:8" x14ac:dyDescent="0.25">
      <c r="B36" s="33">
        <v>2</v>
      </c>
      <c r="C36" s="26">
        <v>1</v>
      </c>
      <c r="D36" s="4"/>
      <c r="E36" s="2"/>
      <c r="F36" s="2" t="s">
        <v>11</v>
      </c>
      <c r="G36" s="3">
        <f t="shared" ref="G36:G55" si="1">IF(F36="Diésel",1,IF(F36="GNV",2,IF(F36="Eléctrico",3,IF(F36="Híbrido",4,))))</f>
        <v>0</v>
      </c>
      <c r="H36" s="12"/>
    </row>
    <row r="37" spans="2:8" x14ac:dyDescent="0.25">
      <c r="B37" s="33">
        <v>2</v>
      </c>
      <c r="C37" s="26">
        <f t="shared" ref="C37:C46" si="2">C8</f>
        <v>1</v>
      </c>
      <c r="D37" s="4"/>
      <c r="E37" s="2"/>
      <c r="F37" s="2" t="s">
        <v>11</v>
      </c>
      <c r="G37" s="3">
        <f t="shared" si="1"/>
        <v>0</v>
      </c>
      <c r="H37" s="12"/>
    </row>
    <row r="38" spans="2:8" x14ac:dyDescent="0.25">
      <c r="B38" s="33">
        <v>2</v>
      </c>
      <c r="C38" s="26">
        <f t="shared" si="2"/>
        <v>2</v>
      </c>
      <c r="D38" s="4"/>
      <c r="E38" s="2"/>
      <c r="F38" s="2" t="s">
        <v>11</v>
      </c>
      <c r="G38" s="3">
        <f t="shared" si="1"/>
        <v>0</v>
      </c>
      <c r="H38" s="12"/>
    </row>
    <row r="39" spans="2:8" x14ac:dyDescent="0.25">
      <c r="B39" s="33">
        <v>2</v>
      </c>
      <c r="C39" s="26">
        <f t="shared" si="2"/>
        <v>2</v>
      </c>
      <c r="D39" s="4"/>
      <c r="E39" s="2"/>
      <c r="F39" s="2" t="s">
        <v>11</v>
      </c>
      <c r="G39" s="3">
        <f t="shared" si="1"/>
        <v>0</v>
      </c>
      <c r="H39" s="12"/>
    </row>
    <row r="40" spans="2:8" x14ac:dyDescent="0.25">
      <c r="B40" s="33">
        <v>2</v>
      </c>
      <c r="C40" s="26">
        <f t="shared" si="2"/>
        <v>2</v>
      </c>
      <c r="D40" s="4"/>
      <c r="E40" s="2"/>
      <c r="F40" s="2" t="s">
        <v>11</v>
      </c>
      <c r="G40" s="3">
        <f t="shared" si="1"/>
        <v>0</v>
      </c>
      <c r="H40" s="12"/>
    </row>
    <row r="41" spans="2:8" x14ac:dyDescent="0.25">
      <c r="B41" s="33">
        <v>2</v>
      </c>
      <c r="C41" s="26">
        <f t="shared" si="2"/>
        <v>3</v>
      </c>
      <c r="D41" s="4"/>
      <c r="E41" s="2"/>
      <c r="F41" s="2" t="s">
        <v>11</v>
      </c>
      <c r="G41" s="3">
        <f t="shared" si="1"/>
        <v>0</v>
      </c>
      <c r="H41" s="12"/>
    </row>
    <row r="42" spans="2:8" x14ac:dyDescent="0.25">
      <c r="B42" s="33">
        <v>2</v>
      </c>
      <c r="C42" s="26">
        <f t="shared" si="2"/>
        <v>3</v>
      </c>
      <c r="D42" s="4"/>
      <c r="E42" s="2"/>
      <c r="F42" s="2" t="s">
        <v>11</v>
      </c>
      <c r="G42" s="3">
        <f t="shared" si="1"/>
        <v>0</v>
      </c>
      <c r="H42" s="12"/>
    </row>
    <row r="43" spans="2:8" x14ac:dyDescent="0.25">
      <c r="B43" s="33">
        <v>2</v>
      </c>
      <c r="C43" s="26">
        <f t="shared" si="2"/>
        <v>3</v>
      </c>
      <c r="D43" s="4"/>
      <c r="E43" s="2"/>
      <c r="F43" s="2" t="s">
        <v>11</v>
      </c>
      <c r="G43" s="3">
        <f t="shared" si="1"/>
        <v>0</v>
      </c>
      <c r="H43" s="12"/>
    </row>
    <row r="44" spans="2:8" x14ac:dyDescent="0.25">
      <c r="B44" s="33">
        <v>2</v>
      </c>
      <c r="C44" s="26">
        <f t="shared" si="2"/>
        <v>4</v>
      </c>
      <c r="D44" s="4"/>
      <c r="E44" s="2"/>
      <c r="F44" s="2" t="s">
        <v>11</v>
      </c>
      <c r="G44" s="3">
        <f t="shared" si="1"/>
        <v>0</v>
      </c>
      <c r="H44" s="12"/>
    </row>
    <row r="45" spans="2:8" x14ac:dyDescent="0.25">
      <c r="B45" s="33">
        <v>2</v>
      </c>
      <c r="C45" s="26">
        <f t="shared" si="2"/>
        <v>4</v>
      </c>
      <c r="D45" s="4"/>
      <c r="E45" s="2"/>
      <c r="F45" s="2" t="s">
        <v>11</v>
      </c>
      <c r="G45" s="3">
        <f t="shared" si="1"/>
        <v>0</v>
      </c>
      <c r="H45" s="12"/>
    </row>
    <row r="46" spans="2:8" x14ac:dyDescent="0.25">
      <c r="B46" s="33">
        <v>2</v>
      </c>
      <c r="C46" s="26">
        <f t="shared" si="2"/>
        <v>4</v>
      </c>
      <c r="D46" s="4"/>
      <c r="E46" s="2"/>
      <c r="F46" s="2" t="s">
        <v>11</v>
      </c>
      <c r="G46" s="3">
        <f t="shared" si="1"/>
        <v>0</v>
      </c>
      <c r="H46" s="12"/>
    </row>
    <row r="47" spans="2:8" x14ac:dyDescent="0.25">
      <c r="B47" s="33">
        <v>2</v>
      </c>
      <c r="C47" s="26">
        <v>5</v>
      </c>
      <c r="D47" s="4"/>
      <c r="E47" s="2"/>
      <c r="F47" s="2" t="s">
        <v>11</v>
      </c>
      <c r="G47" s="3">
        <v>0</v>
      </c>
      <c r="H47" s="12"/>
    </row>
    <row r="48" spans="2:8" x14ac:dyDescent="0.25">
      <c r="B48" s="33">
        <v>2</v>
      </c>
      <c r="C48" s="26">
        <v>5</v>
      </c>
      <c r="D48" s="4"/>
      <c r="E48" s="2"/>
      <c r="F48" s="2" t="s">
        <v>11</v>
      </c>
      <c r="G48" s="3">
        <v>0</v>
      </c>
      <c r="H48" s="12"/>
    </row>
    <row r="49" spans="1:9" x14ac:dyDescent="0.25">
      <c r="B49" s="33">
        <v>2</v>
      </c>
      <c r="C49" s="26">
        <v>5</v>
      </c>
      <c r="D49" s="4"/>
      <c r="E49" s="2"/>
      <c r="F49" s="2" t="s">
        <v>11</v>
      </c>
      <c r="G49" s="3">
        <v>0</v>
      </c>
      <c r="H49" s="12"/>
    </row>
    <row r="50" spans="1:9" x14ac:dyDescent="0.25">
      <c r="B50" s="33">
        <v>2</v>
      </c>
      <c r="C50" s="26">
        <v>6</v>
      </c>
      <c r="D50" s="4"/>
      <c r="E50" s="2"/>
      <c r="F50" s="2" t="s">
        <v>11</v>
      </c>
      <c r="G50" s="3">
        <v>0</v>
      </c>
      <c r="H50" s="12"/>
    </row>
    <row r="51" spans="1:9" x14ac:dyDescent="0.25">
      <c r="B51" s="33">
        <v>2</v>
      </c>
      <c r="C51" s="26">
        <v>6</v>
      </c>
      <c r="D51" s="4"/>
      <c r="E51" s="2"/>
      <c r="F51" s="2" t="s">
        <v>11</v>
      </c>
      <c r="G51" s="3">
        <v>0</v>
      </c>
      <c r="H51" s="12"/>
    </row>
    <row r="52" spans="1:9" x14ac:dyDescent="0.25">
      <c r="B52" s="33">
        <v>2</v>
      </c>
      <c r="C52" s="26">
        <v>6</v>
      </c>
      <c r="D52" s="4"/>
      <c r="E52" s="2"/>
      <c r="F52" s="2" t="s">
        <v>11</v>
      </c>
      <c r="G52" s="3">
        <v>0</v>
      </c>
      <c r="H52" s="12"/>
    </row>
    <row r="53" spans="1:9" x14ac:dyDescent="0.25">
      <c r="B53" s="33">
        <v>2</v>
      </c>
      <c r="C53" s="26">
        <f t="shared" ref="C53:C55" si="3">C24</f>
        <v>7</v>
      </c>
      <c r="D53" s="4"/>
      <c r="E53" s="2"/>
      <c r="F53" s="2" t="s">
        <v>11</v>
      </c>
      <c r="G53" s="3">
        <f t="shared" si="1"/>
        <v>0</v>
      </c>
      <c r="H53" s="12"/>
    </row>
    <row r="54" spans="1:9" x14ac:dyDescent="0.25">
      <c r="B54" s="33">
        <v>2</v>
      </c>
      <c r="C54" s="26">
        <f t="shared" si="3"/>
        <v>7</v>
      </c>
      <c r="D54" s="4"/>
      <c r="E54" s="2"/>
      <c r="F54" s="2" t="s">
        <v>11</v>
      </c>
      <c r="G54" s="3">
        <f t="shared" si="1"/>
        <v>0</v>
      </c>
      <c r="H54" s="12"/>
    </row>
    <row r="55" spans="1:9" ht="15.75" thickBot="1" x14ac:dyDescent="0.3">
      <c r="B55" s="34">
        <v>2</v>
      </c>
      <c r="C55" s="27">
        <f t="shared" si="3"/>
        <v>7</v>
      </c>
      <c r="D55" s="5"/>
      <c r="E55" s="6"/>
      <c r="F55" s="6" t="s">
        <v>11</v>
      </c>
      <c r="G55" s="7">
        <f t="shared" si="1"/>
        <v>0</v>
      </c>
      <c r="H55" s="13"/>
    </row>
    <row r="57" spans="1:9" s="15" customFormat="1" x14ac:dyDescent="0.25"/>
    <row r="58" spans="1:9" x14ac:dyDescent="0.25">
      <c r="A58" s="37" t="s">
        <v>13</v>
      </c>
      <c r="B58" s="15" t="s">
        <v>14</v>
      </c>
      <c r="C58" s="15"/>
      <c r="D58" s="15"/>
      <c r="E58" s="15"/>
      <c r="F58" s="15"/>
      <c r="G58" s="15"/>
      <c r="H58" s="15"/>
      <c r="I58" s="15"/>
    </row>
    <row r="59" spans="1:9" x14ac:dyDescent="0.25">
      <c r="B59" s="42" t="s">
        <v>15</v>
      </c>
      <c r="C59" s="42"/>
      <c r="D59" s="42"/>
      <c r="E59" s="42"/>
      <c r="F59" s="42"/>
      <c r="G59" s="42"/>
      <c r="H59" s="42"/>
      <c r="I59" s="42"/>
    </row>
    <row r="60" spans="1:9" ht="15" customHeight="1" x14ac:dyDescent="0.25">
      <c r="B60" s="42" t="s">
        <v>16</v>
      </c>
      <c r="C60" s="42"/>
      <c r="D60" s="42"/>
      <c r="E60" s="42"/>
      <c r="F60" s="42"/>
      <c r="G60" s="42"/>
      <c r="H60" s="42"/>
    </row>
    <row r="61" spans="1:9" ht="15" customHeight="1" x14ac:dyDescent="0.25">
      <c r="B61" s="42" t="s">
        <v>17</v>
      </c>
      <c r="C61" s="42"/>
      <c r="D61" s="42"/>
      <c r="E61" s="42"/>
      <c r="F61" s="42"/>
      <c r="G61" s="42"/>
      <c r="H61" s="42"/>
    </row>
  </sheetData>
  <mergeCells count="10">
    <mergeCell ref="B60:H60"/>
    <mergeCell ref="B61:H61"/>
    <mergeCell ref="B59:I59"/>
    <mergeCell ref="B2:H2"/>
    <mergeCell ref="B4:B5"/>
    <mergeCell ref="C4:C5"/>
    <mergeCell ref="D4:H4"/>
    <mergeCell ref="B33:B34"/>
    <mergeCell ref="C33:C34"/>
    <mergeCell ref="D33:H33"/>
  </mergeCells>
  <dataValidations count="1">
    <dataValidation type="list" allowBlank="1" showInputMessage="1" showErrorMessage="1" sqref="F6:F30 F35:F55">
      <formula1>"Diésel,GNV,Eléctrico,Híbrido,Seleccione un valor"</formula1>
    </dataValidation>
  </dataValidations>
  <pageMargins left="0.7" right="0.7" top="0.75" bottom="0.75" header="0.3" footer="0.3"/>
  <pageSetup scale="5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1"/>
  <sheetViews>
    <sheetView view="pageBreakPreview" zoomScale="60" zoomScaleNormal="80" workbookViewId="0">
      <selection activeCell="B35" sqref="B35:B55"/>
    </sheetView>
  </sheetViews>
  <sheetFormatPr baseColWidth="10" defaultColWidth="8.85546875" defaultRowHeight="15" x14ac:dyDescent="0.25"/>
  <cols>
    <col min="2" max="2" width="12.5703125" style="31" customWidth="1"/>
    <col min="3" max="3" width="12" customWidth="1"/>
    <col min="4" max="4" width="15.85546875" customWidth="1"/>
    <col min="5" max="5" width="19.5703125" customWidth="1"/>
    <col min="6" max="6" width="25.28515625" bestFit="1" customWidth="1"/>
    <col min="7" max="7" width="19.140625" customWidth="1"/>
    <col min="8" max="8" width="21.7109375" bestFit="1" customWidth="1"/>
    <col min="9" max="9" width="14.42578125" customWidth="1"/>
    <col min="10" max="10" width="24.7109375" customWidth="1"/>
    <col min="11" max="11" width="4.5703125" customWidth="1"/>
    <col min="12" max="12" width="20.140625" customWidth="1"/>
    <col min="13" max="13" width="21.7109375" bestFit="1" customWidth="1"/>
  </cols>
  <sheetData>
    <row r="2" spans="2:13" x14ac:dyDescent="0.25">
      <c r="B2" s="43" t="s">
        <v>0</v>
      </c>
      <c r="C2" s="43"/>
      <c r="D2" s="43"/>
      <c r="E2" s="43"/>
      <c r="F2" s="43"/>
      <c r="G2" s="43"/>
      <c r="H2" s="43"/>
      <c r="I2" s="14"/>
      <c r="J2" s="14"/>
      <c r="K2" s="14"/>
      <c r="L2" s="14"/>
      <c r="M2" s="14"/>
    </row>
    <row r="3" spans="2:13" ht="15.75" thickBot="1" x14ac:dyDescent="0.3">
      <c r="C3" s="1"/>
      <c r="D3" s="1"/>
      <c r="E3" s="1"/>
      <c r="F3" s="1"/>
      <c r="G3" s="1"/>
      <c r="H3" s="1"/>
      <c r="I3" s="1"/>
      <c r="J3" s="1"/>
      <c r="K3" s="1"/>
      <c r="L3" s="1"/>
    </row>
    <row r="4" spans="2:13" ht="15.75" thickBot="1" x14ac:dyDescent="0.3">
      <c r="B4" s="47" t="s">
        <v>1</v>
      </c>
      <c r="C4" s="49" t="s">
        <v>2</v>
      </c>
      <c r="D4" s="44" t="s">
        <v>3</v>
      </c>
      <c r="E4" s="45"/>
      <c r="F4" s="45"/>
      <c r="G4" s="45"/>
      <c r="H4" s="46"/>
    </row>
    <row r="5" spans="2:13" s="11" customFormat="1" ht="64.900000000000006" customHeight="1" thickBot="1" x14ac:dyDescent="0.3">
      <c r="B5" s="48"/>
      <c r="C5" s="50"/>
      <c r="D5" s="36" t="s">
        <v>4</v>
      </c>
      <c r="E5" s="16" t="s">
        <v>5</v>
      </c>
      <c r="F5" s="16" t="s">
        <v>6</v>
      </c>
      <c r="G5" s="17" t="s">
        <v>7</v>
      </c>
      <c r="H5" s="18" t="s">
        <v>8</v>
      </c>
      <c r="J5" s="29" t="s">
        <v>9</v>
      </c>
    </row>
    <row r="6" spans="2:13" ht="15.75" thickBot="1" x14ac:dyDescent="0.3">
      <c r="B6" s="32">
        <v>3</v>
      </c>
      <c r="C6" s="23">
        <v>1</v>
      </c>
      <c r="D6" s="19"/>
      <c r="E6" s="20"/>
      <c r="F6" s="20" t="s">
        <v>10</v>
      </c>
      <c r="G6" s="21">
        <f>IF(F6="Diésel",1,IF(F6="GNV",2,IF(F6="Eléctrico",3,IF(F6="Híbrido",4,))))</f>
        <v>1</v>
      </c>
      <c r="H6" s="22"/>
      <c r="J6" s="30"/>
    </row>
    <row r="7" spans="2:13" x14ac:dyDescent="0.25">
      <c r="B7" s="33">
        <v>3</v>
      </c>
      <c r="C7" s="24">
        <v>1</v>
      </c>
      <c r="D7" s="4"/>
      <c r="E7" s="2"/>
      <c r="F7" s="2" t="s">
        <v>11</v>
      </c>
      <c r="G7" s="3">
        <f t="shared" ref="G7:G26" si="0">IF(F7="Diésel",1,IF(F7="GNV",2,IF(F7="Eléctrico",3,IF(F7="Híbrido",4,))))</f>
        <v>0</v>
      </c>
      <c r="H7" s="12"/>
    </row>
    <row r="8" spans="2:13" x14ac:dyDescent="0.25">
      <c r="B8" s="33">
        <v>3</v>
      </c>
      <c r="C8" s="24">
        <v>1</v>
      </c>
      <c r="D8" s="4"/>
      <c r="E8" s="2"/>
      <c r="F8" s="2" t="s">
        <v>11</v>
      </c>
      <c r="G8" s="3">
        <f t="shared" si="0"/>
        <v>0</v>
      </c>
      <c r="H8" s="12"/>
    </row>
    <row r="9" spans="2:13" x14ac:dyDescent="0.25">
      <c r="B9" s="33">
        <v>3</v>
      </c>
      <c r="C9" s="24">
        <v>2</v>
      </c>
      <c r="D9" s="4"/>
      <c r="E9" s="2"/>
      <c r="F9" s="2" t="s">
        <v>11</v>
      </c>
      <c r="G9" s="3">
        <f t="shared" si="0"/>
        <v>0</v>
      </c>
      <c r="H9" s="12"/>
    </row>
    <row r="10" spans="2:13" x14ac:dyDescent="0.25">
      <c r="B10" s="33">
        <v>3</v>
      </c>
      <c r="C10" s="24">
        <v>2</v>
      </c>
      <c r="D10" s="4"/>
      <c r="E10" s="2"/>
      <c r="F10" s="2" t="s">
        <v>11</v>
      </c>
      <c r="G10" s="3">
        <f t="shared" si="0"/>
        <v>0</v>
      </c>
      <c r="H10" s="12"/>
    </row>
    <row r="11" spans="2:13" x14ac:dyDescent="0.25">
      <c r="B11" s="33">
        <v>3</v>
      </c>
      <c r="C11" s="24">
        <v>2</v>
      </c>
      <c r="D11" s="4"/>
      <c r="E11" s="2"/>
      <c r="F11" s="2" t="s">
        <v>11</v>
      </c>
      <c r="G11" s="3">
        <f t="shared" si="0"/>
        <v>0</v>
      </c>
      <c r="H11" s="12"/>
    </row>
    <row r="12" spans="2:13" x14ac:dyDescent="0.25">
      <c r="B12" s="33">
        <v>3</v>
      </c>
      <c r="C12" s="24">
        <v>3</v>
      </c>
      <c r="D12" s="4"/>
      <c r="E12" s="2"/>
      <c r="F12" s="2" t="s">
        <v>11</v>
      </c>
      <c r="G12" s="3">
        <f t="shared" si="0"/>
        <v>0</v>
      </c>
      <c r="H12" s="12"/>
    </row>
    <row r="13" spans="2:13" x14ac:dyDescent="0.25">
      <c r="B13" s="33">
        <v>3</v>
      </c>
      <c r="C13" s="24">
        <v>3</v>
      </c>
      <c r="D13" s="4"/>
      <c r="E13" s="2"/>
      <c r="F13" s="2" t="s">
        <v>11</v>
      </c>
      <c r="G13" s="3">
        <f t="shared" si="0"/>
        <v>0</v>
      </c>
      <c r="H13" s="12"/>
    </row>
    <row r="14" spans="2:13" x14ac:dyDescent="0.25">
      <c r="B14" s="33">
        <v>3</v>
      </c>
      <c r="C14" s="24">
        <v>3</v>
      </c>
      <c r="D14" s="4"/>
      <c r="E14" s="2"/>
      <c r="F14" s="2" t="s">
        <v>11</v>
      </c>
      <c r="G14" s="3">
        <f t="shared" si="0"/>
        <v>0</v>
      </c>
      <c r="H14" s="12"/>
    </row>
    <row r="15" spans="2:13" x14ac:dyDescent="0.25">
      <c r="B15" s="33">
        <v>3</v>
      </c>
      <c r="C15" s="24">
        <v>4</v>
      </c>
      <c r="D15" s="4"/>
      <c r="E15" s="2"/>
      <c r="F15" s="2" t="s">
        <v>11</v>
      </c>
      <c r="G15" s="3">
        <f t="shared" si="0"/>
        <v>0</v>
      </c>
      <c r="H15" s="12"/>
    </row>
    <row r="16" spans="2:13" x14ac:dyDescent="0.25">
      <c r="B16" s="33">
        <v>3</v>
      </c>
      <c r="C16" s="24">
        <v>4</v>
      </c>
      <c r="D16" s="4"/>
      <c r="E16" s="2"/>
      <c r="F16" s="2" t="s">
        <v>11</v>
      </c>
      <c r="G16" s="3">
        <f t="shared" si="0"/>
        <v>0</v>
      </c>
      <c r="H16" s="12"/>
    </row>
    <row r="17" spans="2:8" x14ac:dyDescent="0.25">
      <c r="B17" s="33">
        <v>3</v>
      </c>
      <c r="C17" s="24">
        <v>4</v>
      </c>
      <c r="D17" s="4"/>
      <c r="E17" s="2"/>
      <c r="F17" s="2" t="s">
        <v>11</v>
      </c>
      <c r="G17" s="3">
        <f t="shared" si="0"/>
        <v>0</v>
      </c>
      <c r="H17" s="12"/>
    </row>
    <row r="18" spans="2:8" x14ac:dyDescent="0.25">
      <c r="B18" s="33">
        <v>3</v>
      </c>
      <c r="C18" s="24">
        <v>5</v>
      </c>
      <c r="D18" s="4"/>
      <c r="E18" s="2"/>
      <c r="F18" s="2" t="s">
        <v>11</v>
      </c>
      <c r="G18" s="3">
        <v>0</v>
      </c>
      <c r="H18" s="12"/>
    </row>
    <row r="19" spans="2:8" x14ac:dyDescent="0.25">
      <c r="B19" s="33">
        <v>3</v>
      </c>
      <c r="C19" s="24">
        <v>5</v>
      </c>
      <c r="D19" s="4"/>
      <c r="E19" s="2"/>
      <c r="F19" s="2" t="s">
        <v>11</v>
      </c>
      <c r="G19" s="3">
        <v>0</v>
      </c>
      <c r="H19" s="12"/>
    </row>
    <row r="20" spans="2:8" x14ac:dyDescent="0.25">
      <c r="B20" s="33">
        <v>3</v>
      </c>
      <c r="C20" s="24">
        <v>5</v>
      </c>
      <c r="D20" s="4"/>
      <c r="E20" s="2"/>
      <c r="F20" s="2" t="s">
        <v>11</v>
      </c>
      <c r="G20" s="3">
        <v>0</v>
      </c>
      <c r="H20" s="12"/>
    </row>
    <row r="21" spans="2:8" x14ac:dyDescent="0.25">
      <c r="B21" s="33">
        <v>3</v>
      </c>
      <c r="C21" s="24">
        <v>6</v>
      </c>
      <c r="D21" s="4"/>
      <c r="E21" s="2"/>
      <c r="F21" s="2" t="s">
        <v>11</v>
      </c>
      <c r="G21" s="3">
        <v>0</v>
      </c>
      <c r="H21" s="12"/>
    </row>
    <row r="22" spans="2:8" x14ac:dyDescent="0.25">
      <c r="B22" s="33">
        <v>3</v>
      </c>
      <c r="C22" s="24">
        <v>6</v>
      </c>
      <c r="D22" s="4"/>
      <c r="E22" s="2"/>
      <c r="F22" s="2" t="s">
        <v>11</v>
      </c>
      <c r="G22" s="3">
        <v>0</v>
      </c>
      <c r="H22" s="12"/>
    </row>
    <row r="23" spans="2:8" x14ac:dyDescent="0.25">
      <c r="B23" s="33">
        <v>3</v>
      </c>
      <c r="C23" s="24">
        <v>6</v>
      </c>
      <c r="D23" s="4"/>
      <c r="E23" s="2"/>
      <c r="F23" s="2" t="s">
        <v>11</v>
      </c>
      <c r="G23" s="3">
        <v>0</v>
      </c>
      <c r="H23" s="12"/>
    </row>
    <row r="24" spans="2:8" x14ac:dyDescent="0.25">
      <c r="B24" s="33">
        <v>3</v>
      </c>
      <c r="C24" s="24">
        <v>7</v>
      </c>
      <c r="D24" s="4"/>
      <c r="E24" s="2"/>
      <c r="F24" s="2" t="s">
        <v>11</v>
      </c>
      <c r="G24" s="3">
        <f t="shared" si="0"/>
        <v>0</v>
      </c>
      <c r="H24" s="12"/>
    </row>
    <row r="25" spans="2:8" x14ac:dyDescent="0.25">
      <c r="B25" s="33">
        <v>3</v>
      </c>
      <c r="C25" s="24">
        <v>7</v>
      </c>
      <c r="D25" s="4"/>
      <c r="E25" s="2"/>
      <c r="F25" s="2" t="s">
        <v>11</v>
      </c>
      <c r="G25" s="3">
        <f t="shared" si="0"/>
        <v>0</v>
      </c>
      <c r="H25" s="12"/>
    </row>
    <row r="26" spans="2:8" ht="15.75" thickBot="1" x14ac:dyDescent="0.3">
      <c r="B26" s="34">
        <v>3</v>
      </c>
      <c r="C26" s="25">
        <v>7</v>
      </c>
      <c r="D26" s="5"/>
      <c r="E26" s="6"/>
      <c r="F26" s="6" t="s">
        <v>11</v>
      </c>
      <c r="G26" s="7">
        <f t="shared" si="0"/>
        <v>0</v>
      </c>
      <c r="H26" s="13"/>
    </row>
    <row r="27" spans="2:8" x14ac:dyDescent="0.25">
      <c r="B27" s="38"/>
      <c r="C27" s="39"/>
      <c r="D27" s="40"/>
      <c r="E27" s="40"/>
      <c r="F27" s="40"/>
      <c r="G27" s="40"/>
      <c r="H27" s="41"/>
    </row>
    <row r="28" spans="2:8" x14ac:dyDescent="0.25">
      <c r="B28" s="38"/>
      <c r="C28" s="39"/>
      <c r="D28" s="40"/>
      <c r="E28" s="40"/>
      <c r="F28" s="40"/>
      <c r="G28" s="40"/>
      <c r="H28" s="41"/>
    </row>
    <row r="29" spans="2:8" x14ac:dyDescent="0.25">
      <c r="B29" s="38"/>
      <c r="C29" s="39"/>
      <c r="D29" s="40"/>
      <c r="E29" s="40"/>
      <c r="F29" s="40"/>
      <c r="G29" s="40"/>
      <c r="H29" s="41"/>
    </row>
    <row r="30" spans="2:8" x14ac:dyDescent="0.25">
      <c r="B30" s="38"/>
      <c r="C30" s="39"/>
      <c r="D30" s="40"/>
      <c r="E30" s="40"/>
      <c r="F30" s="40"/>
      <c r="G30" s="40"/>
      <c r="H30" s="41"/>
    </row>
    <row r="32" spans="2:8" ht="15.75" thickBot="1" x14ac:dyDescent="0.3"/>
    <row r="33" spans="2:8" ht="15.75" thickBot="1" x14ac:dyDescent="0.3">
      <c r="B33" s="47" t="s">
        <v>1</v>
      </c>
      <c r="C33" s="51" t="s">
        <v>2</v>
      </c>
      <c r="D33" s="44" t="s">
        <v>12</v>
      </c>
      <c r="E33" s="45"/>
      <c r="F33" s="45"/>
      <c r="G33" s="45"/>
      <c r="H33" s="46"/>
    </row>
    <row r="34" spans="2:8" ht="63" customHeight="1" thickBot="1" x14ac:dyDescent="0.3">
      <c r="B34" s="48"/>
      <c r="C34" s="52"/>
      <c r="D34" s="28" t="s">
        <v>4</v>
      </c>
      <c r="E34" s="8" t="s">
        <v>5</v>
      </c>
      <c r="F34" s="8" t="s">
        <v>6</v>
      </c>
      <c r="G34" s="9" t="s">
        <v>7</v>
      </c>
      <c r="H34" s="10" t="s">
        <v>8</v>
      </c>
    </row>
    <row r="35" spans="2:8" x14ac:dyDescent="0.25">
      <c r="B35" s="32">
        <v>3</v>
      </c>
      <c r="C35" s="26">
        <f>C6</f>
        <v>1</v>
      </c>
      <c r="D35" s="19"/>
      <c r="E35" s="20"/>
      <c r="F35" s="20" t="s">
        <v>11</v>
      </c>
      <c r="G35" s="21">
        <f>IF(F35="Diésel",1,IF(F35="GNV",2,IF(F35="Eléctrico",3,IF(F35="Híbrido",4,))))</f>
        <v>0</v>
      </c>
      <c r="H35" s="22"/>
    </row>
    <row r="36" spans="2:8" x14ac:dyDescent="0.25">
      <c r="B36" s="33">
        <v>3</v>
      </c>
      <c r="C36" s="26">
        <v>1</v>
      </c>
      <c r="D36" s="4"/>
      <c r="E36" s="2"/>
      <c r="F36" s="2" t="s">
        <v>11</v>
      </c>
      <c r="G36" s="3">
        <f t="shared" ref="G36:G55" si="1">IF(F36="Diésel",1,IF(F36="GNV",2,IF(F36="Eléctrico",3,IF(F36="Híbrido",4,))))</f>
        <v>0</v>
      </c>
      <c r="H36" s="12"/>
    </row>
    <row r="37" spans="2:8" x14ac:dyDescent="0.25">
      <c r="B37" s="33">
        <v>3</v>
      </c>
      <c r="C37" s="26">
        <f t="shared" ref="C37:C46" si="2">C8</f>
        <v>1</v>
      </c>
      <c r="D37" s="4"/>
      <c r="E37" s="2"/>
      <c r="F37" s="2" t="s">
        <v>11</v>
      </c>
      <c r="G37" s="3">
        <f t="shared" si="1"/>
        <v>0</v>
      </c>
      <c r="H37" s="12"/>
    </row>
    <row r="38" spans="2:8" x14ac:dyDescent="0.25">
      <c r="B38" s="33">
        <v>3</v>
      </c>
      <c r="C38" s="26">
        <f t="shared" si="2"/>
        <v>2</v>
      </c>
      <c r="D38" s="4"/>
      <c r="E38" s="2"/>
      <c r="F38" s="2" t="s">
        <v>11</v>
      </c>
      <c r="G38" s="3">
        <f t="shared" si="1"/>
        <v>0</v>
      </c>
      <c r="H38" s="12"/>
    </row>
    <row r="39" spans="2:8" x14ac:dyDescent="0.25">
      <c r="B39" s="33">
        <v>3</v>
      </c>
      <c r="C39" s="26">
        <f t="shared" si="2"/>
        <v>2</v>
      </c>
      <c r="D39" s="4"/>
      <c r="E39" s="2"/>
      <c r="F39" s="2" t="s">
        <v>11</v>
      </c>
      <c r="G39" s="3">
        <f t="shared" si="1"/>
        <v>0</v>
      </c>
      <c r="H39" s="12"/>
    </row>
    <row r="40" spans="2:8" x14ac:dyDescent="0.25">
      <c r="B40" s="33">
        <v>3</v>
      </c>
      <c r="C40" s="26">
        <f t="shared" si="2"/>
        <v>2</v>
      </c>
      <c r="D40" s="4"/>
      <c r="E40" s="2"/>
      <c r="F40" s="2" t="s">
        <v>11</v>
      </c>
      <c r="G40" s="3">
        <f t="shared" si="1"/>
        <v>0</v>
      </c>
      <c r="H40" s="12"/>
    </row>
    <row r="41" spans="2:8" x14ac:dyDescent="0.25">
      <c r="B41" s="33">
        <v>3</v>
      </c>
      <c r="C41" s="26">
        <f t="shared" si="2"/>
        <v>3</v>
      </c>
      <c r="D41" s="4"/>
      <c r="E41" s="2"/>
      <c r="F41" s="2" t="s">
        <v>11</v>
      </c>
      <c r="G41" s="3">
        <f t="shared" si="1"/>
        <v>0</v>
      </c>
      <c r="H41" s="12"/>
    </row>
    <row r="42" spans="2:8" x14ac:dyDescent="0.25">
      <c r="B42" s="33">
        <v>3</v>
      </c>
      <c r="C42" s="26">
        <f t="shared" si="2"/>
        <v>3</v>
      </c>
      <c r="D42" s="4"/>
      <c r="E42" s="2"/>
      <c r="F42" s="2" t="s">
        <v>11</v>
      </c>
      <c r="G42" s="3">
        <f t="shared" si="1"/>
        <v>0</v>
      </c>
      <c r="H42" s="12"/>
    </row>
    <row r="43" spans="2:8" x14ac:dyDescent="0.25">
      <c r="B43" s="33">
        <v>3</v>
      </c>
      <c r="C43" s="26">
        <f t="shared" si="2"/>
        <v>3</v>
      </c>
      <c r="D43" s="4"/>
      <c r="E43" s="2"/>
      <c r="F43" s="2" t="s">
        <v>11</v>
      </c>
      <c r="G43" s="3">
        <f t="shared" si="1"/>
        <v>0</v>
      </c>
      <c r="H43" s="12"/>
    </row>
    <row r="44" spans="2:8" x14ac:dyDescent="0.25">
      <c r="B44" s="33">
        <v>3</v>
      </c>
      <c r="C44" s="26">
        <f t="shared" si="2"/>
        <v>4</v>
      </c>
      <c r="D44" s="4"/>
      <c r="E44" s="2"/>
      <c r="F44" s="2" t="s">
        <v>11</v>
      </c>
      <c r="G44" s="3">
        <f t="shared" si="1"/>
        <v>0</v>
      </c>
      <c r="H44" s="12"/>
    </row>
    <row r="45" spans="2:8" x14ac:dyDescent="0.25">
      <c r="B45" s="33">
        <v>3</v>
      </c>
      <c r="C45" s="26">
        <f t="shared" si="2"/>
        <v>4</v>
      </c>
      <c r="D45" s="4"/>
      <c r="E45" s="2"/>
      <c r="F45" s="2" t="s">
        <v>11</v>
      </c>
      <c r="G45" s="3">
        <f t="shared" si="1"/>
        <v>0</v>
      </c>
      <c r="H45" s="12"/>
    </row>
    <row r="46" spans="2:8" x14ac:dyDescent="0.25">
      <c r="B46" s="33">
        <v>3</v>
      </c>
      <c r="C46" s="26">
        <f t="shared" si="2"/>
        <v>4</v>
      </c>
      <c r="D46" s="4"/>
      <c r="E46" s="2"/>
      <c r="F46" s="2" t="s">
        <v>11</v>
      </c>
      <c r="G46" s="3">
        <f t="shared" si="1"/>
        <v>0</v>
      </c>
      <c r="H46" s="12"/>
    </row>
    <row r="47" spans="2:8" x14ac:dyDescent="0.25">
      <c r="B47" s="33">
        <v>3</v>
      </c>
      <c r="C47" s="26">
        <v>5</v>
      </c>
      <c r="D47" s="4"/>
      <c r="E47" s="2"/>
      <c r="F47" s="2" t="s">
        <v>11</v>
      </c>
      <c r="G47" s="3">
        <v>0</v>
      </c>
      <c r="H47" s="12"/>
    </row>
    <row r="48" spans="2:8" x14ac:dyDescent="0.25">
      <c r="B48" s="33">
        <v>3</v>
      </c>
      <c r="C48" s="26">
        <v>5</v>
      </c>
      <c r="D48" s="4"/>
      <c r="E48" s="2"/>
      <c r="F48" s="2" t="s">
        <v>11</v>
      </c>
      <c r="G48" s="3">
        <v>0</v>
      </c>
      <c r="H48" s="12"/>
    </row>
    <row r="49" spans="1:9" x14ac:dyDescent="0.25">
      <c r="B49" s="33">
        <v>3</v>
      </c>
      <c r="C49" s="26">
        <v>5</v>
      </c>
      <c r="D49" s="4"/>
      <c r="E49" s="2"/>
      <c r="F49" s="2" t="s">
        <v>11</v>
      </c>
      <c r="G49" s="3">
        <v>0</v>
      </c>
      <c r="H49" s="12"/>
    </row>
    <row r="50" spans="1:9" x14ac:dyDescent="0.25">
      <c r="B50" s="33">
        <v>3</v>
      </c>
      <c r="C50" s="26">
        <v>6</v>
      </c>
      <c r="D50" s="4"/>
      <c r="E50" s="2"/>
      <c r="F50" s="2" t="s">
        <v>11</v>
      </c>
      <c r="G50" s="3">
        <v>0</v>
      </c>
      <c r="H50" s="12"/>
    </row>
    <row r="51" spans="1:9" x14ac:dyDescent="0.25">
      <c r="B51" s="33">
        <v>3</v>
      </c>
      <c r="C51" s="26">
        <v>6</v>
      </c>
      <c r="D51" s="4"/>
      <c r="E51" s="2"/>
      <c r="F51" s="2" t="s">
        <v>11</v>
      </c>
      <c r="G51" s="3">
        <v>0</v>
      </c>
      <c r="H51" s="12"/>
    </row>
    <row r="52" spans="1:9" x14ac:dyDescent="0.25">
      <c r="B52" s="33">
        <v>3</v>
      </c>
      <c r="C52" s="26">
        <v>6</v>
      </c>
      <c r="D52" s="4"/>
      <c r="E52" s="2"/>
      <c r="F52" s="2" t="s">
        <v>11</v>
      </c>
      <c r="G52" s="3">
        <v>0</v>
      </c>
      <c r="H52" s="12"/>
    </row>
    <row r="53" spans="1:9" x14ac:dyDescent="0.25">
      <c r="B53" s="33">
        <v>3</v>
      </c>
      <c r="C53" s="26">
        <f t="shared" ref="C53:C55" si="3">C24</f>
        <v>7</v>
      </c>
      <c r="D53" s="4"/>
      <c r="E53" s="2"/>
      <c r="F53" s="2" t="s">
        <v>11</v>
      </c>
      <c r="G53" s="3">
        <f t="shared" si="1"/>
        <v>0</v>
      </c>
      <c r="H53" s="12"/>
    </row>
    <row r="54" spans="1:9" x14ac:dyDescent="0.25">
      <c r="B54" s="33">
        <v>3</v>
      </c>
      <c r="C54" s="26">
        <f t="shared" si="3"/>
        <v>7</v>
      </c>
      <c r="D54" s="4"/>
      <c r="E54" s="2"/>
      <c r="F54" s="2" t="s">
        <v>11</v>
      </c>
      <c r="G54" s="3">
        <f t="shared" si="1"/>
        <v>0</v>
      </c>
      <c r="H54" s="12"/>
    </row>
    <row r="55" spans="1:9" ht="15.75" thickBot="1" x14ac:dyDescent="0.3">
      <c r="B55" s="34">
        <v>3</v>
      </c>
      <c r="C55" s="27">
        <f t="shared" si="3"/>
        <v>7</v>
      </c>
      <c r="D55" s="5"/>
      <c r="E55" s="6"/>
      <c r="F55" s="6" t="s">
        <v>11</v>
      </c>
      <c r="G55" s="7">
        <f t="shared" si="1"/>
        <v>0</v>
      </c>
      <c r="H55" s="13"/>
    </row>
    <row r="57" spans="1:9" s="15" customFormat="1" x14ac:dyDescent="0.25"/>
    <row r="58" spans="1:9" x14ac:dyDescent="0.25">
      <c r="A58" s="37" t="s">
        <v>13</v>
      </c>
      <c r="B58" s="15" t="s">
        <v>14</v>
      </c>
      <c r="C58" s="15"/>
      <c r="D58" s="15"/>
      <c r="E58" s="15"/>
      <c r="F58" s="15"/>
      <c r="G58" s="15"/>
      <c r="H58" s="15"/>
      <c r="I58" s="15"/>
    </row>
    <row r="59" spans="1:9" x14ac:dyDescent="0.25">
      <c r="B59" s="42" t="s">
        <v>15</v>
      </c>
      <c r="C59" s="42"/>
      <c r="D59" s="42"/>
      <c r="E59" s="42"/>
      <c r="F59" s="42"/>
      <c r="G59" s="42"/>
      <c r="H59" s="42"/>
      <c r="I59" s="42"/>
    </row>
    <row r="60" spans="1:9" ht="15" customHeight="1" x14ac:dyDescent="0.25">
      <c r="B60" s="42" t="s">
        <v>16</v>
      </c>
      <c r="C60" s="42"/>
      <c r="D60" s="42"/>
      <c r="E60" s="42"/>
      <c r="F60" s="42"/>
      <c r="G60" s="42"/>
      <c r="H60" s="42"/>
    </row>
    <row r="61" spans="1:9" ht="15" customHeight="1" x14ac:dyDescent="0.25">
      <c r="B61" s="42" t="s">
        <v>17</v>
      </c>
      <c r="C61" s="42"/>
      <c r="D61" s="42"/>
      <c r="E61" s="42"/>
      <c r="F61" s="42"/>
      <c r="G61" s="42"/>
      <c r="H61" s="42"/>
    </row>
  </sheetData>
  <mergeCells count="10">
    <mergeCell ref="B59:I59"/>
    <mergeCell ref="B60:H60"/>
    <mergeCell ref="B61:H61"/>
    <mergeCell ref="B2:H2"/>
    <mergeCell ref="B4:B5"/>
    <mergeCell ref="C4:C5"/>
    <mergeCell ref="D4:H4"/>
    <mergeCell ref="B33:B34"/>
    <mergeCell ref="C33:C34"/>
    <mergeCell ref="D33:H33"/>
  </mergeCells>
  <dataValidations count="1">
    <dataValidation type="list" allowBlank="1" showInputMessage="1" showErrorMessage="1" sqref="F6:F30 F35:F55">
      <formula1>"Diésel,GNV,Eléctrico,Híbrido,Seleccione un valor"</formula1>
    </dataValidation>
  </dataValidations>
  <pageMargins left="0.7" right="0.7" top="0.75" bottom="0.75" header="0.3" footer="0.3"/>
  <pageSetup scale="5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1"/>
  <sheetViews>
    <sheetView view="pageBreakPreview" zoomScale="60" zoomScaleNormal="80" workbookViewId="0">
      <selection activeCell="B35" sqref="B35:B55"/>
    </sheetView>
  </sheetViews>
  <sheetFormatPr baseColWidth="10" defaultColWidth="8.85546875" defaultRowHeight="15" x14ac:dyDescent="0.25"/>
  <cols>
    <col min="2" max="2" width="12.5703125" style="31" customWidth="1"/>
    <col min="3" max="3" width="12" customWidth="1"/>
    <col min="4" max="4" width="15.85546875" customWidth="1"/>
    <col min="5" max="5" width="19.5703125" customWidth="1"/>
    <col min="6" max="6" width="25.28515625" bestFit="1" customWidth="1"/>
    <col min="7" max="7" width="19.140625" customWidth="1"/>
    <col min="8" max="8" width="21.7109375" bestFit="1" customWidth="1"/>
    <col min="9" max="9" width="14.42578125" customWidth="1"/>
    <col min="10" max="10" width="24.7109375" customWidth="1"/>
    <col min="11" max="11" width="4.5703125" customWidth="1"/>
    <col min="12" max="12" width="20.140625" customWidth="1"/>
    <col min="13" max="13" width="21.7109375" bestFit="1" customWidth="1"/>
  </cols>
  <sheetData>
    <row r="2" spans="2:13" x14ac:dyDescent="0.25">
      <c r="B2" s="43" t="s">
        <v>0</v>
      </c>
      <c r="C2" s="43"/>
      <c r="D2" s="43"/>
      <c r="E2" s="43"/>
      <c r="F2" s="43"/>
      <c r="G2" s="43"/>
      <c r="H2" s="43"/>
      <c r="I2" s="14"/>
      <c r="J2" s="14"/>
      <c r="K2" s="14"/>
      <c r="L2" s="14"/>
      <c r="M2" s="14"/>
    </row>
    <row r="3" spans="2:13" ht="15.75" thickBot="1" x14ac:dyDescent="0.3">
      <c r="C3" s="1"/>
      <c r="D3" s="1"/>
      <c r="E3" s="1"/>
      <c r="F3" s="1"/>
      <c r="G3" s="1"/>
      <c r="H3" s="1"/>
      <c r="I3" s="1"/>
      <c r="J3" s="1"/>
      <c r="K3" s="1"/>
      <c r="L3" s="1"/>
    </row>
    <row r="4" spans="2:13" ht="15.75" thickBot="1" x14ac:dyDescent="0.3">
      <c r="B4" s="47" t="s">
        <v>1</v>
      </c>
      <c r="C4" s="49" t="s">
        <v>2</v>
      </c>
      <c r="D4" s="44" t="s">
        <v>3</v>
      </c>
      <c r="E4" s="45"/>
      <c r="F4" s="45"/>
      <c r="G4" s="45"/>
      <c r="H4" s="46"/>
    </row>
    <row r="5" spans="2:13" s="11" customFormat="1" ht="64.900000000000006" customHeight="1" thickBot="1" x14ac:dyDescent="0.3">
      <c r="B5" s="48"/>
      <c r="C5" s="50"/>
      <c r="D5" s="36" t="s">
        <v>4</v>
      </c>
      <c r="E5" s="16" t="s">
        <v>5</v>
      </c>
      <c r="F5" s="16" t="s">
        <v>6</v>
      </c>
      <c r="G5" s="17" t="s">
        <v>7</v>
      </c>
      <c r="H5" s="18" t="s">
        <v>8</v>
      </c>
      <c r="J5" s="29" t="s">
        <v>9</v>
      </c>
    </row>
    <row r="6" spans="2:13" ht="15.75" thickBot="1" x14ac:dyDescent="0.3">
      <c r="B6" s="32">
        <v>4</v>
      </c>
      <c r="C6" s="23">
        <v>1</v>
      </c>
      <c r="D6" s="19"/>
      <c r="E6" s="20"/>
      <c r="F6" s="20" t="s">
        <v>10</v>
      </c>
      <c r="G6" s="21">
        <f>IF(F6="Diésel",1,IF(F6="GNV",2,IF(F6="Eléctrico",3,IF(F6="Híbrido",4,))))</f>
        <v>1</v>
      </c>
      <c r="H6" s="22"/>
      <c r="J6" s="30"/>
    </row>
    <row r="7" spans="2:13" x14ac:dyDescent="0.25">
      <c r="B7" s="33">
        <v>4</v>
      </c>
      <c r="C7" s="24">
        <v>1</v>
      </c>
      <c r="D7" s="4"/>
      <c r="E7" s="2"/>
      <c r="F7" s="2" t="s">
        <v>11</v>
      </c>
      <c r="G7" s="3">
        <f t="shared" ref="G7:G26" si="0">IF(F7="Diésel",1,IF(F7="GNV",2,IF(F7="Eléctrico",3,IF(F7="Híbrido",4,))))</f>
        <v>0</v>
      </c>
      <c r="H7" s="12"/>
    </row>
    <row r="8" spans="2:13" x14ac:dyDescent="0.25">
      <c r="B8" s="33">
        <v>4</v>
      </c>
      <c r="C8" s="24">
        <v>1</v>
      </c>
      <c r="D8" s="4"/>
      <c r="E8" s="2"/>
      <c r="F8" s="2" t="s">
        <v>11</v>
      </c>
      <c r="G8" s="3">
        <f t="shared" si="0"/>
        <v>0</v>
      </c>
      <c r="H8" s="12"/>
    </row>
    <row r="9" spans="2:13" x14ac:dyDescent="0.25">
      <c r="B9" s="33">
        <v>4</v>
      </c>
      <c r="C9" s="24">
        <v>2</v>
      </c>
      <c r="D9" s="4"/>
      <c r="E9" s="2"/>
      <c r="F9" s="2" t="s">
        <v>11</v>
      </c>
      <c r="G9" s="3">
        <f t="shared" si="0"/>
        <v>0</v>
      </c>
      <c r="H9" s="12"/>
    </row>
    <row r="10" spans="2:13" x14ac:dyDescent="0.25">
      <c r="B10" s="33">
        <v>4</v>
      </c>
      <c r="C10" s="24">
        <v>2</v>
      </c>
      <c r="D10" s="4"/>
      <c r="E10" s="2"/>
      <c r="F10" s="2" t="s">
        <v>11</v>
      </c>
      <c r="G10" s="3">
        <f t="shared" si="0"/>
        <v>0</v>
      </c>
      <c r="H10" s="12"/>
    </row>
    <row r="11" spans="2:13" x14ac:dyDescent="0.25">
      <c r="B11" s="33">
        <v>4</v>
      </c>
      <c r="C11" s="24">
        <v>2</v>
      </c>
      <c r="D11" s="4"/>
      <c r="E11" s="2"/>
      <c r="F11" s="2" t="s">
        <v>11</v>
      </c>
      <c r="G11" s="3">
        <f t="shared" si="0"/>
        <v>0</v>
      </c>
      <c r="H11" s="12"/>
    </row>
    <row r="12" spans="2:13" x14ac:dyDescent="0.25">
      <c r="B12" s="33">
        <v>4</v>
      </c>
      <c r="C12" s="24">
        <v>3</v>
      </c>
      <c r="D12" s="4"/>
      <c r="E12" s="2"/>
      <c r="F12" s="2" t="s">
        <v>11</v>
      </c>
      <c r="G12" s="3">
        <f t="shared" si="0"/>
        <v>0</v>
      </c>
      <c r="H12" s="12"/>
    </row>
    <row r="13" spans="2:13" x14ac:dyDescent="0.25">
      <c r="B13" s="33">
        <v>4</v>
      </c>
      <c r="C13" s="24">
        <v>3</v>
      </c>
      <c r="D13" s="4"/>
      <c r="E13" s="2"/>
      <c r="F13" s="2" t="s">
        <v>11</v>
      </c>
      <c r="G13" s="3">
        <f t="shared" si="0"/>
        <v>0</v>
      </c>
      <c r="H13" s="12"/>
    </row>
    <row r="14" spans="2:13" x14ac:dyDescent="0.25">
      <c r="B14" s="33">
        <v>4</v>
      </c>
      <c r="C14" s="24">
        <v>3</v>
      </c>
      <c r="D14" s="4"/>
      <c r="E14" s="2"/>
      <c r="F14" s="2" t="s">
        <v>11</v>
      </c>
      <c r="G14" s="3">
        <f t="shared" si="0"/>
        <v>0</v>
      </c>
      <c r="H14" s="12"/>
    </row>
    <row r="15" spans="2:13" x14ac:dyDescent="0.25">
      <c r="B15" s="33">
        <v>4</v>
      </c>
      <c r="C15" s="24">
        <v>4</v>
      </c>
      <c r="D15" s="4"/>
      <c r="E15" s="2"/>
      <c r="F15" s="2" t="s">
        <v>11</v>
      </c>
      <c r="G15" s="3">
        <f t="shared" si="0"/>
        <v>0</v>
      </c>
      <c r="H15" s="12"/>
    </row>
    <row r="16" spans="2:13" x14ac:dyDescent="0.25">
      <c r="B16" s="33">
        <v>4</v>
      </c>
      <c r="C16" s="24">
        <v>4</v>
      </c>
      <c r="D16" s="4"/>
      <c r="E16" s="2"/>
      <c r="F16" s="2" t="s">
        <v>11</v>
      </c>
      <c r="G16" s="3">
        <f t="shared" si="0"/>
        <v>0</v>
      </c>
      <c r="H16" s="12"/>
    </row>
    <row r="17" spans="2:8" x14ac:dyDescent="0.25">
      <c r="B17" s="33">
        <v>4</v>
      </c>
      <c r="C17" s="24">
        <v>4</v>
      </c>
      <c r="D17" s="4"/>
      <c r="E17" s="2"/>
      <c r="F17" s="2" t="s">
        <v>11</v>
      </c>
      <c r="G17" s="3">
        <f t="shared" si="0"/>
        <v>0</v>
      </c>
      <c r="H17" s="12"/>
    </row>
    <row r="18" spans="2:8" x14ac:dyDescent="0.25">
      <c r="B18" s="33">
        <v>4</v>
      </c>
      <c r="C18" s="24">
        <v>5</v>
      </c>
      <c r="D18" s="4"/>
      <c r="E18" s="2"/>
      <c r="F18" s="2" t="s">
        <v>11</v>
      </c>
      <c r="G18" s="3">
        <v>0</v>
      </c>
      <c r="H18" s="12"/>
    </row>
    <row r="19" spans="2:8" x14ac:dyDescent="0.25">
      <c r="B19" s="33">
        <v>4</v>
      </c>
      <c r="C19" s="24">
        <v>5</v>
      </c>
      <c r="D19" s="4"/>
      <c r="E19" s="2"/>
      <c r="F19" s="2" t="s">
        <v>11</v>
      </c>
      <c r="G19" s="3">
        <v>0</v>
      </c>
      <c r="H19" s="12"/>
    </row>
    <row r="20" spans="2:8" x14ac:dyDescent="0.25">
      <c r="B20" s="33">
        <v>4</v>
      </c>
      <c r="C20" s="24">
        <v>5</v>
      </c>
      <c r="D20" s="4"/>
      <c r="E20" s="2"/>
      <c r="F20" s="2" t="s">
        <v>11</v>
      </c>
      <c r="G20" s="3">
        <v>0</v>
      </c>
      <c r="H20" s="12"/>
    </row>
    <row r="21" spans="2:8" x14ac:dyDescent="0.25">
      <c r="B21" s="33">
        <v>4</v>
      </c>
      <c r="C21" s="24">
        <v>6</v>
      </c>
      <c r="D21" s="4"/>
      <c r="E21" s="2"/>
      <c r="F21" s="2" t="s">
        <v>11</v>
      </c>
      <c r="G21" s="3">
        <v>0</v>
      </c>
      <c r="H21" s="12"/>
    </row>
    <row r="22" spans="2:8" x14ac:dyDescent="0.25">
      <c r="B22" s="33">
        <v>4</v>
      </c>
      <c r="C22" s="24">
        <v>6</v>
      </c>
      <c r="D22" s="4"/>
      <c r="E22" s="2"/>
      <c r="F22" s="2" t="s">
        <v>11</v>
      </c>
      <c r="G22" s="3">
        <v>0</v>
      </c>
      <c r="H22" s="12"/>
    </row>
    <row r="23" spans="2:8" x14ac:dyDescent="0.25">
      <c r="B23" s="33">
        <v>4</v>
      </c>
      <c r="C23" s="24">
        <v>6</v>
      </c>
      <c r="D23" s="4"/>
      <c r="E23" s="2"/>
      <c r="F23" s="2" t="s">
        <v>11</v>
      </c>
      <c r="G23" s="3">
        <v>0</v>
      </c>
      <c r="H23" s="12"/>
    </row>
    <row r="24" spans="2:8" x14ac:dyDescent="0.25">
      <c r="B24" s="33">
        <v>4</v>
      </c>
      <c r="C24" s="24">
        <v>7</v>
      </c>
      <c r="D24" s="4"/>
      <c r="E24" s="2"/>
      <c r="F24" s="2" t="s">
        <v>11</v>
      </c>
      <c r="G24" s="3">
        <f t="shared" si="0"/>
        <v>0</v>
      </c>
      <c r="H24" s="12"/>
    </row>
    <row r="25" spans="2:8" x14ac:dyDescent="0.25">
      <c r="B25" s="33">
        <v>4</v>
      </c>
      <c r="C25" s="24">
        <v>7</v>
      </c>
      <c r="D25" s="4"/>
      <c r="E25" s="2"/>
      <c r="F25" s="2" t="s">
        <v>11</v>
      </c>
      <c r="G25" s="3">
        <f t="shared" si="0"/>
        <v>0</v>
      </c>
      <c r="H25" s="12"/>
    </row>
    <row r="26" spans="2:8" ht="15.75" thickBot="1" x14ac:dyDescent="0.3">
      <c r="B26" s="34">
        <v>4</v>
      </c>
      <c r="C26" s="25">
        <v>7</v>
      </c>
      <c r="D26" s="5"/>
      <c r="E26" s="6"/>
      <c r="F26" s="6" t="s">
        <v>11</v>
      </c>
      <c r="G26" s="7">
        <f t="shared" si="0"/>
        <v>0</v>
      </c>
      <c r="H26" s="13"/>
    </row>
    <row r="27" spans="2:8" x14ac:dyDescent="0.25">
      <c r="B27" s="38"/>
      <c r="C27" s="39"/>
      <c r="D27" s="40"/>
      <c r="E27" s="40"/>
      <c r="F27" s="40"/>
      <c r="G27" s="40"/>
      <c r="H27" s="41"/>
    </row>
    <row r="28" spans="2:8" x14ac:dyDescent="0.25">
      <c r="B28" s="38"/>
      <c r="C28" s="39"/>
      <c r="D28" s="40"/>
      <c r="E28" s="40"/>
      <c r="F28" s="40"/>
      <c r="G28" s="40"/>
      <c r="H28" s="41"/>
    </row>
    <row r="29" spans="2:8" x14ac:dyDescent="0.25">
      <c r="B29" s="38"/>
      <c r="C29" s="39"/>
      <c r="D29" s="40"/>
      <c r="E29" s="40"/>
      <c r="F29" s="40"/>
      <c r="G29" s="40"/>
      <c r="H29" s="41"/>
    </row>
    <row r="30" spans="2:8" x14ac:dyDescent="0.25">
      <c r="B30" s="38"/>
      <c r="C30" s="39"/>
      <c r="D30" s="40"/>
      <c r="E30" s="40"/>
      <c r="F30" s="40"/>
      <c r="G30" s="40"/>
      <c r="H30" s="41"/>
    </row>
    <row r="32" spans="2:8" ht="15.75" thickBot="1" x14ac:dyDescent="0.3"/>
    <row r="33" spans="2:8" ht="15.75" thickBot="1" x14ac:dyDescent="0.3">
      <c r="B33" s="47" t="s">
        <v>1</v>
      </c>
      <c r="C33" s="51" t="s">
        <v>2</v>
      </c>
      <c r="D33" s="44" t="s">
        <v>12</v>
      </c>
      <c r="E33" s="45"/>
      <c r="F33" s="45"/>
      <c r="G33" s="45"/>
      <c r="H33" s="46"/>
    </row>
    <row r="34" spans="2:8" ht="57.6" customHeight="1" thickBot="1" x14ac:dyDescent="0.3">
      <c r="B34" s="48"/>
      <c r="C34" s="52"/>
      <c r="D34" s="28" t="s">
        <v>4</v>
      </c>
      <c r="E34" s="8" t="s">
        <v>5</v>
      </c>
      <c r="F34" s="8" t="s">
        <v>6</v>
      </c>
      <c r="G34" s="9" t="s">
        <v>7</v>
      </c>
      <c r="H34" s="10" t="s">
        <v>8</v>
      </c>
    </row>
    <row r="35" spans="2:8" x14ac:dyDescent="0.25">
      <c r="B35" s="32">
        <v>4</v>
      </c>
      <c r="C35" s="26">
        <f>C6</f>
        <v>1</v>
      </c>
      <c r="D35" s="19"/>
      <c r="E35" s="20"/>
      <c r="F35" s="20" t="s">
        <v>11</v>
      </c>
      <c r="G35" s="21">
        <f>IF(F35="Diésel",1,IF(F35="GNV",2,IF(F35="Eléctrico",3,IF(F35="Híbrido",4,))))</f>
        <v>0</v>
      </c>
      <c r="H35" s="22"/>
    </row>
    <row r="36" spans="2:8" x14ac:dyDescent="0.25">
      <c r="B36" s="33">
        <v>4</v>
      </c>
      <c r="C36" s="26">
        <v>1</v>
      </c>
      <c r="D36" s="4"/>
      <c r="E36" s="2"/>
      <c r="F36" s="2" t="s">
        <v>11</v>
      </c>
      <c r="G36" s="3">
        <f t="shared" ref="G36:G55" si="1">IF(F36="Diésel",1,IF(F36="GNV",2,IF(F36="Eléctrico",3,IF(F36="Híbrido",4,))))</f>
        <v>0</v>
      </c>
      <c r="H36" s="12"/>
    </row>
    <row r="37" spans="2:8" x14ac:dyDescent="0.25">
      <c r="B37" s="33">
        <v>4</v>
      </c>
      <c r="C37" s="26">
        <f t="shared" ref="C37:C46" si="2">C8</f>
        <v>1</v>
      </c>
      <c r="D37" s="4"/>
      <c r="E37" s="2"/>
      <c r="F37" s="2" t="s">
        <v>11</v>
      </c>
      <c r="G37" s="3">
        <f t="shared" si="1"/>
        <v>0</v>
      </c>
      <c r="H37" s="12"/>
    </row>
    <row r="38" spans="2:8" x14ac:dyDescent="0.25">
      <c r="B38" s="33">
        <v>4</v>
      </c>
      <c r="C38" s="26">
        <f t="shared" si="2"/>
        <v>2</v>
      </c>
      <c r="D38" s="4"/>
      <c r="E38" s="2"/>
      <c r="F38" s="2" t="s">
        <v>11</v>
      </c>
      <c r="G38" s="3">
        <f t="shared" si="1"/>
        <v>0</v>
      </c>
      <c r="H38" s="12"/>
    </row>
    <row r="39" spans="2:8" x14ac:dyDescent="0.25">
      <c r="B39" s="33">
        <v>4</v>
      </c>
      <c r="C39" s="26">
        <f t="shared" si="2"/>
        <v>2</v>
      </c>
      <c r="D39" s="4"/>
      <c r="E39" s="2"/>
      <c r="F39" s="2" t="s">
        <v>11</v>
      </c>
      <c r="G39" s="3">
        <f t="shared" si="1"/>
        <v>0</v>
      </c>
      <c r="H39" s="12"/>
    </row>
    <row r="40" spans="2:8" x14ac:dyDescent="0.25">
      <c r="B40" s="33">
        <v>4</v>
      </c>
      <c r="C40" s="26">
        <f t="shared" si="2"/>
        <v>2</v>
      </c>
      <c r="D40" s="4"/>
      <c r="E40" s="2"/>
      <c r="F40" s="2" t="s">
        <v>11</v>
      </c>
      <c r="G40" s="3">
        <f t="shared" si="1"/>
        <v>0</v>
      </c>
      <c r="H40" s="12"/>
    </row>
    <row r="41" spans="2:8" x14ac:dyDescent="0.25">
      <c r="B41" s="33">
        <v>4</v>
      </c>
      <c r="C41" s="26">
        <f t="shared" si="2"/>
        <v>3</v>
      </c>
      <c r="D41" s="4"/>
      <c r="E41" s="2"/>
      <c r="F41" s="2" t="s">
        <v>11</v>
      </c>
      <c r="G41" s="3">
        <f t="shared" si="1"/>
        <v>0</v>
      </c>
      <c r="H41" s="12"/>
    </row>
    <row r="42" spans="2:8" x14ac:dyDescent="0.25">
      <c r="B42" s="33">
        <v>4</v>
      </c>
      <c r="C42" s="26">
        <f t="shared" si="2"/>
        <v>3</v>
      </c>
      <c r="D42" s="4"/>
      <c r="E42" s="2"/>
      <c r="F42" s="2" t="s">
        <v>11</v>
      </c>
      <c r="G42" s="3">
        <f t="shared" si="1"/>
        <v>0</v>
      </c>
      <c r="H42" s="12"/>
    </row>
    <row r="43" spans="2:8" x14ac:dyDescent="0.25">
      <c r="B43" s="33">
        <v>4</v>
      </c>
      <c r="C43" s="26">
        <f t="shared" si="2"/>
        <v>3</v>
      </c>
      <c r="D43" s="4"/>
      <c r="E43" s="2"/>
      <c r="F43" s="2" t="s">
        <v>11</v>
      </c>
      <c r="G43" s="3">
        <f t="shared" si="1"/>
        <v>0</v>
      </c>
      <c r="H43" s="12"/>
    </row>
    <row r="44" spans="2:8" x14ac:dyDescent="0.25">
      <c r="B44" s="33">
        <v>4</v>
      </c>
      <c r="C44" s="26">
        <f t="shared" si="2"/>
        <v>4</v>
      </c>
      <c r="D44" s="4"/>
      <c r="E44" s="2"/>
      <c r="F44" s="2" t="s">
        <v>11</v>
      </c>
      <c r="G44" s="3">
        <f t="shared" si="1"/>
        <v>0</v>
      </c>
      <c r="H44" s="12"/>
    </row>
    <row r="45" spans="2:8" x14ac:dyDescent="0.25">
      <c r="B45" s="33">
        <v>4</v>
      </c>
      <c r="C45" s="26">
        <f t="shared" si="2"/>
        <v>4</v>
      </c>
      <c r="D45" s="4"/>
      <c r="E45" s="2"/>
      <c r="F45" s="2" t="s">
        <v>11</v>
      </c>
      <c r="G45" s="3">
        <f t="shared" si="1"/>
        <v>0</v>
      </c>
      <c r="H45" s="12"/>
    </row>
    <row r="46" spans="2:8" x14ac:dyDescent="0.25">
      <c r="B46" s="33">
        <v>4</v>
      </c>
      <c r="C46" s="26">
        <f t="shared" si="2"/>
        <v>4</v>
      </c>
      <c r="D46" s="4"/>
      <c r="E46" s="2"/>
      <c r="F46" s="2" t="s">
        <v>11</v>
      </c>
      <c r="G46" s="3">
        <f t="shared" si="1"/>
        <v>0</v>
      </c>
      <c r="H46" s="12"/>
    </row>
    <row r="47" spans="2:8" x14ac:dyDescent="0.25">
      <c r="B47" s="33">
        <v>4</v>
      </c>
      <c r="C47" s="26">
        <v>5</v>
      </c>
      <c r="D47" s="4"/>
      <c r="E47" s="2"/>
      <c r="F47" s="2" t="s">
        <v>11</v>
      </c>
      <c r="G47" s="3">
        <v>0</v>
      </c>
      <c r="H47" s="12"/>
    </row>
    <row r="48" spans="2:8" x14ac:dyDescent="0.25">
      <c r="B48" s="33">
        <v>4</v>
      </c>
      <c r="C48" s="26">
        <v>5</v>
      </c>
      <c r="D48" s="4"/>
      <c r="E48" s="2"/>
      <c r="F48" s="2" t="s">
        <v>11</v>
      </c>
      <c r="G48" s="3">
        <v>0</v>
      </c>
      <c r="H48" s="12"/>
    </row>
    <row r="49" spans="1:9" x14ac:dyDescent="0.25">
      <c r="B49" s="33">
        <v>4</v>
      </c>
      <c r="C49" s="26">
        <v>5</v>
      </c>
      <c r="D49" s="4"/>
      <c r="E49" s="2"/>
      <c r="F49" s="2" t="s">
        <v>11</v>
      </c>
      <c r="G49" s="3">
        <v>0</v>
      </c>
      <c r="H49" s="12"/>
    </row>
    <row r="50" spans="1:9" x14ac:dyDescent="0.25">
      <c r="B50" s="33">
        <v>4</v>
      </c>
      <c r="C50" s="26">
        <v>6</v>
      </c>
      <c r="D50" s="4"/>
      <c r="E50" s="2"/>
      <c r="F50" s="2" t="s">
        <v>11</v>
      </c>
      <c r="G50" s="3">
        <v>0</v>
      </c>
      <c r="H50" s="12"/>
    </row>
    <row r="51" spans="1:9" x14ac:dyDescent="0.25">
      <c r="B51" s="33">
        <v>4</v>
      </c>
      <c r="C51" s="26">
        <v>6</v>
      </c>
      <c r="D51" s="4"/>
      <c r="E51" s="2"/>
      <c r="F51" s="2" t="s">
        <v>11</v>
      </c>
      <c r="G51" s="3">
        <v>0</v>
      </c>
      <c r="H51" s="12"/>
    </row>
    <row r="52" spans="1:9" x14ac:dyDescent="0.25">
      <c r="B52" s="33">
        <v>4</v>
      </c>
      <c r="C52" s="26">
        <v>6</v>
      </c>
      <c r="D52" s="4"/>
      <c r="E52" s="2"/>
      <c r="F52" s="2" t="s">
        <v>11</v>
      </c>
      <c r="G52" s="3">
        <v>0</v>
      </c>
      <c r="H52" s="12"/>
    </row>
    <row r="53" spans="1:9" x14ac:dyDescent="0.25">
      <c r="B53" s="33">
        <v>4</v>
      </c>
      <c r="C53" s="26">
        <f t="shared" ref="C53:C55" si="3">C24</f>
        <v>7</v>
      </c>
      <c r="D53" s="4"/>
      <c r="E53" s="2"/>
      <c r="F53" s="2" t="s">
        <v>11</v>
      </c>
      <c r="G53" s="3">
        <f t="shared" si="1"/>
        <v>0</v>
      </c>
      <c r="H53" s="12"/>
    </row>
    <row r="54" spans="1:9" x14ac:dyDescent="0.25">
      <c r="B54" s="33">
        <v>4</v>
      </c>
      <c r="C54" s="26">
        <f t="shared" si="3"/>
        <v>7</v>
      </c>
      <c r="D54" s="4"/>
      <c r="E54" s="2"/>
      <c r="F54" s="2" t="s">
        <v>11</v>
      </c>
      <c r="G54" s="3">
        <f t="shared" si="1"/>
        <v>0</v>
      </c>
      <c r="H54" s="12"/>
    </row>
    <row r="55" spans="1:9" ht="15.75" thickBot="1" x14ac:dyDescent="0.3">
      <c r="B55" s="34">
        <v>4</v>
      </c>
      <c r="C55" s="27">
        <f t="shared" si="3"/>
        <v>7</v>
      </c>
      <c r="D55" s="5"/>
      <c r="E55" s="6"/>
      <c r="F55" s="6" t="s">
        <v>11</v>
      </c>
      <c r="G55" s="7">
        <f t="shared" si="1"/>
        <v>0</v>
      </c>
      <c r="H55" s="13"/>
    </row>
    <row r="57" spans="1:9" s="15" customFormat="1" x14ac:dyDescent="0.25"/>
    <row r="58" spans="1:9" x14ac:dyDescent="0.25">
      <c r="A58" s="37" t="s">
        <v>13</v>
      </c>
      <c r="B58" s="15" t="s">
        <v>14</v>
      </c>
      <c r="C58" s="15"/>
      <c r="D58" s="15"/>
      <c r="E58" s="15"/>
      <c r="F58" s="15"/>
      <c r="G58" s="15"/>
      <c r="H58" s="15"/>
      <c r="I58" s="15"/>
    </row>
    <row r="59" spans="1:9" x14ac:dyDescent="0.25">
      <c r="B59" s="42" t="s">
        <v>15</v>
      </c>
      <c r="C59" s="42"/>
      <c r="D59" s="42"/>
      <c r="E59" s="42"/>
      <c r="F59" s="42"/>
      <c r="G59" s="42"/>
      <c r="H59" s="42"/>
      <c r="I59" s="42"/>
    </row>
    <row r="60" spans="1:9" ht="15" customHeight="1" x14ac:dyDescent="0.25">
      <c r="B60" s="42" t="s">
        <v>16</v>
      </c>
      <c r="C60" s="42"/>
      <c r="D60" s="42"/>
      <c r="E60" s="42"/>
      <c r="F60" s="42"/>
      <c r="G60" s="42"/>
      <c r="H60" s="42"/>
    </row>
    <row r="61" spans="1:9" ht="15" customHeight="1" x14ac:dyDescent="0.25">
      <c r="B61" s="42" t="s">
        <v>17</v>
      </c>
      <c r="C61" s="42"/>
      <c r="D61" s="42"/>
      <c r="E61" s="42"/>
      <c r="F61" s="42"/>
      <c r="G61" s="42"/>
      <c r="H61" s="42"/>
    </row>
  </sheetData>
  <mergeCells count="10">
    <mergeCell ref="B59:I59"/>
    <mergeCell ref="B60:H60"/>
    <mergeCell ref="B61:H61"/>
    <mergeCell ref="B2:H2"/>
    <mergeCell ref="B4:B5"/>
    <mergeCell ref="C4:C5"/>
    <mergeCell ref="D4:H4"/>
    <mergeCell ref="B33:B34"/>
    <mergeCell ref="C33:C34"/>
    <mergeCell ref="D33:H33"/>
  </mergeCells>
  <dataValidations count="1">
    <dataValidation type="list" allowBlank="1" showInputMessage="1" showErrorMessage="1" sqref="F6:F30 F35:F55">
      <formula1>"Diésel,GNV,Eléctrico,Híbrido,Seleccione un valor"</formula1>
    </dataValidation>
  </dataValidations>
  <pageMargins left="0.7" right="0.7" top="0.75" bottom="0.75" header="0.3" footer="0.3"/>
  <pageSetup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1"/>
  <sheetViews>
    <sheetView view="pageBreakPreview" zoomScale="60" zoomScaleNormal="80" workbookViewId="0">
      <selection activeCell="D34" sqref="D34"/>
    </sheetView>
  </sheetViews>
  <sheetFormatPr baseColWidth="10" defaultColWidth="8.85546875" defaultRowHeight="15" x14ac:dyDescent="0.25"/>
  <cols>
    <col min="2" max="2" width="12.5703125" style="31" customWidth="1"/>
    <col min="3" max="3" width="12" customWidth="1"/>
    <col min="4" max="4" width="15.85546875" customWidth="1"/>
    <col min="5" max="5" width="19.5703125" customWidth="1"/>
    <col min="6" max="6" width="25.28515625" bestFit="1" customWidth="1"/>
    <col min="7" max="7" width="19.140625" customWidth="1"/>
    <col min="8" max="8" width="21.7109375" bestFit="1" customWidth="1"/>
    <col min="9" max="9" width="14.42578125" customWidth="1"/>
    <col min="10" max="10" width="24.7109375" customWidth="1"/>
    <col min="11" max="11" width="4.5703125" customWidth="1"/>
    <col min="12" max="12" width="20.140625" customWidth="1"/>
    <col min="13" max="13" width="21.7109375" bestFit="1" customWidth="1"/>
  </cols>
  <sheetData>
    <row r="2" spans="2:13" x14ac:dyDescent="0.25">
      <c r="B2" s="43" t="s">
        <v>0</v>
      </c>
      <c r="C2" s="43"/>
      <c r="D2" s="43"/>
      <c r="E2" s="43"/>
      <c r="F2" s="43"/>
      <c r="G2" s="43"/>
      <c r="H2" s="43"/>
      <c r="I2" s="14"/>
      <c r="J2" s="14"/>
      <c r="K2" s="14"/>
      <c r="L2" s="14"/>
      <c r="M2" s="14"/>
    </row>
    <row r="3" spans="2:13" ht="15.75" thickBot="1" x14ac:dyDescent="0.3">
      <c r="C3" s="1"/>
      <c r="D3" s="1"/>
      <c r="E3" s="1"/>
      <c r="F3" s="1"/>
      <c r="G3" s="1"/>
      <c r="H3" s="1"/>
      <c r="I3" s="1"/>
      <c r="J3" s="1"/>
      <c r="K3" s="1"/>
      <c r="L3" s="1"/>
    </row>
    <row r="4" spans="2:13" ht="15.75" thickBot="1" x14ac:dyDescent="0.3">
      <c r="B4" s="47" t="s">
        <v>1</v>
      </c>
      <c r="C4" s="49" t="s">
        <v>2</v>
      </c>
      <c r="D4" s="44" t="s">
        <v>3</v>
      </c>
      <c r="E4" s="45"/>
      <c r="F4" s="45"/>
      <c r="G4" s="45"/>
      <c r="H4" s="46"/>
    </row>
    <row r="5" spans="2:13" s="11" customFormat="1" ht="64.900000000000006" customHeight="1" thickBot="1" x14ac:dyDescent="0.3">
      <c r="B5" s="48"/>
      <c r="C5" s="50"/>
      <c r="D5" s="36" t="s">
        <v>4</v>
      </c>
      <c r="E5" s="16" t="s">
        <v>5</v>
      </c>
      <c r="F5" s="16" t="s">
        <v>6</v>
      </c>
      <c r="G5" s="17" t="s">
        <v>7</v>
      </c>
      <c r="H5" s="18" t="s">
        <v>8</v>
      </c>
      <c r="J5" s="29" t="s">
        <v>9</v>
      </c>
    </row>
    <row r="6" spans="2:13" ht="15.75" thickBot="1" x14ac:dyDescent="0.3">
      <c r="B6" s="32">
        <v>5</v>
      </c>
      <c r="C6" s="23">
        <v>1</v>
      </c>
      <c r="D6" s="19"/>
      <c r="E6" s="20"/>
      <c r="F6" s="20" t="s">
        <v>10</v>
      </c>
      <c r="G6" s="21">
        <f>IF(F6="Diésel",1,IF(F6="GNV",2,IF(F6="Eléctrico",3,IF(F6="Híbrido",4,))))</f>
        <v>1</v>
      </c>
      <c r="H6" s="22"/>
      <c r="J6" s="30"/>
    </row>
    <row r="7" spans="2:13" x14ac:dyDescent="0.25">
      <c r="B7" s="33">
        <v>5</v>
      </c>
      <c r="C7" s="24">
        <v>1</v>
      </c>
      <c r="D7" s="4"/>
      <c r="E7" s="2"/>
      <c r="F7" s="2" t="s">
        <v>11</v>
      </c>
      <c r="G7" s="3">
        <f t="shared" ref="G7:G26" si="0">IF(F7="Diésel",1,IF(F7="GNV",2,IF(F7="Eléctrico",3,IF(F7="Híbrido",4,))))</f>
        <v>0</v>
      </c>
      <c r="H7" s="12"/>
    </row>
    <row r="8" spans="2:13" x14ac:dyDescent="0.25">
      <c r="B8" s="33">
        <v>5</v>
      </c>
      <c r="C8" s="24">
        <v>1</v>
      </c>
      <c r="D8" s="4"/>
      <c r="E8" s="2"/>
      <c r="F8" s="2" t="s">
        <v>11</v>
      </c>
      <c r="G8" s="3">
        <f t="shared" si="0"/>
        <v>0</v>
      </c>
      <c r="H8" s="12"/>
    </row>
    <row r="9" spans="2:13" x14ac:dyDescent="0.25">
      <c r="B9" s="33">
        <v>5</v>
      </c>
      <c r="C9" s="24">
        <v>2</v>
      </c>
      <c r="D9" s="4"/>
      <c r="E9" s="2"/>
      <c r="F9" s="2" t="s">
        <v>11</v>
      </c>
      <c r="G9" s="3">
        <f t="shared" si="0"/>
        <v>0</v>
      </c>
      <c r="H9" s="12"/>
    </row>
    <row r="10" spans="2:13" x14ac:dyDescent="0.25">
      <c r="B10" s="33">
        <v>5</v>
      </c>
      <c r="C10" s="24">
        <v>2</v>
      </c>
      <c r="D10" s="4"/>
      <c r="E10" s="2"/>
      <c r="F10" s="2" t="s">
        <v>11</v>
      </c>
      <c r="G10" s="3">
        <f t="shared" si="0"/>
        <v>0</v>
      </c>
      <c r="H10" s="12"/>
    </row>
    <row r="11" spans="2:13" x14ac:dyDescent="0.25">
      <c r="B11" s="33">
        <v>5</v>
      </c>
      <c r="C11" s="24">
        <v>2</v>
      </c>
      <c r="D11" s="4"/>
      <c r="E11" s="2"/>
      <c r="F11" s="2" t="s">
        <v>11</v>
      </c>
      <c r="G11" s="3">
        <f t="shared" si="0"/>
        <v>0</v>
      </c>
      <c r="H11" s="12"/>
    </row>
    <row r="12" spans="2:13" x14ac:dyDescent="0.25">
      <c r="B12" s="33">
        <v>5</v>
      </c>
      <c r="C12" s="24">
        <v>3</v>
      </c>
      <c r="D12" s="4"/>
      <c r="E12" s="2"/>
      <c r="F12" s="2" t="s">
        <v>11</v>
      </c>
      <c r="G12" s="3">
        <f t="shared" si="0"/>
        <v>0</v>
      </c>
      <c r="H12" s="12"/>
    </row>
    <row r="13" spans="2:13" x14ac:dyDescent="0.25">
      <c r="B13" s="33">
        <v>5</v>
      </c>
      <c r="C13" s="24">
        <v>3</v>
      </c>
      <c r="D13" s="4"/>
      <c r="E13" s="2"/>
      <c r="F13" s="2" t="s">
        <v>11</v>
      </c>
      <c r="G13" s="3">
        <f t="shared" si="0"/>
        <v>0</v>
      </c>
      <c r="H13" s="12"/>
    </row>
    <row r="14" spans="2:13" x14ac:dyDescent="0.25">
      <c r="B14" s="33">
        <v>5</v>
      </c>
      <c r="C14" s="24">
        <v>3</v>
      </c>
      <c r="D14" s="4"/>
      <c r="E14" s="2"/>
      <c r="F14" s="2" t="s">
        <v>11</v>
      </c>
      <c r="G14" s="3">
        <f t="shared" si="0"/>
        <v>0</v>
      </c>
      <c r="H14" s="12"/>
    </row>
    <row r="15" spans="2:13" x14ac:dyDescent="0.25">
      <c r="B15" s="33">
        <v>5</v>
      </c>
      <c r="C15" s="24">
        <v>4</v>
      </c>
      <c r="D15" s="4"/>
      <c r="E15" s="2"/>
      <c r="F15" s="2" t="s">
        <v>11</v>
      </c>
      <c r="G15" s="3">
        <f t="shared" si="0"/>
        <v>0</v>
      </c>
      <c r="H15" s="12"/>
    </row>
    <row r="16" spans="2:13" x14ac:dyDescent="0.25">
      <c r="B16" s="33">
        <v>5</v>
      </c>
      <c r="C16" s="24">
        <v>4</v>
      </c>
      <c r="D16" s="4"/>
      <c r="E16" s="2"/>
      <c r="F16" s="2" t="s">
        <v>11</v>
      </c>
      <c r="G16" s="3">
        <f t="shared" si="0"/>
        <v>0</v>
      </c>
      <c r="H16" s="12"/>
    </row>
    <row r="17" spans="2:8" x14ac:dyDescent="0.25">
      <c r="B17" s="33">
        <v>5</v>
      </c>
      <c r="C17" s="24">
        <v>4</v>
      </c>
      <c r="D17" s="4"/>
      <c r="E17" s="2"/>
      <c r="F17" s="2" t="s">
        <v>11</v>
      </c>
      <c r="G17" s="3">
        <f t="shared" si="0"/>
        <v>0</v>
      </c>
      <c r="H17" s="12"/>
    </row>
    <row r="18" spans="2:8" x14ac:dyDescent="0.25">
      <c r="B18" s="33">
        <v>5</v>
      </c>
      <c r="C18" s="24">
        <v>5</v>
      </c>
      <c r="D18" s="4"/>
      <c r="E18" s="2"/>
      <c r="F18" s="2" t="s">
        <v>11</v>
      </c>
      <c r="G18" s="3">
        <v>0</v>
      </c>
      <c r="H18" s="12"/>
    </row>
    <row r="19" spans="2:8" x14ac:dyDescent="0.25">
      <c r="B19" s="33">
        <v>5</v>
      </c>
      <c r="C19" s="24">
        <v>5</v>
      </c>
      <c r="D19" s="4"/>
      <c r="E19" s="2"/>
      <c r="F19" s="2" t="s">
        <v>11</v>
      </c>
      <c r="G19" s="3">
        <v>0</v>
      </c>
      <c r="H19" s="12"/>
    </row>
    <row r="20" spans="2:8" x14ac:dyDescent="0.25">
      <c r="B20" s="33">
        <v>5</v>
      </c>
      <c r="C20" s="24">
        <v>5</v>
      </c>
      <c r="D20" s="4"/>
      <c r="E20" s="2"/>
      <c r="F20" s="2" t="s">
        <v>11</v>
      </c>
      <c r="G20" s="3">
        <v>0</v>
      </c>
      <c r="H20" s="12"/>
    </row>
    <row r="21" spans="2:8" x14ac:dyDescent="0.25">
      <c r="B21" s="33">
        <v>5</v>
      </c>
      <c r="C21" s="24">
        <v>6</v>
      </c>
      <c r="D21" s="4"/>
      <c r="E21" s="2"/>
      <c r="F21" s="2" t="s">
        <v>11</v>
      </c>
      <c r="G21" s="3">
        <v>0</v>
      </c>
      <c r="H21" s="12"/>
    </row>
    <row r="22" spans="2:8" x14ac:dyDescent="0.25">
      <c r="B22" s="33">
        <v>5</v>
      </c>
      <c r="C22" s="24">
        <v>6</v>
      </c>
      <c r="D22" s="4"/>
      <c r="E22" s="2"/>
      <c r="F22" s="2" t="s">
        <v>11</v>
      </c>
      <c r="G22" s="3">
        <v>0</v>
      </c>
      <c r="H22" s="12"/>
    </row>
    <row r="23" spans="2:8" x14ac:dyDescent="0.25">
      <c r="B23" s="33">
        <v>5</v>
      </c>
      <c r="C23" s="24">
        <v>6</v>
      </c>
      <c r="D23" s="4"/>
      <c r="E23" s="2"/>
      <c r="F23" s="2" t="s">
        <v>11</v>
      </c>
      <c r="G23" s="3">
        <v>0</v>
      </c>
      <c r="H23" s="12"/>
    </row>
    <row r="24" spans="2:8" x14ac:dyDescent="0.25">
      <c r="B24" s="33">
        <v>5</v>
      </c>
      <c r="C24" s="24">
        <v>7</v>
      </c>
      <c r="D24" s="4"/>
      <c r="E24" s="2"/>
      <c r="F24" s="2" t="s">
        <v>11</v>
      </c>
      <c r="G24" s="3">
        <f t="shared" si="0"/>
        <v>0</v>
      </c>
      <c r="H24" s="12"/>
    </row>
    <row r="25" spans="2:8" x14ac:dyDescent="0.25">
      <c r="B25" s="33">
        <v>5</v>
      </c>
      <c r="C25" s="24">
        <v>7</v>
      </c>
      <c r="D25" s="4"/>
      <c r="E25" s="2"/>
      <c r="F25" s="2" t="s">
        <v>11</v>
      </c>
      <c r="G25" s="3">
        <f t="shared" si="0"/>
        <v>0</v>
      </c>
      <c r="H25" s="12"/>
    </row>
    <row r="26" spans="2:8" ht="15.75" thickBot="1" x14ac:dyDescent="0.3">
      <c r="B26" s="34">
        <v>5</v>
      </c>
      <c r="C26" s="25">
        <v>7</v>
      </c>
      <c r="D26" s="5"/>
      <c r="E26" s="6"/>
      <c r="F26" s="6" t="s">
        <v>11</v>
      </c>
      <c r="G26" s="7">
        <f t="shared" si="0"/>
        <v>0</v>
      </c>
      <c r="H26" s="13"/>
    </row>
    <row r="27" spans="2:8" x14ac:dyDescent="0.25">
      <c r="B27" s="38"/>
      <c r="C27" s="39"/>
      <c r="D27" s="40"/>
      <c r="E27" s="40"/>
      <c r="F27" s="40"/>
      <c r="G27" s="40"/>
      <c r="H27" s="41"/>
    </row>
    <row r="28" spans="2:8" x14ac:dyDescent="0.25">
      <c r="B28" s="38"/>
      <c r="C28" s="39"/>
      <c r="D28" s="40"/>
      <c r="E28" s="40"/>
      <c r="F28" s="40"/>
      <c r="G28" s="40"/>
      <c r="H28" s="41"/>
    </row>
    <row r="29" spans="2:8" x14ac:dyDescent="0.25">
      <c r="B29" s="38"/>
      <c r="C29" s="39"/>
      <c r="D29" s="40"/>
      <c r="E29" s="40"/>
      <c r="F29" s="40"/>
      <c r="G29" s="40"/>
      <c r="H29" s="41"/>
    </row>
    <row r="30" spans="2:8" x14ac:dyDescent="0.25">
      <c r="B30" s="38"/>
      <c r="C30" s="39"/>
      <c r="D30" s="40"/>
      <c r="E30" s="40"/>
      <c r="F30" s="40"/>
      <c r="G30" s="40"/>
      <c r="H30" s="41"/>
    </row>
    <row r="32" spans="2:8" ht="15.75" thickBot="1" x14ac:dyDescent="0.3"/>
    <row r="33" spans="2:8" ht="15.75" thickBot="1" x14ac:dyDescent="0.3">
      <c r="B33" s="47" t="s">
        <v>1</v>
      </c>
      <c r="C33" s="51" t="s">
        <v>2</v>
      </c>
      <c r="D33" s="44" t="s">
        <v>12</v>
      </c>
      <c r="E33" s="45"/>
      <c r="F33" s="45"/>
      <c r="G33" s="45"/>
      <c r="H33" s="46"/>
    </row>
    <row r="34" spans="2:8" ht="62.45" customHeight="1" thickBot="1" x14ac:dyDescent="0.3">
      <c r="B34" s="48"/>
      <c r="C34" s="52"/>
      <c r="D34" s="28" t="s">
        <v>4</v>
      </c>
      <c r="E34" s="8" t="s">
        <v>5</v>
      </c>
      <c r="F34" s="8" t="s">
        <v>6</v>
      </c>
      <c r="G34" s="9" t="s">
        <v>7</v>
      </c>
      <c r="H34" s="10" t="s">
        <v>8</v>
      </c>
    </row>
    <row r="35" spans="2:8" x14ac:dyDescent="0.25">
      <c r="B35" s="32">
        <v>5</v>
      </c>
      <c r="C35" s="26">
        <f>C6</f>
        <v>1</v>
      </c>
      <c r="D35" s="19"/>
      <c r="E35" s="20"/>
      <c r="F35" s="20" t="s">
        <v>11</v>
      </c>
      <c r="G35" s="21">
        <f>IF(F35="Diésel",1,IF(F35="GNV",2,IF(F35="Eléctrico",3,IF(F35="Híbrido",4,))))</f>
        <v>0</v>
      </c>
      <c r="H35" s="22"/>
    </row>
    <row r="36" spans="2:8" x14ac:dyDescent="0.25">
      <c r="B36" s="33">
        <v>5</v>
      </c>
      <c r="C36" s="26">
        <v>1</v>
      </c>
      <c r="D36" s="4"/>
      <c r="E36" s="2"/>
      <c r="F36" s="2" t="s">
        <v>11</v>
      </c>
      <c r="G36" s="3">
        <f t="shared" ref="G36:G55" si="1">IF(F36="Diésel",1,IF(F36="GNV",2,IF(F36="Eléctrico",3,IF(F36="Híbrido",4,))))</f>
        <v>0</v>
      </c>
      <c r="H36" s="12"/>
    </row>
    <row r="37" spans="2:8" x14ac:dyDescent="0.25">
      <c r="B37" s="33">
        <v>5</v>
      </c>
      <c r="C37" s="26">
        <f t="shared" ref="C37:C46" si="2">C8</f>
        <v>1</v>
      </c>
      <c r="D37" s="4"/>
      <c r="E37" s="2"/>
      <c r="F37" s="2" t="s">
        <v>11</v>
      </c>
      <c r="G37" s="3">
        <f t="shared" si="1"/>
        <v>0</v>
      </c>
      <c r="H37" s="12"/>
    </row>
    <row r="38" spans="2:8" x14ac:dyDescent="0.25">
      <c r="B38" s="33">
        <v>5</v>
      </c>
      <c r="C38" s="26">
        <f t="shared" si="2"/>
        <v>2</v>
      </c>
      <c r="D38" s="4"/>
      <c r="E38" s="2"/>
      <c r="F38" s="2" t="s">
        <v>11</v>
      </c>
      <c r="G38" s="3">
        <f t="shared" si="1"/>
        <v>0</v>
      </c>
      <c r="H38" s="12"/>
    </row>
    <row r="39" spans="2:8" x14ac:dyDescent="0.25">
      <c r="B39" s="33">
        <v>5</v>
      </c>
      <c r="C39" s="26">
        <f t="shared" si="2"/>
        <v>2</v>
      </c>
      <c r="D39" s="4"/>
      <c r="E39" s="2"/>
      <c r="F39" s="2" t="s">
        <v>11</v>
      </c>
      <c r="G39" s="3">
        <f t="shared" si="1"/>
        <v>0</v>
      </c>
      <c r="H39" s="12"/>
    </row>
    <row r="40" spans="2:8" x14ac:dyDescent="0.25">
      <c r="B40" s="33">
        <v>5</v>
      </c>
      <c r="C40" s="26">
        <f t="shared" si="2"/>
        <v>2</v>
      </c>
      <c r="D40" s="4"/>
      <c r="E40" s="2"/>
      <c r="F40" s="2" t="s">
        <v>11</v>
      </c>
      <c r="G40" s="3">
        <f t="shared" si="1"/>
        <v>0</v>
      </c>
      <c r="H40" s="12"/>
    </row>
    <row r="41" spans="2:8" x14ac:dyDescent="0.25">
      <c r="B41" s="33">
        <v>5</v>
      </c>
      <c r="C41" s="26">
        <f t="shared" si="2"/>
        <v>3</v>
      </c>
      <c r="D41" s="4"/>
      <c r="E41" s="2"/>
      <c r="F41" s="2" t="s">
        <v>11</v>
      </c>
      <c r="G41" s="3">
        <f t="shared" si="1"/>
        <v>0</v>
      </c>
      <c r="H41" s="12"/>
    </row>
    <row r="42" spans="2:8" x14ac:dyDescent="0.25">
      <c r="B42" s="33">
        <v>5</v>
      </c>
      <c r="C42" s="26">
        <f t="shared" si="2"/>
        <v>3</v>
      </c>
      <c r="D42" s="4"/>
      <c r="E42" s="2"/>
      <c r="F42" s="2" t="s">
        <v>11</v>
      </c>
      <c r="G42" s="3">
        <f t="shared" si="1"/>
        <v>0</v>
      </c>
      <c r="H42" s="12"/>
    </row>
    <row r="43" spans="2:8" x14ac:dyDescent="0.25">
      <c r="B43" s="33">
        <v>5</v>
      </c>
      <c r="C43" s="26">
        <f t="shared" si="2"/>
        <v>3</v>
      </c>
      <c r="D43" s="4"/>
      <c r="E43" s="2"/>
      <c r="F43" s="2" t="s">
        <v>11</v>
      </c>
      <c r="G43" s="3">
        <f t="shared" si="1"/>
        <v>0</v>
      </c>
      <c r="H43" s="12"/>
    </row>
    <row r="44" spans="2:8" x14ac:dyDescent="0.25">
      <c r="B44" s="33">
        <v>5</v>
      </c>
      <c r="C44" s="26">
        <f t="shared" si="2"/>
        <v>4</v>
      </c>
      <c r="D44" s="4"/>
      <c r="E44" s="2"/>
      <c r="F44" s="2" t="s">
        <v>11</v>
      </c>
      <c r="G44" s="3">
        <f t="shared" si="1"/>
        <v>0</v>
      </c>
      <c r="H44" s="12"/>
    </row>
    <row r="45" spans="2:8" x14ac:dyDescent="0.25">
      <c r="B45" s="33">
        <v>5</v>
      </c>
      <c r="C45" s="26">
        <f t="shared" si="2"/>
        <v>4</v>
      </c>
      <c r="D45" s="4"/>
      <c r="E45" s="2"/>
      <c r="F45" s="2" t="s">
        <v>11</v>
      </c>
      <c r="G45" s="3">
        <f t="shared" si="1"/>
        <v>0</v>
      </c>
      <c r="H45" s="12"/>
    </row>
    <row r="46" spans="2:8" x14ac:dyDescent="0.25">
      <c r="B46" s="33">
        <v>5</v>
      </c>
      <c r="C46" s="26">
        <f t="shared" si="2"/>
        <v>4</v>
      </c>
      <c r="D46" s="4"/>
      <c r="E46" s="2"/>
      <c r="F46" s="2" t="s">
        <v>11</v>
      </c>
      <c r="G46" s="3">
        <f t="shared" si="1"/>
        <v>0</v>
      </c>
      <c r="H46" s="12"/>
    </row>
    <row r="47" spans="2:8" x14ac:dyDescent="0.25">
      <c r="B47" s="33">
        <v>5</v>
      </c>
      <c r="C47" s="26">
        <v>5</v>
      </c>
      <c r="D47" s="4"/>
      <c r="E47" s="2"/>
      <c r="F47" s="2" t="s">
        <v>11</v>
      </c>
      <c r="G47" s="3">
        <v>0</v>
      </c>
      <c r="H47" s="12"/>
    </row>
    <row r="48" spans="2:8" x14ac:dyDescent="0.25">
      <c r="B48" s="33">
        <v>5</v>
      </c>
      <c r="C48" s="26">
        <v>5</v>
      </c>
      <c r="D48" s="4"/>
      <c r="E48" s="2"/>
      <c r="F48" s="2" t="s">
        <v>11</v>
      </c>
      <c r="G48" s="3">
        <v>0</v>
      </c>
      <c r="H48" s="12"/>
    </row>
    <row r="49" spans="1:9" x14ac:dyDescent="0.25">
      <c r="B49" s="33">
        <v>5</v>
      </c>
      <c r="C49" s="26">
        <v>5</v>
      </c>
      <c r="D49" s="4"/>
      <c r="E49" s="2"/>
      <c r="F49" s="2" t="s">
        <v>11</v>
      </c>
      <c r="G49" s="3">
        <v>0</v>
      </c>
      <c r="H49" s="12"/>
    </row>
    <row r="50" spans="1:9" x14ac:dyDescent="0.25">
      <c r="B50" s="33">
        <v>5</v>
      </c>
      <c r="C50" s="26">
        <v>6</v>
      </c>
      <c r="D50" s="4"/>
      <c r="E50" s="2"/>
      <c r="F50" s="2" t="s">
        <v>11</v>
      </c>
      <c r="G50" s="3">
        <v>0</v>
      </c>
      <c r="H50" s="12"/>
    </row>
    <row r="51" spans="1:9" x14ac:dyDescent="0.25">
      <c r="B51" s="33">
        <v>5</v>
      </c>
      <c r="C51" s="26">
        <v>6</v>
      </c>
      <c r="D51" s="4"/>
      <c r="E51" s="2"/>
      <c r="F51" s="2" t="s">
        <v>11</v>
      </c>
      <c r="G51" s="3">
        <v>0</v>
      </c>
      <c r="H51" s="12"/>
    </row>
    <row r="52" spans="1:9" x14ac:dyDescent="0.25">
      <c r="B52" s="33">
        <v>5</v>
      </c>
      <c r="C52" s="26">
        <v>6</v>
      </c>
      <c r="D52" s="4"/>
      <c r="E52" s="2"/>
      <c r="F52" s="2" t="s">
        <v>11</v>
      </c>
      <c r="G52" s="3">
        <v>0</v>
      </c>
      <c r="H52" s="12"/>
    </row>
    <row r="53" spans="1:9" x14ac:dyDescent="0.25">
      <c r="B53" s="33">
        <v>5</v>
      </c>
      <c r="C53" s="26">
        <f t="shared" ref="C53:C55" si="3">C24</f>
        <v>7</v>
      </c>
      <c r="D53" s="4"/>
      <c r="E53" s="2"/>
      <c r="F53" s="2" t="s">
        <v>11</v>
      </c>
      <c r="G53" s="3">
        <f t="shared" si="1"/>
        <v>0</v>
      </c>
      <c r="H53" s="12"/>
    </row>
    <row r="54" spans="1:9" x14ac:dyDescent="0.25">
      <c r="B54" s="33">
        <v>5</v>
      </c>
      <c r="C54" s="26">
        <f t="shared" si="3"/>
        <v>7</v>
      </c>
      <c r="D54" s="4"/>
      <c r="E54" s="2"/>
      <c r="F54" s="2" t="s">
        <v>11</v>
      </c>
      <c r="G54" s="3">
        <f t="shared" si="1"/>
        <v>0</v>
      </c>
      <c r="H54" s="12"/>
    </row>
    <row r="55" spans="1:9" ht="15.75" thickBot="1" x14ac:dyDescent="0.3">
      <c r="B55" s="34">
        <v>5</v>
      </c>
      <c r="C55" s="27">
        <f t="shared" si="3"/>
        <v>7</v>
      </c>
      <c r="D55" s="5"/>
      <c r="E55" s="6"/>
      <c r="F55" s="6" t="s">
        <v>11</v>
      </c>
      <c r="G55" s="7">
        <f t="shared" si="1"/>
        <v>0</v>
      </c>
      <c r="H55" s="13"/>
    </row>
    <row r="57" spans="1:9" s="15" customFormat="1" x14ac:dyDescent="0.25"/>
    <row r="58" spans="1:9" x14ac:dyDescent="0.25">
      <c r="A58" s="37" t="s">
        <v>13</v>
      </c>
      <c r="B58" s="15" t="s">
        <v>14</v>
      </c>
      <c r="C58" s="15"/>
      <c r="D58" s="15"/>
      <c r="E58" s="15"/>
      <c r="F58" s="15"/>
      <c r="G58" s="15"/>
      <c r="H58" s="15"/>
      <c r="I58" s="15"/>
    </row>
    <row r="59" spans="1:9" x14ac:dyDescent="0.25">
      <c r="B59" s="42" t="s">
        <v>15</v>
      </c>
      <c r="C59" s="42"/>
      <c r="D59" s="42"/>
      <c r="E59" s="42"/>
      <c r="F59" s="42"/>
      <c r="G59" s="42"/>
      <c r="H59" s="42"/>
      <c r="I59" s="42"/>
    </row>
    <row r="60" spans="1:9" ht="15" customHeight="1" x14ac:dyDescent="0.25">
      <c r="B60" s="42" t="s">
        <v>16</v>
      </c>
      <c r="C60" s="42"/>
      <c r="D60" s="42"/>
      <c r="E60" s="42"/>
      <c r="F60" s="42"/>
      <c r="G60" s="42"/>
      <c r="H60" s="42"/>
    </row>
    <row r="61" spans="1:9" ht="15" customHeight="1" x14ac:dyDescent="0.25">
      <c r="B61" s="42" t="s">
        <v>17</v>
      </c>
      <c r="C61" s="42"/>
      <c r="D61" s="42"/>
      <c r="E61" s="42"/>
      <c r="F61" s="42"/>
      <c r="G61" s="42"/>
      <c r="H61" s="42"/>
    </row>
  </sheetData>
  <mergeCells count="10">
    <mergeCell ref="B59:I59"/>
    <mergeCell ref="B60:H60"/>
    <mergeCell ref="B61:H61"/>
    <mergeCell ref="B2:H2"/>
    <mergeCell ref="B4:B5"/>
    <mergeCell ref="C4:C5"/>
    <mergeCell ref="D4:H4"/>
    <mergeCell ref="B33:B34"/>
    <mergeCell ref="C33:C34"/>
    <mergeCell ref="D33:H33"/>
  </mergeCells>
  <dataValidations count="1">
    <dataValidation type="list" allowBlank="1" showInputMessage="1" showErrorMessage="1" sqref="F6:F30 F35:F55">
      <formula1>"Diésel,GNV,Eléctrico,Híbrido,Seleccione un valor"</formula1>
    </dataValidation>
  </dataValidations>
  <pageMargins left="0.7" right="0.7" top="0.75" bottom="0.75" header="0.3" footer="0.3"/>
  <pageSetup scale="5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61"/>
  <sheetViews>
    <sheetView view="pageBreakPreview" zoomScale="60" zoomScaleNormal="80" workbookViewId="0">
      <selection activeCell="I29" sqref="I29"/>
    </sheetView>
  </sheetViews>
  <sheetFormatPr baseColWidth="10" defaultColWidth="8.85546875" defaultRowHeight="15" x14ac:dyDescent="0.25"/>
  <cols>
    <col min="2" max="2" width="12.5703125" style="31" customWidth="1"/>
    <col min="3" max="3" width="12" customWidth="1"/>
    <col min="4" max="4" width="15.85546875" customWidth="1"/>
    <col min="5" max="5" width="19.5703125" customWidth="1"/>
    <col min="6" max="6" width="25.28515625" bestFit="1" customWidth="1"/>
    <col min="7" max="7" width="19.140625" customWidth="1"/>
    <col min="8" max="8" width="21.7109375" bestFit="1" customWidth="1"/>
    <col min="9" max="9" width="14.42578125" customWidth="1"/>
    <col min="10" max="10" width="24.7109375" customWidth="1"/>
    <col min="11" max="11" width="4.5703125" customWidth="1"/>
    <col min="12" max="12" width="20.140625" customWidth="1"/>
    <col min="13" max="13" width="21.7109375" bestFit="1" customWidth="1"/>
  </cols>
  <sheetData>
    <row r="2" spans="2:13" x14ac:dyDescent="0.25">
      <c r="B2" s="43" t="s">
        <v>0</v>
      </c>
      <c r="C2" s="43"/>
      <c r="D2" s="43"/>
      <c r="E2" s="43"/>
      <c r="F2" s="43"/>
      <c r="G2" s="43"/>
      <c r="H2" s="43"/>
      <c r="I2" s="14"/>
      <c r="J2" s="14"/>
      <c r="K2" s="14"/>
      <c r="L2" s="14"/>
      <c r="M2" s="14"/>
    </row>
    <row r="3" spans="2:13" ht="15.75" thickBot="1" x14ac:dyDescent="0.3">
      <c r="C3" s="1"/>
      <c r="D3" s="1"/>
      <c r="E3" s="1"/>
      <c r="F3" s="1"/>
      <c r="G3" s="1"/>
      <c r="H3" s="1"/>
      <c r="I3" s="1"/>
      <c r="J3" s="1"/>
      <c r="K3" s="1"/>
      <c r="L3" s="1"/>
    </row>
    <row r="4" spans="2:13" ht="15.75" thickBot="1" x14ac:dyDescent="0.3">
      <c r="B4" s="47" t="s">
        <v>1</v>
      </c>
      <c r="C4" s="49" t="s">
        <v>2</v>
      </c>
      <c r="D4" s="44" t="s">
        <v>3</v>
      </c>
      <c r="E4" s="45"/>
      <c r="F4" s="45"/>
      <c r="G4" s="45"/>
      <c r="H4" s="46"/>
    </row>
    <row r="5" spans="2:13" s="11" customFormat="1" ht="64.900000000000006" customHeight="1" thickBot="1" x14ac:dyDescent="0.3">
      <c r="B5" s="48"/>
      <c r="C5" s="50"/>
      <c r="D5" s="36" t="s">
        <v>4</v>
      </c>
      <c r="E5" s="16" t="s">
        <v>5</v>
      </c>
      <c r="F5" s="16" t="s">
        <v>6</v>
      </c>
      <c r="G5" s="17" t="s">
        <v>7</v>
      </c>
      <c r="H5" s="18" t="s">
        <v>8</v>
      </c>
      <c r="J5" s="29" t="s">
        <v>9</v>
      </c>
    </row>
    <row r="6" spans="2:13" ht="15.75" thickBot="1" x14ac:dyDescent="0.3">
      <c r="B6" s="32">
        <v>6</v>
      </c>
      <c r="C6" s="23">
        <v>1</v>
      </c>
      <c r="D6" s="19"/>
      <c r="E6" s="20"/>
      <c r="F6" s="20" t="s">
        <v>10</v>
      </c>
      <c r="G6" s="21">
        <f>IF(F6="Diésel",1,IF(F6="GNV",2,IF(F6="Eléctrico",3,IF(F6="Híbrido",4,))))</f>
        <v>1</v>
      </c>
      <c r="H6" s="22"/>
      <c r="J6" s="30"/>
    </row>
    <row r="7" spans="2:13" x14ac:dyDescent="0.25">
      <c r="B7" s="33">
        <v>6</v>
      </c>
      <c r="C7" s="24">
        <v>1</v>
      </c>
      <c r="D7" s="4"/>
      <c r="E7" s="2"/>
      <c r="F7" s="2" t="s">
        <v>11</v>
      </c>
      <c r="G7" s="3">
        <f t="shared" ref="G7:G26" si="0">IF(F7="Diésel",1,IF(F7="GNV",2,IF(F7="Eléctrico",3,IF(F7="Híbrido",4,))))</f>
        <v>0</v>
      </c>
      <c r="H7" s="12"/>
    </row>
    <row r="8" spans="2:13" x14ac:dyDescent="0.25">
      <c r="B8" s="33">
        <v>6</v>
      </c>
      <c r="C8" s="24">
        <v>1</v>
      </c>
      <c r="D8" s="4"/>
      <c r="E8" s="2"/>
      <c r="F8" s="2" t="s">
        <v>11</v>
      </c>
      <c r="G8" s="3">
        <f t="shared" si="0"/>
        <v>0</v>
      </c>
      <c r="H8" s="12"/>
    </row>
    <row r="9" spans="2:13" x14ac:dyDescent="0.25">
      <c r="B9" s="33">
        <v>6</v>
      </c>
      <c r="C9" s="24">
        <v>2</v>
      </c>
      <c r="D9" s="4"/>
      <c r="E9" s="2"/>
      <c r="F9" s="2" t="s">
        <v>11</v>
      </c>
      <c r="G9" s="3">
        <f t="shared" si="0"/>
        <v>0</v>
      </c>
      <c r="H9" s="12"/>
    </row>
    <row r="10" spans="2:13" x14ac:dyDescent="0.25">
      <c r="B10" s="33">
        <v>6</v>
      </c>
      <c r="C10" s="24">
        <v>2</v>
      </c>
      <c r="D10" s="4"/>
      <c r="E10" s="2"/>
      <c r="F10" s="2" t="s">
        <v>11</v>
      </c>
      <c r="G10" s="3">
        <f t="shared" si="0"/>
        <v>0</v>
      </c>
      <c r="H10" s="12"/>
    </row>
    <row r="11" spans="2:13" x14ac:dyDescent="0.25">
      <c r="B11" s="33">
        <v>6</v>
      </c>
      <c r="C11" s="24">
        <v>2</v>
      </c>
      <c r="D11" s="4"/>
      <c r="E11" s="2"/>
      <c r="F11" s="2" t="s">
        <v>11</v>
      </c>
      <c r="G11" s="3">
        <f t="shared" si="0"/>
        <v>0</v>
      </c>
      <c r="H11" s="12"/>
    </row>
    <row r="12" spans="2:13" x14ac:dyDescent="0.25">
      <c r="B12" s="33">
        <v>6</v>
      </c>
      <c r="C12" s="24">
        <v>3</v>
      </c>
      <c r="D12" s="4"/>
      <c r="E12" s="2"/>
      <c r="F12" s="2" t="s">
        <v>11</v>
      </c>
      <c r="G12" s="3">
        <f t="shared" si="0"/>
        <v>0</v>
      </c>
      <c r="H12" s="12"/>
    </row>
    <row r="13" spans="2:13" x14ac:dyDescent="0.25">
      <c r="B13" s="33">
        <v>6</v>
      </c>
      <c r="C13" s="24">
        <v>3</v>
      </c>
      <c r="D13" s="4"/>
      <c r="E13" s="2"/>
      <c r="F13" s="2" t="s">
        <v>11</v>
      </c>
      <c r="G13" s="3">
        <f t="shared" si="0"/>
        <v>0</v>
      </c>
      <c r="H13" s="12"/>
    </row>
    <row r="14" spans="2:13" x14ac:dyDescent="0.25">
      <c r="B14" s="33">
        <v>6</v>
      </c>
      <c r="C14" s="24">
        <v>3</v>
      </c>
      <c r="D14" s="4"/>
      <c r="E14" s="2"/>
      <c r="F14" s="2" t="s">
        <v>11</v>
      </c>
      <c r="G14" s="3">
        <f t="shared" si="0"/>
        <v>0</v>
      </c>
      <c r="H14" s="12"/>
    </row>
    <row r="15" spans="2:13" x14ac:dyDescent="0.25">
      <c r="B15" s="33">
        <v>6</v>
      </c>
      <c r="C15" s="24">
        <v>4</v>
      </c>
      <c r="D15" s="4"/>
      <c r="E15" s="2"/>
      <c r="F15" s="2" t="s">
        <v>11</v>
      </c>
      <c r="G15" s="3">
        <f t="shared" si="0"/>
        <v>0</v>
      </c>
      <c r="H15" s="12"/>
    </row>
    <row r="16" spans="2:13" x14ac:dyDescent="0.25">
      <c r="B16" s="33">
        <v>6</v>
      </c>
      <c r="C16" s="24">
        <v>4</v>
      </c>
      <c r="D16" s="4"/>
      <c r="E16" s="2"/>
      <c r="F16" s="2" t="s">
        <v>11</v>
      </c>
      <c r="G16" s="3">
        <f t="shared" si="0"/>
        <v>0</v>
      </c>
      <c r="H16" s="12"/>
    </row>
    <row r="17" spans="2:8" x14ac:dyDescent="0.25">
      <c r="B17" s="33">
        <v>6</v>
      </c>
      <c r="C17" s="24">
        <v>4</v>
      </c>
      <c r="D17" s="4"/>
      <c r="E17" s="2"/>
      <c r="F17" s="2" t="s">
        <v>11</v>
      </c>
      <c r="G17" s="3">
        <f t="shared" si="0"/>
        <v>0</v>
      </c>
      <c r="H17" s="12"/>
    </row>
    <row r="18" spans="2:8" x14ac:dyDescent="0.25">
      <c r="B18" s="33">
        <v>6</v>
      </c>
      <c r="C18" s="24">
        <v>5</v>
      </c>
      <c r="D18" s="4"/>
      <c r="E18" s="2"/>
      <c r="F18" s="2" t="s">
        <v>11</v>
      </c>
      <c r="G18" s="3">
        <v>0</v>
      </c>
      <c r="H18" s="12"/>
    </row>
    <row r="19" spans="2:8" x14ac:dyDescent="0.25">
      <c r="B19" s="33">
        <v>6</v>
      </c>
      <c r="C19" s="24">
        <v>5</v>
      </c>
      <c r="D19" s="4"/>
      <c r="E19" s="2"/>
      <c r="F19" s="2" t="s">
        <v>11</v>
      </c>
      <c r="G19" s="3">
        <v>0</v>
      </c>
      <c r="H19" s="12"/>
    </row>
    <row r="20" spans="2:8" x14ac:dyDescent="0.25">
      <c r="B20" s="33">
        <v>6</v>
      </c>
      <c r="C20" s="24">
        <v>5</v>
      </c>
      <c r="D20" s="4"/>
      <c r="E20" s="2"/>
      <c r="F20" s="2" t="s">
        <v>11</v>
      </c>
      <c r="G20" s="3">
        <v>0</v>
      </c>
      <c r="H20" s="12"/>
    </row>
    <row r="21" spans="2:8" x14ac:dyDescent="0.25">
      <c r="B21" s="33">
        <v>6</v>
      </c>
      <c r="C21" s="24">
        <v>6</v>
      </c>
      <c r="D21" s="4"/>
      <c r="E21" s="2"/>
      <c r="F21" s="2" t="s">
        <v>11</v>
      </c>
      <c r="G21" s="3">
        <v>0</v>
      </c>
      <c r="H21" s="12"/>
    </row>
    <row r="22" spans="2:8" x14ac:dyDescent="0.25">
      <c r="B22" s="33">
        <v>6</v>
      </c>
      <c r="C22" s="24">
        <v>6</v>
      </c>
      <c r="D22" s="4"/>
      <c r="E22" s="2"/>
      <c r="F22" s="2" t="s">
        <v>11</v>
      </c>
      <c r="G22" s="3">
        <v>0</v>
      </c>
      <c r="H22" s="12"/>
    </row>
    <row r="23" spans="2:8" x14ac:dyDescent="0.25">
      <c r="B23" s="33">
        <v>6</v>
      </c>
      <c r="C23" s="24">
        <v>6</v>
      </c>
      <c r="D23" s="4"/>
      <c r="E23" s="2"/>
      <c r="F23" s="2" t="s">
        <v>11</v>
      </c>
      <c r="G23" s="3">
        <v>0</v>
      </c>
      <c r="H23" s="12"/>
    </row>
    <row r="24" spans="2:8" x14ac:dyDescent="0.25">
      <c r="B24" s="33">
        <v>6</v>
      </c>
      <c r="C24" s="24">
        <v>7</v>
      </c>
      <c r="D24" s="4"/>
      <c r="E24" s="2"/>
      <c r="F24" s="2" t="s">
        <v>11</v>
      </c>
      <c r="G24" s="3">
        <f t="shared" si="0"/>
        <v>0</v>
      </c>
      <c r="H24" s="12"/>
    </row>
    <row r="25" spans="2:8" x14ac:dyDescent="0.25">
      <c r="B25" s="33">
        <v>6</v>
      </c>
      <c r="C25" s="24">
        <v>7</v>
      </c>
      <c r="D25" s="4"/>
      <c r="E25" s="2"/>
      <c r="F25" s="2" t="s">
        <v>11</v>
      </c>
      <c r="G25" s="3">
        <f t="shared" si="0"/>
        <v>0</v>
      </c>
      <c r="H25" s="12"/>
    </row>
    <row r="26" spans="2:8" ht="15.75" thickBot="1" x14ac:dyDescent="0.3">
      <c r="B26" s="34">
        <v>6</v>
      </c>
      <c r="C26" s="25">
        <v>7</v>
      </c>
      <c r="D26" s="5"/>
      <c r="E26" s="6"/>
      <c r="F26" s="6" t="s">
        <v>11</v>
      </c>
      <c r="G26" s="7">
        <f t="shared" si="0"/>
        <v>0</v>
      </c>
      <c r="H26" s="13"/>
    </row>
    <row r="27" spans="2:8" x14ac:dyDescent="0.25">
      <c r="B27" s="38"/>
      <c r="C27" s="39"/>
      <c r="D27" s="40"/>
      <c r="E27" s="40"/>
      <c r="F27" s="40"/>
      <c r="G27" s="40"/>
      <c r="H27" s="41"/>
    </row>
    <row r="28" spans="2:8" x14ac:dyDescent="0.25">
      <c r="B28" s="38"/>
      <c r="C28" s="39"/>
      <c r="D28" s="40"/>
      <c r="E28" s="40"/>
      <c r="F28" s="40"/>
      <c r="G28" s="40"/>
      <c r="H28" s="41"/>
    </row>
    <row r="29" spans="2:8" x14ac:dyDescent="0.25">
      <c r="B29" s="38"/>
      <c r="C29" s="39"/>
      <c r="D29" s="40"/>
      <c r="E29" s="40"/>
      <c r="F29" s="40"/>
      <c r="G29" s="40"/>
      <c r="H29" s="41"/>
    </row>
    <row r="30" spans="2:8" x14ac:dyDescent="0.25">
      <c r="B30" s="38"/>
      <c r="C30" s="39"/>
      <c r="D30" s="40"/>
      <c r="E30" s="40"/>
      <c r="F30" s="40"/>
      <c r="G30" s="40"/>
      <c r="H30" s="41"/>
    </row>
    <row r="32" spans="2:8" ht="15.75" thickBot="1" x14ac:dyDescent="0.3"/>
    <row r="33" spans="2:8" ht="15.75" thickBot="1" x14ac:dyDescent="0.3">
      <c r="B33" s="47" t="s">
        <v>1</v>
      </c>
      <c r="C33" s="51" t="s">
        <v>2</v>
      </c>
      <c r="D33" s="44" t="s">
        <v>12</v>
      </c>
      <c r="E33" s="45"/>
      <c r="F33" s="45"/>
      <c r="G33" s="45"/>
      <c r="H33" s="46"/>
    </row>
    <row r="34" spans="2:8" ht="61.15" customHeight="1" thickBot="1" x14ac:dyDescent="0.3">
      <c r="B34" s="48"/>
      <c r="C34" s="52"/>
      <c r="D34" s="28" t="s">
        <v>4</v>
      </c>
      <c r="E34" s="8" t="s">
        <v>5</v>
      </c>
      <c r="F34" s="8" t="s">
        <v>6</v>
      </c>
      <c r="G34" s="9" t="s">
        <v>7</v>
      </c>
      <c r="H34" s="10" t="s">
        <v>8</v>
      </c>
    </row>
    <row r="35" spans="2:8" x14ac:dyDescent="0.25">
      <c r="B35" s="32">
        <v>6</v>
      </c>
      <c r="C35" s="26">
        <f>C6</f>
        <v>1</v>
      </c>
      <c r="D35" s="19"/>
      <c r="E35" s="20"/>
      <c r="F35" s="20" t="s">
        <v>11</v>
      </c>
      <c r="G35" s="21">
        <f>IF(F35="Diésel",1,IF(F35="GNV",2,IF(F35="Eléctrico",3,IF(F35="Híbrido",4,))))</f>
        <v>0</v>
      </c>
      <c r="H35" s="22"/>
    </row>
    <row r="36" spans="2:8" x14ac:dyDescent="0.25">
      <c r="B36" s="33">
        <v>6</v>
      </c>
      <c r="C36" s="26">
        <v>1</v>
      </c>
      <c r="D36" s="4"/>
      <c r="E36" s="2"/>
      <c r="F36" s="2" t="s">
        <v>11</v>
      </c>
      <c r="G36" s="3">
        <f t="shared" ref="G36:G55" si="1">IF(F36="Diésel",1,IF(F36="GNV",2,IF(F36="Eléctrico",3,IF(F36="Híbrido",4,))))</f>
        <v>0</v>
      </c>
      <c r="H36" s="12"/>
    </row>
    <row r="37" spans="2:8" x14ac:dyDescent="0.25">
      <c r="B37" s="33">
        <v>6</v>
      </c>
      <c r="C37" s="26">
        <f t="shared" ref="C37:C46" si="2">C8</f>
        <v>1</v>
      </c>
      <c r="D37" s="4"/>
      <c r="E37" s="2"/>
      <c r="F37" s="2" t="s">
        <v>11</v>
      </c>
      <c r="G37" s="3">
        <f t="shared" si="1"/>
        <v>0</v>
      </c>
      <c r="H37" s="12"/>
    </row>
    <row r="38" spans="2:8" x14ac:dyDescent="0.25">
      <c r="B38" s="33">
        <v>6</v>
      </c>
      <c r="C38" s="26">
        <f t="shared" si="2"/>
        <v>2</v>
      </c>
      <c r="D38" s="4"/>
      <c r="E38" s="2"/>
      <c r="F38" s="2" t="s">
        <v>11</v>
      </c>
      <c r="G38" s="3">
        <f t="shared" si="1"/>
        <v>0</v>
      </c>
      <c r="H38" s="12"/>
    </row>
    <row r="39" spans="2:8" x14ac:dyDescent="0.25">
      <c r="B39" s="33">
        <v>6</v>
      </c>
      <c r="C39" s="26">
        <f t="shared" si="2"/>
        <v>2</v>
      </c>
      <c r="D39" s="4"/>
      <c r="E39" s="2"/>
      <c r="F39" s="2" t="s">
        <v>11</v>
      </c>
      <c r="G39" s="3">
        <f t="shared" si="1"/>
        <v>0</v>
      </c>
      <c r="H39" s="12"/>
    </row>
    <row r="40" spans="2:8" x14ac:dyDescent="0.25">
      <c r="B40" s="33">
        <v>6</v>
      </c>
      <c r="C40" s="26">
        <f t="shared" si="2"/>
        <v>2</v>
      </c>
      <c r="D40" s="4"/>
      <c r="E40" s="2"/>
      <c r="F40" s="2" t="s">
        <v>11</v>
      </c>
      <c r="G40" s="3">
        <f t="shared" si="1"/>
        <v>0</v>
      </c>
      <c r="H40" s="12"/>
    </row>
    <row r="41" spans="2:8" x14ac:dyDescent="0.25">
      <c r="B41" s="33">
        <v>6</v>
      </c>
      <c r="C41" s="26">
        <f t="shared" si="2"/>
        <v>3</v>
      </c>
      <c r="D41" s="4"/>
      <c r="E41" s="2"/>
      <c r="F41" s="2" t="s">
        <v>11</v>
      </c>
      <c r="G41" s="3">
        <f t="shared" si="1"/>
        <v>0</v>
      </c>
      <c r="H41" s="12"/>
    </row>
    <row r="42" spans="2:8" x14ac:dyDescent="0.25">
      <c r="B42" s="33">
        <v>6</v>
      </c>
      <c r="C42" s="26">
        <f t="shared" si="2"/>
        <v>3</v>
      </c>
      <c r="D42" s="4"/>
      <c r="E42" s="2"/>
      <c r="F42" s="2" t="s">
        <v>11</v>
      </c>
      <c r="G42" s="3">
        <f t="shared" si="1"/>
        <v>0</v>
      </c>
      <c r="H42" s="12"/>
    </row>
    <row r="43" spans="2:8" x14ac:dyDescent="0.25">
      <c r="B43" s="33">
        <v>6</v>
      </c>
      <c r="C43" s="26">
        <f t="shared" si="2"/>
        <v>3</v>
      </c>
      <c r="D43" s="4"/>
      <c r="E43" s="2"/>
      <c r="F43" s="2" t="s">
        <v>11</v>
      </c>
      <c r="G43" s="3">
        <f t="shared" si="1"/>
        <v>0</v>
      </c>
      <c r="H43" s="12"/>
    </row>
    <row r="44" spans="2:8" x14ac:dyDescent="0.25">
      <c r="B44" s="33">
        <v>6</v>
      </c>
      <c r="C44" s="26">
        <f t="shared" si="2"/>
        <v>4</v>
      </c>
      <c r="D44" s="4"/>
      <c r="E44" s="2"/>
      <c r="F44" s="2" t="s">
        <v>11</v>
      </c>
      <c r="G44" s="3">
        <f t="shared" si="1"/>
        <v>0</v>
      </c>
      <c r="H44" s="12"/>
    </row>
    <row r="45" spans="2:8" x14ac:dyDescent="0.25">
      <c r="B45" s="33">
        <v>6</v>
      </c>
      <c r="C45" s="26">
        <f t="shared" si="2"/>
        <v>4</v>
      </c>
      <c r="D45" s="4"/>
      <c r="E45" s="2"/>
      <c r="F45" s="2" t="s">
        <v>11</v>
      </c>
      <c r="G45" s="3">
        <f t="shared" si="1"/>
        <v>0</v>
      </c>
      <c r="H45" s="12"/>
    </row>
    <row r="46" spans="2:8" x14ac:dyDescent="0.25">
      <c r="B46" s="33">
        <v>6</v>
      </c>
      <c r="C46" s="26">
        <f t="shared" si="2"/>
        <v>4</v>
      </c>
      <c r="D46" s="4"/>
      <c r="E46" s="2"/>
      <c r="F46" s="2" t="s">
        <v>11</v>
      </c>
      <c r="G46" s="3">
        <f t="shared" si="1"/>
        <v>0</v>
      </c>
      <c r="H46" s="12"/>
    </row>
    <row r="47" spans="2:8" x14ac:dyDescent="0.25">
      <c r="B47" s="33">
        <v>6</v>
      </c>
      <c r="C47" s="26">
        <v>5</v>
      </c>
      <c r="D47" s="4"/>
      <c r="E47" s="2"/>
      <c r="F47" s="2" t="s">
        <v>11</v>
      </c>
      <c r="G47" s="3">
        <v>0</v>
      </c>
      <c r="H47" s="12"/>
    </row>
    <row r="48" spans="2:8" x14ac:dyDescent="0.25">
      <c r="B48" s="33">
        <v>6</v>
      </c>
      <c r="C48" s="26">
        <v>5</v>
      </c>
      <c r="D48" s="4"/>
      <c r="E48" s="2"/>
      <c r="F48" s="2" t="s">
        <v>11</v>
      </c>
      <c r="G48" s="3">
        <v>0</v>
      </c>
      <c r="H48" s="12"/>
    </row>
    <row r="49" spans="1:9" x14ac:dyDescent="0.25">
      <c r="B49" s="33">
        <v>6</v>
      </c>
      <c r="C49" s="26">
        <v>5</v>
      </c>
      <c r="D49" s="4"/>
      <c r="E49" s="2"/>
      <c r="F49" s="2" t="s">
        <v>11</v>
      </c>
      <c r="G49" s="3">
        <v>0</v>
      </c>
      <c r="H49" s="12"/>
    </row>
    <row r="50" spans="1:9" x14ac:dyDescent="0.25">
      <c r="B50" s="33">
        <v>6</v>
      </c>
      <c r="C50" s="26">
        <v>6</v>
      </c>
      <c r="D50" s="4"/>
      <c r="E50" s="2"/>
      <c r="F50" s="2" t="s">
        <v>11</v>
      </c>
      <c r="G50" s="3">
        <v>0</v>
      </c>
      <c r="H50" s="12"/>
    </row>
    <row r="51" spans="1:9" x14ac:dyDescent="0.25">
      <c r="B51" s="33">
        <v>6</v>
      </c>
      <c r="C51" s="26">
        <v>6</v>
      </c>
      <c r="D51" s="4"/>
      <c r="E51" s="2"/>
      <c r="F51" s="2" t="s">
        <v>11</v>
      </c>
      <c r="G51" s="3">
        <v>0</v>
      </c>
      <c r="H51" s="12"/>
    </row>
    <row r="52" spans="1:9" x14ac:dyDescent="0.25">
      <c r="B52" s="33">
        <v>6</v>
      </c>
      <c r="C52" s="26">
        <v>6</v>
      </c>
      <c r="D52" s="4"/>
      <c r="E52" s="2"/>
      <c r="F52" s="2" t="s">
        <v>11</v>
      </c>
      <c r="G52" s="3">
        <v>0</v>
      </c>
      <c r="H52" s="12"/>
    </row>
    <row r="53" spans="1:9" x14ac:dyDescent="0.25">
      <c r="B53" s="33">
        <v>6</v>
      </c>
      <c r="C53" s="26">
        <f t="shared" ref="C53:C55" si="3">C24</f>
        <v>7</v>
      </c>
      <c r="D53" s="4"/>
      <c r="E53" s="2"/>
      <c r="F53" s="2" t="s">
        <v>11</v>
      </c>
      <c r="G53" s="3">
        <f t="shared" si="1"/>
        <v>0</v>
      </c>
      <c r="H53" s="12"/>
    </row>
    <row r="54" spans="1:9" x14ac:dyDescent="0.25">
      <c r="B54" s="33">
        <v>6</v>
      </c>
      <c r="C54" s="26">
        <f t="shared" si="3"/>
        <v>7</v>
      </c>
      <c r="D54" s="4"/>
      <c r="E54" s="2"/>
      <c r="F54" s="2" t="s">
        <v>11</v>
      </c>
      <c r="G54" s="3">
        <f t="shared" si="1"/>
        <v>0</v>
      </c>
      <c r="H54" s="12"/>
    </row>
    <row r="55" spans="1:9" ht="15.75" thickBot="1" x14ac:dyDescent="0.3">
      <c r="B55" s="34">
        <v>6</v>
      </c>
      <c r="C55" s="27">
        <f t="shared" si="3"/>
        <v>7</v>
      </c>
      <c r="D55" s="5"/>
      <c r="E55" s="6"/>
      <c r="F55" s="6" t="s">
        <v>11</v>
      </c>
      <c r="G55" s="7">
        <f t="shared" si="1"/>
        <v>0</v>
      </c>
      <c r="H55" s="13"/>
    </row>
    <row r="57" spans="1:9" s="15" customFormat="1" x14ac:dyDescent="0.25"/>
    <row r="58" spans="1:9" x14ac:dyDescent="0.25">
      <c r="A58" s="37" t="s">
        <v>13</v>
      </c>
      <c r="B58" s="15" t="s">
        <v>14</v>
      </c>
      <c r="C58" s="15"/>
      <c r="D58" s="15"/>
      <c r="E58" s="15"/>
      <c r="F58" s="15"/>
      <c r="G58" s="15"/>
      <c r="H58" s="15"/>
      <c r="I58" s="15"/>
    </row>
    <row r="59" spans="1:9" x14ac:dyDescent="0.25">
      <c r="B59" s="42" t="s">
        <v>15</v>
      </c>
      <c r="C59" s="42"/>
      <c r="D59" s="42"/>
      <c r="E59" s="42"/>
      <c r="F59" s="42"/>
      <c r="G59" s="42"/>
      <c r="H59" s="42"/>
      <c r="I59" s="42"/>
    </row>
    <row r="60" spans="1:9" ht="15" customHeight="1" x14ac:dyDescent="0.25">
      <c r="B60" s="42" t="s">
        <v>16</v>
      </c>
      <c r="C60" s="42"/>
      <c r="D60" s="42"/>
      <c r="E60" s="42"/>
      <c r="F60" s="42"/>
      <c r="G60" s="42"/>
      <c r="H60" s="42"/>
    </row>
    <row r="61" spans="1:9" ht="15" customHeight="1" x14ac:dyDescent="0.25">
      <c r="B61" s="42" t="s">
        <v>17</v>
      </c>
      <c r="C61" s="42"/>
      <c r="D61" s="42"/>
      <c r="E61" s="42"/>
      <c r="F61" s="42"/>
      <c r="G61" s="42"/>
      <c r="H61" s="42"/>
    </row>
  </sheetData>
  <mergeCells count="10">
    <mergeCell ref="B59:I59"/>
    <mergeCell ref="B60:H60"/>
    <mergeCell ref="B61:H61"/>
    <mergeCell ref="B2:H2"/>
    <mergeCell ref="B4:B5"/>
    <mergeCell ref="C4:C5"/>
    <mergeCell ref="D4:H4"/>
    <mergeCell ref="B33:B34"/>
    <mergeCell ref="C33:C34"/>
    <mergeCell ref="D33:H33"/>
  </mergeCells>
  <dataValidations count="1">
    <dataValidation type="list" allowBlank="1" showInputMessage="1" showErrorMessage="1" sqref="F6:F30 F35:F55">
      <formula1>"Diésel,GNV,Eléctrico,Híbrido,Seleccione un valor"</formula1>
    </dataValidation>
  </dataValidation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Instrucciones</vt:lpstr>
      <vt:lpstr>1-Américas</vt:lpstr>
      <vt:lpstr>2-Calle 80</vt:lpstr>
      <vt:lpstr>3-Norte</vt:lpstr>
      <vt:lpstr>4-Suba</vt:lpstr>
      <vt:lpstr>5-Tunal-Sur II</vt:lpstr>
      <vt:lpstr>6-Usme</vt:lpstr>
      <vt:lpstr>'1-Américas'!Área_de_impresión</vt:lpstr>
      <vt:lpstr>'2-Calle 80'!Área_de_impresión</vt:lpstr>
      <vt:lpstr>'3-Norte'!Área_de_impresión</vt:lpstr>
      <vt:lpstr>'4-Suba'!Área_de_impresión</vt:lpstr>
      <vt:lpstr>'5-Tunal-Sur II'!Área_de_impresión</vt:lpstr>
      <vt:lpstr>'6-Usme'!Área_de_impresión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Hernandez</dc:creator>
  <cp:keywords/>
  <dc:description/>
  <cp:lastModifiedBy>Jorge Hernando Pardo Jimenez</cp:lastModifiedBy>
  <cp:revision/>
  <cp:lastPrinted>2018-05-28T20:37:05Z</cp:lastPrinted>
  <dcterms:created xsi:type="dcterms:W3CDTF">2018-03-03T17:43:12Z</dcterms:created>
  <dcterms:modified xsi:type="dcterms:W3CDTF">2018-06-26T21:04:48Z</dcterms:modified>
  <cp:category/>
  <cp:contentStatus/>
</cp:coreProperties>
</file>