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31"/>
  <workbookPr defaultThemeVersion="166925"/>
  <mc:AlternateContent xmlns:mc="http://schemas.openxmlformats.org/markup-compatibility/2006">
    <mc:Choice Requires="x15">
      <x15ac:absPath xmlns:x15ac="http://schemas.microsoft.com/office/spreadsheetml/2010/11/ac" url="/Users/andresmauricioortega/Desktop/ICBF 2026/01. PROCESOS /04. LENGUAJE DE SEÑAS/DC PRECONTRACTUALES /FORMATOS  INVITACION/"/>
    </mc:Choice>
  </mc:AlternateContent>
  <xr:revisionPtr revIDLastSave="0" documentId="13_ncr:1_{371764EB-C78F-984D-933B-736A71B8A192}" xr6:coauthVersionLast="47" xr6:coauthVersionMax="47" xr10:uidLastSave="{00000000-0000-0000-0000-000000000000}"/>
  <bookViews>
    <workbookView xWindow="0" yWindow="0" windowWidth="28800" windowHeight="18000" xr2:uid="{00000000-000D-0000-FFFF-FFFF00000000}"/>
  </bookViews>
  <sheets>
    <sheet name="OFERTA ECONÓMICA" sheetId="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s>
  <definedNames>
    <definedName name="___INDEX_SHEET___ASAP_Utilities" localSheetId="0">'[1]Hoja índice'!#REF!</definedName>
    <definedName name="___INDEX_SHEET___ASAP_Utilities">'[1]Hoja índice'!#REF!</definedName>
    <definedName name="_1__123Graph_Aｸﾞﾗﾌ_7" localSheetId="0" hidden="1">#REF!</definedName>
    <definedName name="_1__123Graph_Aｸﾞﾗﾌ_7" hidden="1">#REF!</definedName>
    <definedName name="_112233" localSheetId="0" hidden="1">#REF!</definedName>
    <definedName name="_112233" hidden="1">#REF!</definedName>
    <definedName name="_112277" localSheetId="0" hidden="1">#REF!</definedName>
    <definedName name="_112277" hidden="1">#REF!</definedName>
    <definedName name="_12__123Graph_BCHART_5" localSheetId="0" hidden="1">[2]MEX95IB!#REF!</definedName>
    <definedName name="_12__123Graph_BCHART_5" hidden="1">[2]MEX95IB!#REF!</definedName>
    <definedName name="_1222" localSheetId="0" hidden="1">#REF!</definedName>
    <definedName name="_1222" hidden="1">#REF!</definedName>
    <definedName name="_13__123Graph_Bｸﾞﾗﾌ_7" localSheetId="0" hidden="1">#REF!</definedName>
    <definedName name="_13__123Graph_Bｸﾞﾗﾌ_7" hidden="1">#REF!</definedName>
    <definedName name="_14__123Graph_Cｸﾞﾗﾌ_7" localSheetId="0" hidden="1">#REF!</definedName>
    <definedName name="_14__123Graph_Cｸﾞﾗﾌ_7" hidden="1">#REF!</definedName>
    <definedName name="_15__123Graph_Dｸﾞﾗﾌ_7" localSheetId="0" hidden="1">#REF!</definedName>
    <definedName name="_15__123Graph_Dｸﾞﾗﾌ_7" hidden="1">#REF!</definedName>
    <definedName name="_16__123Graph_Eｸﾞﾗﾌ_7" localSheetId="0" hidden="1">#REF!</definedName>
    <definedName name="_16__123Graph_Eｸﾞﾗﾌ_7" hidden="1">#REF!</definedName>
    <definedName name="_17__123Graph_Fｸﾞﾗﾌ_7" localSheetId="0" hidden="1">#REF!</definedName>
    <definedName name="_17__123Graph_Fｸﾞﾗﾌ_7" hidden="1">#REF!</definedName>
    <definedName name="_21" localSheetId="0" hidden="1">#REF!</definedName>
    <definedName name="_21" hidden="1">#REF!</definedName>
    <definedName name="_25" localSheetId="0" hidden="1">#REF!</definedName>
    <definedName name="_25" hidden="1">#REF!</definedName>
    <definedName name="_29" localSheetId="0" hidden="1">#REF!</definedName>
    <definedName name="_29" hidden="1">#REF!</definedName>
    <definedName name="_456" localSheetId="0" hidden="1">{0,#N/A,FALSE,0;0,#N/A,FALSE,0;0,#N/A,FALSE,0;0,#N/A,FALSE,0;0,#N/A,FALSE,0;0,#N/A,FALSE,0}</definedName>
    <definedName name="_456" hidden="1">{0,#N/A,FALSE,0;0,#N/A,FALSE,0;0,#N/A,FALSE,0;0,#N/A,FALSE,0;0,#N/A,FALSE,0;0,#N/A,FALSE,0}</definedName>
    <definedName name="_Fill" localSheetId="0" hidden="1">#REF!</definedName>
    <definedName name="_Fill" hidden="1">#REF!</definedName>
    <definedName name="_xlnm._FilterDatabase" localSheetId="0" hidden="1">'OFERTA ECONÓMICA'!#REF!</definedName>
    <definedName name="_xlnm._FilterDatabase">#REF!</definedName>
    <definedName name="_ftn1" localSheetId="0">'OFERTA ECONÓMICA'!#REF!</definedName>
    <definedName name="_ftn2" localSheetId="0">'OFERTA ECONÓMICA'!#REF!</definedName>
    <definedName name="_ftn3" localSheetId="0">'OFERTA ECONÓMICA'!#REF!</definedName>
    <definedName name="_ftnref1" localSheetId="0">'OFERTA ECONÓMICA'!#REF!</definedName>
    <definedName name="_ftnref2" localSheetId="0">'OFERTA ECONÓMICA'!#REF!</definedName>
    <definedName name="_ftnref3" localSheetId="0">'OFERTA ECONÓMICA'!#REF!</definedName>
    <definedName name="_NDC1" localSheetId="0" hidden="1">{"'内訳表'!$B$2:$N$64"}</definedName>
    <definedName name="_NDC1" hidden="1">{"'内訳表'!$B$2:$N$64"}</definedName>
    <definedName name="_Order1" hidden="1">0</definedName>
    <definedName name="_Order2" hidden="1">255</definedName>
    <definedName name="_r3d" localSheetId="0"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Quiénes_están_inscritos_dentro_del_sistema__incluye_desinscr___" localSheetId="0">#REF!</definedName>
    <definedName name="¿Quiénes_están_inscritos_dentro_del_sistema__incluye_desinscr___">#REF!</definedName>
    <definedName name="´p" localSheetId="0" hidden="1">#REF!</definedName>
    <definedName name="´p" hidden="1">#REF!</definedName>
    <definedName name="A_IMPRESIÓN_IM" localSheetId="0">#REF!</definedName>
    <definedName name="A_IMPRESIÓN_IM">#REF!</definedName>
    <definedName name="a1_Y1">[3]CONFIGURACIÓN!$D$17</definedName>
    <definedName name="a1_Y2">[3]CONFIGURACIÓN!$E$17</definedName>
    <definedName name="a10_Y10">[3]CONFIGURACIÓN!$M$26</definedName>
    <definedName name="a10_Y11">[3]CONFIGURACIÓN!$N$26</definedName>
    <definedName name="a2_Y2">[3]CONFIGURACIÓN!$E$18</definedName>
    <definedName name="a2_Y3">[3]CONFIGURACIÓN!$F$18</definedName>
    <definedName name="a3_Y3">[3]CONFIGURACIÓN!$F$19</definedName>
    <definedName name="a3_Y4">[3]CONFIGURACIÓN!$G$19</definedName>
    <definedName name="a4_Y4">[3]CONFIGURACIÓN!$G$20</definedName>
    <definedName name="a4_Y5">[3]CONFIGURACIÓN!$H$20</definedName>
    <definedName name="a5_Y5">[3]CONFIGURACIÓN!$H$21</definedName>
    <definedName name="a5_Y6">[3]CONFIGURACIÓN!$I$21</definedName>
    <definedName name="a6_Y6">[3]CONFIGURACIÓN!$I$22</definedName>
    <definedName name="a6_Y7">[3]CONFIGURACIÓN!$J$22</definedName>
    <definedName name="a7_Y7">[3]CONFIGURACIÓN!$J$23</definedName>
    <definedName name="a7_Y8">[3]CONFIGURACIÓN!$K$23</definedName>
    <definedName name="a8_Y8">[3]CONFIGURACIÓN!$K$24</definedName>
    <definedName name="a8_Y9">[3]CONFIGURACIÓN!$L$24</definedName>
    <definedName name="a9_Y10">[3]CONFIGURACIÓN!$M$25</definedName>
    <definedName name="a9_Y9">[3]CONFIGURACIÓN!$L$25</definedName>
    <definedName name="aaaa" localSheetId="0" hidden="1">#REF!</definedName>
    <definedName name="aaaa" hidden="1">#REF!</definedName>
    <definedName name="ABF" localSheetId="0" hidden="1">#REF!</definedName>
    <definedName name="ABF" hidden="1">#REF!</definedName>
    <definedName name="AccessDatabase" hidden="1">"C:\My Documents\New MMR\INPUT.mdb"</definedName>
    <definedName name="ACCV" localSheetId="0" hidden="1">#REF!</definedName>
    <definedName name="ACCV" hidden="1">#REF!</definedName>
    <definedName name="ActividadRE" localSheetId="0">#REF!</definedName>
    <definedName name="ActividadRE">#REF!</definedName>
    <definedName name="ADSF" localSheetId="0" hidden="1">#REF!</definedName>
    <definedName name="ADSF" hidden="1">#REF!</definedName>
    <definedName name="afdgbva" localSheetId="0" hidden="1">{#N/A,#N/A,TRUE,"Report"}</definedName>
    <definedName name="afdgbva" hidden="1">{#N/A,#N/A,TRUE,"Report"}</definedName>
    <definedName name="aga" localSheetId="0" hidden="1">{#N/A,#N/A,TRUE,"Report"}</definedName>
    <definedName name="aga" hidden="1">{#N/A,#N/A,TRUE,"Report"}</definedName>
    <definedName name="AGHFD" localSheetId="0" hidden="1">#REF!</definedName>
    <definedName name="AGHFD" hidden="1">#REF!</definedName>
    <definedName name="alejo" localSheetId="0" hidden="1">#REF!</definedName>
    <definedName name="alejo" hidden="1">#REF!</definedName>
    <definedName name="ALMUERZO">'[4]Resumen Preparaciones'!$C$52:$C$113</definedName>
    <definedName name="almuerzocena">'[4]Resumen Preparaciones'!$C$52:$C$141</definedName>
    <definedName name="AMAZONAS" localSheetId="0">#REF!</definedName>
    <definedName name="AMAZONAS">#REF!</definedName>
    <definedName name="ANTIOQUIA" localSheetId="0">#REF!</definedName>
    <definedName name="ANTIOQUIA">#REF!</definedName>
    <definedName name="año1">[3]CONFIGURACIÓN!$F$9</definedName>
    <definedName name="ARAUCA" localSheetId="0">#REF!</definedName>
    <definedName name="ARAUCA">#REF!</definedName>
    <definedName name="ass2wq2" localSheetId="0" hidden="1">#REF!</definedName>
    <definedName name="ass2wq2" hidden="1">#REF!</definedName>
    <definedName name="ATGHH" localSheetId="0" hidden="1">#REF!</definedName>
    <definedName name="ATGHH" hidden="1">#REF!</definedName>
    <definedName name="ATLANTICO" localSheetId="0">#REF!</definedName>
    <definedName name="ATLANTICO">#REF!</definedName>
    <definedName name="AVBC" localSheetId="0" hidden="1">#REF!</definedName>
    <definedName name="AVBC" hidden="1">#REF!</definedName>
    <definedName name="AXCC" localSheetId="0" hidden="1">#REF!</definedName>
    <definedName name="AXCC" hidden="1">#REF!</definedName>
    <definedName name="AXX" localSheetId="0" hidden="1">#REF!</definedName>
    <definedName name="AXX" hidden="1">#REF!</definedName>
    <definedName name="Aグラフ" localSheetId="0" hidden="1">#REF!</definedName>
    <definedName name="Aグラフ" hidden="1">#REF!</definedName>
    <definedName name="b" localSheetId="0">#REF!</definedName>
    <definedName name="b">#REF!</definedName>
    <definedName name="badb" localSheetId="0"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bb">[5]lista!$A$11:$A$13</definedName>
    <definedName name="bn" localSheetId="0" hidden="1">{"'内訳表'!$B$2:$N$64"}</definedName>
    <definedName name="bn" hidden="1">{"'内訳表'!$B$2:$N$64"}</definedName>
    <definedName name="BOLIVAR" localSheetId="0">#REF!</definedName>
    <definedName name="BOLIVAR">#REF!</definedName>
    <definedName name="Ｂグラフ" localSheetId="0" hidden="1">#REF!</definedName>
    <definedName name="Ｂグラフ" hidden="1">#REF!</definedName>
    <definedName name="CALDAS" localSheetId="0">#REF!</definedName>
    <definedName name="CALDAS">#REF!</definedName>
    <definedName name="CALENDARIO">[3]CALENDARIO!$B$6:$H$161</definedName>
    <definedName name="Calidad">[6]PERSONAL!$P$58</definedName>
    <definedName name="Calidad_1">"['file://172.16.9.31/ArchivosICBF/DIRECCION%20TECNICA%20ICBF/Archivos%20FONADE/COSTEO%20DIAGNOSTICOS.xlsm'#$PERSONAL.$P$58]"</definedName>
    <definedName name="Campamento">[6]PERSONAL!$P$122</definedName>
    <definedName name="Campamento_1">"['file://172.16.9.31/ArchivosICBF/DIRECCION%20TECNICA%20ICBF/Archivos%20FONADE/COSTEO%20DIAGNOSTICOS.xlsm'#$PERSONAL.$P$122]"</definedName>
    <definedName name="CAQUETÁ" localSheetId="0">#REF!</definedName>
    <definedName name="CAQUETÁ">#REF!</definedName>
    <definedName name="CASANARE" localSheetId="0">#REF!</definedName>
    <definedName name="CASANARE">#REF!</definedName>
    <definedName name="CAUCA" localSheetId="0">#REF!</definedName>
    <definedName name="CAUCA">#REF!</definedName>
    <definedName name="CESAR" localSheetId="0">#REF!</definedName>
    <definedName name="CESAR">#REF!</definedName>
    <definedName name="CHOCO" localSheetId="0">#REF!</definedName>
    <definedName name="CHOCO">#REF!</definedName>
    <definedName name="CONSOLIDADO" localSheetId="0" hidden="1">#REF!</definedName>
    <definedName name="CONSOLIDADO" hidden="1">#REF!</definedName>
    <definedName name="CÓRDOBA" localSheetId="0">#REF!</definedName>
    <definedName name="CÓRDOBA">#REF!</definedName>
    <definedName name="CostoDirectoObra" localSheetId="0">#REF!</definedName>
    <definedName name="CostoDirectoObra">#REF!</definedName>
    <definedName name="CPOSNEITNOC" localSheetId="0">BASE DE [7]DATOS!$B$2:$B$2</definedName>
    <definedName name="CPOSNEITNOC">BASE DE [7]DATOS!$B$2:$B$2</definedName>
    <definedName name="CuantostieneEdSuperior" localSheetId="0">#REF!</definedName>
    <definedName name="CuantostieneEdSuperior">#REF!</definedName>
    <definedName name="Ｃグラフ" localSheetId="0" hidden="1">#REF!</definedName>
    <definedName name="Ｃグラフ" hidden="1">#REF!</definedName>
    <definedName name="dasd" localSheetId="0" hidden="1">#REF!</definedName>
    <definedName name="dasd" hidden="1">#REF!</definedName>
    <definedName name="Decision" localSheetId="0">[5]lista!$A$6:$A$7</definedName>
    <definedName name="Decision">[5]lista!$A$6:$A$7</definedName>
    <definedName name="Dedicacion" localSheetId="0">'[8]Tal Humano'!#REF!</definedName>
    <definedName name="Dedicacion">'[8]Tal Humano'!#REF!</definedName>
    <definedName name="DEPARTAMENTOS" localSheetId="0">#REF!</definedName>
    <definedName name="DEPARTAMENTOS">#REF!</definedName>
    <definedName name="dependencia">'[9]Datos Inciales'!$B$5:$B$30</definedName>
    <definedName name="desayuno">'[4]Resumen Preparaciones'!$C$5:$C$50</definedName>
    <definedName name="DESAYUNOS">'[4]Resumen Preparaciones'!$C$5:$C$33</definedName>
    <definedName name="DeseanCapacitacionEn" localSheetId="0">#REF!</definedName>
    <definedName name="DeseanCapacitacionEn">#REF!</definedName>
    <definedName name="DESINSCRITOS" localSheetId="0">#REF!</definedName>
    <definedName name="DESINSCRITOS">#REF!</definedName>
    <definedName name="DFG" localSheetId="0" hidden="1">#REF!</definedName>
    <definedName name="DFG" hidden="1">#REF!</definedName>
    <definedName name="dfgd56" localSheetId="0" hidden="1">{0,#N/A,FALSE,0;0,#N/A,FALSE,0;0,#N/A,FALSE,0;0,#N/A,FALSE,0;0,#N/A,FALSE,0;0,#N/A,FALSE,0}</definedName>
    <definedName name="dfgd56" hidden="1">{0,#N/A,FALSE,0;0,#N/A,FALSE,0;0,#N/A,FALSE,0;0,#N/A,FALSE,0;0,#N/A,FALSE,0;0,#N/A,FALSE,0}</definedName>
    <definedName name="DFGH" localSheetId="0" hidden="1">#REF!</definedName>
    <definedName name="DFGH" hidden="1">#REF!</definedName>
    <definedName name="dfhdf" localSheetId="0" hidden="1">#REF!</definedName>
    <definedName name="dfhdf" hidden="1">#REF!</definedName>
    <definedName name="DFSG" localSheetId="0" hidden="1">#REF!</definedName>
    <definedName name="DFSG" hidden="1">#REF!</definedName>
    <definedName name="dgb" localSheetId="0" hidden="1">{"'内訳表'!$B$2:$N$64"}</definedName>
    <definedName name="dgb" hidden="1">{"'内訳表'!$B$2:$N$64"}</definedName>
    <definedName name="dhb" localSheetId="0" hidden="1">{"'内訳表'!$B$2:$N$64"}</definedName>
    <definedName name="dhb" hidden="1">{"'内訳表'!$B$2:$N$64"}</definedName>
    <definedName name="DISTRIBUCIONPORTIPOCONTRATO" localSheetId="0">#REF!</definedName>
    <definedName name="DISTRIBUCIONPORTIPOCONTRATO">#REF!</definedName>
    <definedName name="dszgre" localSheetId="0"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0"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0" hidden="1">#REF!</definedName>
    <definedName name="Ｄグラフ" hidden="1">#REF!</definedName>
    <definedName name="eagrbve" localSheetId="0" hidden="1">{"'内訳表'!$B$2:$N$64"}</definedName>
    <definedName name="eagrbve" hidden="1">{"'内訳表'!$B$2:$N$64"}</definedName>
    <definedName name="eargbwrg" localSheetId="0" hidden="1">{"'内訳表'!$B$2:$N$64"}</definedName>
    <definedName name="eargbwrg" hidden="1">{"'内訳表'!$B$2:$N$64"}</definedName>
    <definedName name="Ed_cons_empr_CodEntidad" localSheetId="0">#REF!</definedName>
    <definedName name="Ed_cons_empr_CodEntidad">#REF!</definedName>
    <definedName name="Ed_emp_codemp" localSheetId="0">#REF!</definedName>
    <definedName name="Ed_emp_codemp">#REF!</definedName>
    <definedName name="EdSuperior2" localSheetId="0">#REF!</definedName>
    <definedName name="EdSuperior2">#REF!</definedName>
    <definedName name="EdSuperior3" localSheetId="0">#REF!</definedName>
    <definedName name="EdSuperior3">#REF!</definedName>
    <definedName name="EE" localSheetId="0"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LEMENTOS">[10]SDC_DOTA_PI!$B$17:$B$310</definedName>
    <definedName name="Empresa" localSheetId="0">#REF!</definedName>
    <definedName name="Empresa">#REF!</definedName>
    <definedName name="Ensayos">[6]PERSONAL!$P$100</definedName>
    <definedName name="Ensayos_1">"['file://172.16.9.31/ArchivosICBF/DIRECCION%20TECNICA%20ICBF/Archivos%20FONADE/COSTEO%20DIAGNOSTICOS.xlsm'#$PERSONAL.$P$100]"</definedName>
    <definedName name="EstadoMadCabFamilia" localSheetId="0">#REF!</definedName>
    <definedName name="EstadoMadCabFamilia">#REF!</definedName>
    <definedName name="Estrategia">[11]Tablas!$F$2:$F$34</definedName>
    <definedName name="ET" localSheetId="0"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'[3]DATOS ENTRADA'!$E$2</definedName>
    <definedName name="Ｅグラフ" localSheetId="0" hidden="1">#REF!</definedName>
    <definedName name="Ｅグラフ" hidden="1">#REF!</definedName>
    <definedName name="fbvdv" localSheetId="0"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0"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0" hidden="1">#REF!</definedName>
    <definedName name="FDG" hidden="1">#REF!</definedName>
    <definedName name="fecha_fin_servicio">[3]CONFIGURACIÓN!$C$10</definedName>
    <definedName name="fecha_inicio_servicio">[3]CONFIGURACIÓN!$C$9</definedName>
    <definedName name="ff" localSheetId="0" hidden="1">{#N/A,#N/A,TRUE,"Report"}</definedName>
    <definedName name="ff" hidden="1">{#N/A,#N/A,TRUE,"Report"}</definedName>
    <definedName name="FFF" localSheetId="0"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0" hidden="1">{"'内訳表'!$B$2:$N$64"}</definedName>
    <definedName name="fgsznzfd" hidden="1">{"'内訳表'!$B$2:$N$64"}</definedName>
    <definedName name="fgxnbf" localSheetId="0"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SDFSD" localSheetId="0" hidden="1">{0,#N/A,FALSE,0;0,#N/A,FALSE,0;0,#N/A,FALSE,0;0,#N/A,FALSE,0;0,#N/A,FALSE,0;0,#N/A,FALSE,0}</definedName>
    <definedName name="FSDFSD" hidden="1">{0,#N/A,FALSE,0;0,#N/A,FALSE,0;0,#N/A,FALSE,0;0,#N/A,FALSE,0;0,#N/A,FALSE,0;0,#N/A,FALSE,0}</definedName>
    <definedName name="fsmnfs" localSheetId="0"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[11]Tablas!$D$2:$D$10</definedName>
    <definedName name="FUENTES">'[9]Datos Inciales'!$B$40:$B$49</definedName>
    <definedName name="Funcionario" localSheetId="0">[12]frmFuncionario!#REF!</definedName>
    <definedName name="Funcionario">[12]frmFuncionario!#REF!</definedName>
    <definedName name="Ｆグラフ" localSheetId="0" hidden="1">#REF!</definedName>
    <definedName name="Ｆグラフ" hidden="1">#REF!</definedName>
    <definedName name="gbvREDSAb" localSheetId="0"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0"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0" hidden="1">#REF!</definedName>
    <definedName name="GFH" hidden="1">#REF!</definedName>
    <definedName name="gfhh">'[13]SALARIOS DE REFERENCIA'!$B$7:$B$121</definedName>
    <definedName name="GruporUPS" localSheetId="0">#REF!</definedName>
    <definedName name="GruporUPS">#REF!</definedName>
    <definedName name="GUAINÍA" localSheetId="0">#REF!</definedName>
    <definedName name="GUAINÍA">#REF!</definedName>
    <definedName name="GUAVIARE" localSheetId="0">#REF!</definedName>
    <definedName name="GUAVIARE">#REF!</definedName>
    <definedName name="H" localSheetId="0" hidden="1">#REF!</definedName>
    <definedName name="H" hidden="1">#REF!</definedName>
    <definedName name="HFGHGFH3" localSheetId="0">[14]Planta_Super!#REF!</definedName>
    <definedName name="HFGHGFH3">[14]Planta_Super!#REF!</definedName>
    <definedName name="hhjn" localSheetId="0"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0"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0"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0" hidden="1">{#N/A,#N/A,TRUE,"Report"}</definedName>
    <definedName name="hmstj" hidden="1">{#N/A,#N/A,TRUE,"Report"}</definedName>
    <definedName name="hnfg" localSheetId="0"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 localSheetId="0">'[15]Tal Humano'!#REF!</definedName>
    <definedName name="Horas">'[15]Tal Humano'!#REF!</definedName>
    <definedName name="horas_jornada">[3]CONFIGURACIÓN!$C$12</definedName>
    <definedName name="horas_ubicacion1">[3]CONFIGURACIÓN!$C$47</definedName>
    <definedName name="horas_ubicacion2">[3]CONFIGURACIÓN!$C$48</definedName>
    <definedName name="horas_ubicacion3">[3]CONFIGURACIÓN!$C$49</definedName>
    <definedName name="horas_ubicacion4">[3]CONFIGURACIÓN!$C$50</definedName>
    <definedName name="horas_ubicacion5">[3]CONFIGURACIÓN!$C$51</definedName>
    <definedName name="horas_ubicacion6">[3]CONFIGURACIÓN!$C$52</definedName>
    <definedName name="horas_ubicacion7">[3]CONFIGURACIÓN!$C$53</definedName>
    <definedName name="hrgc" localSheetId="0">#REF!</definedName>
    <definedName name="hrgc">#REF!</definedName>
    <definedName name="hsf" localSheetId="0" hidden="1">{"'内訳表'!$B$2:$N$64"}</definedName>
    <definedName name="hsf" hidden="1">{"'内訳表'!$B$2:$N$64"}</definedName>
    <definedName name="HTML_CodePage" hidden="1">932</definedName>
    <definedName name="HTML_Control" localSheetId="0" hidden="1">{"'内訳表'!$B$2:$N$64"}</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HUILA" localSheetId="0">#REF!</definedName>
    <definedName name="HUILA">#REF!</definedName>
    <definedName name="ii" localSheetId="0" hidden="1">{"'内訳表'!$B$2:$N$64"}</definedName>
    <definedName name="ii" hidden="1">{"'内訳表'!$B$2:$N$64"}</definedName>
    <definedName name="Incre" localSheetId="0">#REF!</definedName>
    <definedName name="Incre">#REF!</definedName>
    <definedName name="INCREMENTO" localSheetId="0">#REF!</definedName>
    <definedName name="INCREMENTO">#REF!</definedName>
    <definedName name="INCREMENTOS" localSheetId="0">#REF!</definedName>
    <definedName name="INCREMENTOS">#REF!</definedName>
    <definedName name="Indemnizacion" localSheetId="0">#REF!</definedName>
    <definedName name="Indemnizacion">#REF!</definedName>
    <definedName name="InfLaboral" localSheetId="0">#REF!</definedName>
    <definedName name="InfLaboral">#REF!</definedName>
    <definedName name="InfLabrl" localSheetId="0">#REF!</definedName>
    <definedName name="InfLabrl">#REF!</definedName>
    <definedName name="Info_Prazo_do_contrato">[16]Seletor!$C$13</definedName>
    <definedName name="Ins" localSheetId="0">#REF!</definedName>
    <definedName name="Ins">#REF!</definedName>
    <definedName name="InsEnt" localSheetId="0">#REF!</definedName>
    <definedName name="InsEnt">#REF!</definedName>
    <definedName name="InsFisMag" localSheetId="0">#REF!</definedName>
    <definedName name="InsFisMag">#REF!</definedName>
    <definedName name="INTERNACIONAL" localSheetId="0">#REF!</definedName>
    <definedName name="INTERNACIONAL">#REF!</definedName>
    <definedName name="IVASobreUtilidad">[6]IMPUESTOS!$E$16</definedName>
    <definedName name="IVASobreUtilidad_1">"['file://172.16.9.31/ArchivosICBF/DIRECCION%20TECNICA%20ICBF/Archivos%20FONADE/COSTEO%20DIAGNOSTICOS.xlsm'#$IMPUESTOS.$E$16]"</definedName>
    <definedName name="j" localSheetId="0" hidden="1">#REF!</definedName>
    <definedName name="j" hidden="1">#REF!</definedName>
    <definedName name="JGJ" localSheetId="0" hidden="1">{0,#N/A,FALSE,0;0,#N/A,FALSE,0;0,#N/A,FALSE,0;0,#N/A,FALSE,0;0,#N/A,FALSE,0;0,#N/A,FALSE,0}</definedName>
    <definedName name="JGJ" hidden="1">{0,#N/A,FALSE,0;0,#N/A,FALSE,0;0,#N/A,FALSE,0;0,#N/A,FALSE,0;0,#N/A,FALSE,0;0,#N/A,FALSE,0}</definedName>
    <definedName name="l" localSheetId="0"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A_GUAJIRA" localSheetId="0">#REF!</definedName>
    <definedName name="LA_GUAJIRA">#REF!</definedName>
    <definedName name="LimitacionAuditiva" localSheetId="0">#REF!</definedName>
    <definedName name="LimitacionAuditiva">#REF!</definedName>
    <definedName name="LimitacionFisicaOMental" localSheetId="0">#REF!</definedName>
    <definedName name="LimitacionFisicaOMental">#REF!</definedName>
    <definedName name="LimitacionVisual" localSheetId="0">#REF!</definedName>
    <definedName name="LimitacionVisual">#REF!</definedName>
    <definedName name="LISTA_1" localSheetId="0">#REF!</definedName>
    <definedName name="LISTA_1">#REF!</definedName>
    <definedName name="LISTA_2" localSheetId="0">#REF!</definedName>
    <definedName name="LISTA_2">#REF!</definedName>
    <definedName name="lista_hnp">'[3]COSTES NO SSPP'!$B$24:$B$33</definedName>
    <definedName name="lista_lineas_reparto">'[3]HW&amp;SW'!$C$314:$C$324</definedName>
    <definedName name="lista_localizaciones">[3]CONFIGURACIÓN!$B$47:$B$53</definedName>
    <definedName name="lista_paises">'[3]DATOS MAESTROS'!$B$13:$B$39</definedName>
    <definedName name="lista_perfiles_esp">[3]TASAS!$D$7:$D$198</definedName>
    <definedName name="lista_perfiles_resto">[3]TASAS!$B$330:$B$450</definedName>
    <definedName name="LISTA_PROM" localSheetId="0">#REF!</definedName>
    <definedName name="LISTA_PROM">#REF!</definedName>
    <definedName name="LISTA_TASAS">[17]RESUMEN!$B$22:$B$25</definedName>
    <definedName name="macro" localSheetId="0" hidden="1">#REF!</definedName>
    <definedName name="macro" hidden="1">#REF!</definedName>
    <definedName name="MadreCabezaFamilia" localSheetId="0">#REF!</definedName>
    <definedName name="MadreCabezaFamilia">#REF!</definedName>
    <definedName name="MAGDALENA" localSheetId="0">#REF!</definedName>
    <definedName name="MAGDALENA">#REF!</definedName>
    <definedName name="margen">'[3]Cash Flow (COP)'!$O$68</definedName>
    <definedName name="markup_infra">[3]DASHBOARD!$D$20</definedName>
    <definedName name="Mas_Bajo_Adminstración" localSheetId="0">'[18]Costo Total'!#REF!</definedName>
    <definedName name="Mas_Bajo_Adminstración">'[18]Costo Total'!#REF!</definedName>
    <definedName name="Mas_Bajo_Imprevistos" localSheetId="0">'[18]Costo Total'!#REF!</definedName>
    <definedName name="Mas_Bajo_Imprevistos">'[18]Costo Total'!#REF!</definedName>
    <definedName name="mdgh" localSheetId="0" hidden="1">{"'内訳表'!$B$2:$N$64"}</definedName>
    <definedName name="mdgh" hidden="1">{"'内訳表'!$B$2:$N$64"}</definedName>
    <definedName name="mes_inicio_servicio">MONTH([3]CONFIGURACIÓN!$C$9)</definedName>
    <definedName name="meses_a1">[3]CONFIGURACIÓN!$D$29</definedName>
    <definedName name="meses_a10">[3]CONFIGURACIÓN!$M$29</definedName>
    <definedName name="meses_a11">[3]CONFIGURACIÓN!$N$29</definedName>
    <definedName name="meses_a2">[3]CONFIGURACIÓN!$E$29</definedName>
    <definedName name="meses_a3">[3]CONFIGURACIÓN!$F$29</definedName>
    <definedName name="meses_a4">[3]CONFIGURACIÓN!$G$29</definedName>
    <definedName name="meses_a5">[3]CONFIGURACIÓN!$H$29</definedName>
    <definedName name="meses_a6">[3]CONFIGURACIÓN!$I$29</definedName>
    <definedName name="meses_a7">[3]CONFIGURACIÓN!$J$29</definedName>
    <definedName name="meses_a8">[3]CONFIGURACIÓN!$K$29</definedName>
    <definedName name="meses_a9">[3]CONFIGURACIÓN!$L$29</definedName>
    <definedName name="meses_servicio">[3]CONFIGURACIÓN!$C$8</definedName>
    <definedName name="META" localSheetId="0">#REF!</definedName>
    <definedName name="META">#REF!</definedName>
    <definedName name="mfhjgjhg"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0">BASE DE [7]DATOS!$B$2:$B$2</definedName>
    <definedName name="MmExcelLinker_A12B55A7_9F67_4A31_8ABE_1C1F4218B5AF">BASE DE [7]DATOS!$B$2:$B$2</definedName>
    <definedName name="mmm" localSheetId="0"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0"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'[19]Cons Cotizac - Examenes médicos'!$M$12:$R$12</definedName>
    <definedName name="NARIÑO" localSheetId="0">#REF!</definedName>
    <definedName name="NARIÑO">#REF!</definedName>
    <definedName name="ndc" localSheetId="0" hidden="1">{"'内訳表'!$B$2:$N$64"}</definedName>
    <definedName name="ndc" hidden="1">{"'内訳表'!$B$2:$N$64"}</definedName>
    <definedName name="NEW_Centro_Acogida_Dllo">#N/A</definedName>
    <definedName name="NivelEducacionBasica" localSheetId="0">#REF!</definedName>
    <definedName name="NivelEducacionBasica">#REF!</definedName>
    <definedName name="NIVELEDUCACIONSUP" localSheetId="0">#REF!</definedName>
    <definedName name="NIVELEDUCACIONSUP">#REF!</definedName>
    <definedName name="NivelEducacionSuperior" localSheetId="0">#REF!</definedName>
    <definedName name="NivelEducacionSuperior">#REF!</definedName>
    <definedName name="nn">#N/A</definedName>
    <definedName name="NoFacturable">[6]PERSONAL!$P$46</definedName>
    <definedName name="NoFacturable_1">"['file://172.16.9.31/ArchivosICBF/DIRECCION%20TECNICA%20ICBF/Archivos%20FONADE/COSTEO%20DIAGNOSTICOS.xlsm'#$PERSONAL.$P$46]"</definedName>
    <definedName name="NoNOInscritos" localSheetId="0">#REF!</definedName>
    <definedName name="NoNOInscritos">#REF!</definedName>
    <definedName name="normal" localSheetId="0" hidden="1">#REF!</definedName>
    <definedName name="normal" hidden="1">#REF!</definedName>
    <definedName name="normal2" localSheetId="0" hidden="1">#REF!</definedName>
    <definedName name="normal2" hidden="1">#REF!</definedName>
    <definedName name="normal3" localSheetId="0" hidden="1">#REF!</definedName>
    <definedName name="normal3" hidden="1">#REF!</definedName>
    <definedName name="normal4" localSheetId="0" hidden="1">#REF!</definedName>
    <definedName name="normal4" hidden="1">#REF!</definedName>
    <definedName name="normal5" localSheetId="0" hidden="1">#REF!</definedName>
    <definedName name="normal5" hidden="1">#REF!</definedName>
    <definedName name="normal6" localSheetId="0" hidden="1">#REF!</definedName>
    <definedName name="normal6" hidden="1">#REF!</definedName>
    <definedName name="NSANTANDER" localSheetId="0">#REF!</definedName>
    <definedName name="NSANTANDER">#REF!</definedName>
    <definedName name="nueva">[5]lista!$A$2:$A$3</definedName>
    <definedName name="NUMERO" localSheetId="0">[14]Planta_Super!#REF!</definedName>
    <definedName name="NUMERO">[14]Planta_Super!#REF!</definedName>
    <definedName name="Objetivos">[11]Tablas!$E$2:$E$17</definedName>
    <definedName name="Oficina">[6]PERSONAL!$P$69</definedName>
    <definedName name="Oficina_1">"['file://172.16.9.31/ArchivosICBF/DIRECCION%20TECNICA%20ICBF/Archivos%20FONADE/COSTEO%20DIAGNOSTICOS.xlsm'#$PERSONAL.$P$69]"</definedName>
    <definedName name="oo" localSheetId="0" hidden="1">{"'内訳表'!$B$2:$N$64"}</definedName>
    <definedName name="oo" hidden="1">{"'内訳表'!$B$2:$N$64"}</definedName>
    <definedName name="P_ALIME">[20]LISTA!$B$10:$K$10</definedName>
    <definedName name="PagoRE" localSheetId="0">#REF!</definedName>
    <definedName name="PagoRE">#REF!</definedName>
    <definedName name="PAPELEXX">"[5]lista!$a$11:[.$A$13]"</definedName>
    <definedName name="PARTICIPACION" localSheetId="0">[5]lista!$A$15:$A$17</definedName>
    <definedName name="PARTICIPACION">[5]lista!$A$15:$A$17</definedName>
    <definedName name="pejis" localSheetId="0" hidden="1">#REF!</definedName>
    <definedName name="pejis" hidden="1">#REF!</definedName>
    <definedName name="penal_1">[3]PARÁMETROS!$C$70</definedName>
    <definedName name="penal_10">[3]PARÁMETROS!$C$79</definedName>
    <definedName name="penal_2">[3]PARÁMETROS!$C$71</definedName>
    <definedName name="penal_3">[3]PARÁMETROS!$C$72</definedName>
    <definedName name="penal_4">[3]PARÁMETROS!$C$73</definedName>
    <definedName name="penal_5">[3]PARÁMETROS!$C$74</definedName>
    <definedName name="penal_6">[3]PARÁMETROS!$C$75</definedName>
    <definedName name="penal_7">[3]PARÁMETROS!$C$76</definedName>
    <definedName name="penal_8">[3]PARÁMETROS!$C$77</definedName>
    <definedName name="penal_9">[3]PARÁMETROS!$C$78</definedName>
    <definedName name="penal_global">[3]PARÁMETROS!$D$80</definedName>
    <definedName name="perfil">'[21]SALARIO DE REFERENCIA'!$B$7:$B$121</definedName>
    <definedName name="perfiles">'[22]SALARIO DE REFERENCIA'!$B$7:$B$121</definedName>
    <definedName name="PERIODICIDAD" localSheetId="0">'[23]PARAMETROS TH'!#REF!</definedName>
    <definedName name="PERIODICIDAD">'[23]PARAMETROS TH'!#REF!</definedName>
    <definedName name="pilares">[11]Tablas!$G$2:$G$6</definedName>
    <definedName name="PMCL" localSheetId="0">#REF!</definedName>
    <definedName name="PMCL">#REF!</definedName>
    <definedName name="Procedencia" localSheetId="0">[5]lista!$A$2:$A$3</definedName>
    <definedName name="Procedencia">[5]lista!$A$2:$A$3</definedName>
    <definedName name="Producto" localSheetId="0">#REF!</definedName>
    <definedName name="Producto">#REF!</definedName>
    <definedName name="PRODUCTOS">[24]PRODUCTOS!$A$3:$A$16</definedName>
    <definedName name="productosdef">'[4]Precios Alimentos'!$A$5031:$A$5730</definedName>
    <definedName name="Profesional">[6]PERSONAL!$P$12</definedName>
    <definedName name="Profesional_1">"['file://172.16.9.31/ArchivosICBF/DIRECCION%20TECNICA%20ICBF/Archivos%20FONADE/COSTEO%20DIAGNOSTICOS.xlsm'#$PERSONAL.$P$12]"</definedName>
    <definedName name="Promd_Administración" localSheetId="0">'[18]Costo Total'!#REF!</definedName>
    <definedName name="Promd_Administración">'[18]Costo Total'!#REF!</definedName>
    <definedName name="Promd_Adnimistración" localSheetId="0">'[18]Costo Total'!#REF!</definedName>
    <definedName name="Promd_Adnimistración">'[18]Costo Total'!#REF!</definedName>
    <definedName name="Promd_Imprevistos" localSheetId="0">'[18]Costo Total'!#REF!</definedName>
    <definedName name="Promd_Imprevistos">'[18]Costo Total'!#REF!</definedName>
    <definedName name="Promd_Utilidad" localSheetId="0">'[18]Costo Total'!#REF!</definedName>
    <definedName name="Promd_Utilidad">'[18]Costo Total'!#REF!</definedName>
    <definedName name="promedios" localSheetId="0">'[25]Proyección valor Lacteo MADR'!#REF!</definedName>
    <definedName name="promedios">'[25]Proyección valor Lacteo MADR'!#REF!</definedName>
    <definedName name="Proporcionalidad" localSheetId="0">'[8]Tal Humano'!#REF!</definedName>
    <definedName name="Proporcionalidad">'[8]Tal Humano'!#REF!</definedName>
    <definedName name="ProximoPension" localSheetId="0">#REF!</definedName>
    <definedName name="ProximoPension">#REF!</definedName>
    <definedName name="PUTUMAYO" localSheetId="0">#REF!</definedName>
    <definedName name="PUTUMAYO">#REF!</definedName>
    <definedName name="QUINDÍO" localSheetId="0">#REF!</definedName>
    <definedName name="QUINDÍO">#REF!</definedName>
    <definedName name="reahgbaerg" localSheetId="0" hidden="1">{"'内訳表'!$B$2:$N$64"}</definedName>
    <definedName name="reahgbaerg" hidden="1">{"'内訳表'!$B$2:$N$64"}</definedName>
    <definedName name="RECapacitacion" localSheetId="0">#REF!</definedName>
    <definedName name="RECapacitacion">#REF!</definedName>
    <definedName name="REContPrivada" localSheetId="0">#REF!</definedName>
    <definedName name="REContPrivada">#REF!</definedName>
    <definedName name="REEXPEDIDO">[26]LISTA!$A$1:$A$2</definedName>
    <definedName name="REGIONALES">[10]ANEXO_1!$C$1127:$C$1160</definedName>
    <definedName name="res" localSheetId="0"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 localSheetId="0">#REF!</definedName>
    <definedName name="RESPUESTAS">#REF!</definedName>
    <definedName name="rggvs" localSheetId="0" hidden="1">{"'内訳表'!$B$2:$N$64"}</definedName>
    <definedName name="rggvs" hidden="1">{"'内訳表'!$B$2:$N$64"}</definedName>
    <definedName name="RISARALDA" localSheetId="0">#REF!</definedName>
    <definedName name="RISARALDA">#REF!</definedName>
    <definedName name="rnrsy" localSheetId="0" hidden="1">{#N/A,#N/A,TRUE,"Report"}</definedName>
    <definedName name="rnrsy" hidden="1">{#N/A,#N/A,TRUE,"Report"}</definedName>
    <definedName name="rrr" localSheetId="0"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UTAS" localSheetId="0">#REF!</definedName>
    <definedName name="RUTAS">#REF!</definedName>
    <definedName name="RY" localSheetId="0"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alariosref">'[18]Salarios de Referencia'!$B$7:$B$120</definedName>
    <definedName name="SalarioSuperora3SMLVMyProfesionalidad" localSheetId="0">#REF!</definedName>
    <definedName name="SalarioSuperora3SMLVMyProfesionalidad">#REF!</definedName>
    <definedName name="SANANDRÉS" localSheetId="0">#REF!</definedName>
    <definedName name="SANANDRÉS">#REF!</definedName>
    <definedName name="SANTANDER" localSheetId="0">#REF!</definedName>
    <definedName name="SANTANDER">#REF!</definedName>
    <definedName name="sdf"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0" hidden="1">[2]MEX95IB!#REF!</definedName>
    <definedName name="SDFGFH" hidden="1">[2]MEX95IB!#REF!</definedName>
    <definedName name="Seguimiento" localSheetId="0">#REF!</definedName>
    <definedName name="Seguimiento">#REF!</definedName>
    <definedName name="Semiinternado_Discapacidad_Mental_Psic" localSheetId="0">[27]!_R1C1</definedName>
    <definedName name="Semiinternado_Discapacidad_Mental_Psic">[27]!_R1C1</definedName>
    <definedName name="sencount" hidden="1">2</definedName>
    <definedName name="Sexo" localSheetId="0">#REF!</definedName>
    <definedName name="Sexo">#REF!</definedName>
    <definedName name="sfgm" localSheetId="0" hidden="1">{#N/A,#N/A,TRUE,"Report"}</definedName>
    <definedName name="sfgm" hidden="1">{#N/A,#N/A,TRUE,"Report"}</definedName>
    <definedName name="SSD" localSheetId="0" hidden="1">#REF!</definedName>
    <definedName name="SSD" hidden="1">#REF!</definedName>
    <definedName name="su" localSheetId="0"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CRE" localSheetId="0">#REF!</definedName>
    <definedName name="SUCRE">#REF!</definedName>
    <definedName name="Sueldos" localSheetId="0">#REF!</definedName>
    <definedName name="Sueldos">#REF!</definedName>
    <definedName name="sugiura" localSheetId="0" hidden="1">{"'内訳表'!$B$2:$N$64"}</definedName>
    <definedName name="sugiura" hidden="1">{"'内訳表'!$B$2:$N$64"}</definedName>
    <definedName name="Tecnico">[6]PERSONAL!$P$34</definedName>
    <definedName name="Tecnico_1">"['file://172.16.9.31/ArchivosICBF/DIRECCION%20TECNICA%20ICBF/Archivos%20FONADE/COSTEO%20DIAGNOSTICOS.xlsm'#$PERSONAL.$P$34]"</definedName>
    <definedName name="Telefono" localSheetId="0">#REF!</definedName>
    <definedName name="Telefono">#REF!</definedName>
    <definedName name="tipo" localSheetId="0">[5]lista!$A$11:$A$13</definedName>
    <definedName name="tipo">[5]lista!$A$11:$A$13</definedName>
    <definedName name="TIPOCONT" localSheetId="0">#REF!</definedName>
    <definedName name="TIPOCONT">#REF!</definedName>
    <definedName name="tipodeanalisis">'[4]Analisis microbiologico'!$A$110:$A$182</definedName>
    <definedName name="TipoEmpresa" localSheetId="0">#REF!</definedName>
    <definedName name="TipoEmpresa">#REF!</definedName>
    <definedName name="_xlnm.Print_Titles" localSheetId="0">'OFERTA ECONÓMICA'!#REF!</definedName>
    <definedName name="TotalContratoSinIVA" localSheetId="0">#REF!</definedName>
    <definedName name="TotalContratoSinIVA">#REF!</definedName>
    <definedName name="TotalImpuestosObra">[6]IMPUESTOS!$F$10</definedName>
    <definedName name="TotalImpuestosObra_1">"['file://172.16.9.31/ArchivosICBF/DIRECCION%20TECNICA%20ICBF/Archivos%20FONADE/COSTEO%20DIAGNOSTICOS.xlsm'#$IMPUESTOS.$F$10]"</definedName>
    <definedName name="Tramite">[6]PERSONAL!$P$88</definedName>
    <definedName name="Tramite_1">"['file://172.16.9.31/ArchivosICBF/DIRECCION%20TECNICA%20ICBF/Archivos%20FONADE/COSTEO%20DIAGNOSTICOS.xlsm'#$PERSONAL.$P$88]"</definedName>
    <definedName name="TSERVICIOS" localSheetId="0">'[23]PARAMETROS TH'!#REF!</definedName>
    <definedName name="TSERVICIOS">'[23]PARAMETROS TH'!#REF!</definedName>
    <definedName name="tta" localSheetId="0"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'[3]DATOS ENTRADA'!$E$1</definedName>
    <definedName name="v" localSheetId="0" hidden="1">#REF!</definedName>
    <definedName name="v" hidden="1">#REF!</definedName>
    <definedName name="VALLEDELCAUCA" localSheetId="0">#REF!</definedName>
    <definedName name="VALLEDELCAUCA">#REF!</definedName>
    <definedName name="VAUPÉS" localSheetId="0">#REF!</definedName>
    <definedName name="VAUPÉS">#REF!</definedName>
    <definedName name="venc">'[3]Cash Flow (COP)'!$D$10</definedName>
    <definedName name="Viajes">[6]PERSONAL!$P$93</definedName>
    <definedName name="Viajes_1">"['file://172.16.9.31/ArchivosICBF/DIRECCION%20TECNICA%20ICBF/Archivos%20FONADE/COSTEO%20DIAGNOSTICOS.xlsm'#$PERSONAL.$P$93]"</definedName>
    <definedName name="VICHADA" localSheetId="0">#REF!</definedName>
    <definedName name="VICHADA">#REF!</definedName>
    <definedName name="VVV" localSheetId="0" hidden="1">#REF!</definedName>
    <definedName name="VVV" hidden="1">#REF!</definedName>
    <definedName name="whrt" localSheetId="0" hidden="1">{"'内訳表'!$B$2:$N$64"}</definedName>
    <definedName name="whrt" hidden="1">{"'内訳表'!$B$2:$N$64"}</definedName>
    <definedName name="wrn.100." localSheetId="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0"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0"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0"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0"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0" hidden="1">{#N/A,#N/A,TRUE,"Report"}</definedName>
    <definedName name="wrn.Capacity._.Calculations._.for._.FM3." hidden="1">{#N/A,#N/A,TRUE,"Report"}</definedName>
    <definedName name="wrn.GGP1." localSheetId="0" hidden="1">{#N/A,#N/A,TRUE,"TOT-GGRAL";#N/A,#N/A,TRUE,"G1000";#N/A,#N/A,TRUE,"G1200";#N/A,#N/A,TRUE,"G1400"}</definedName>
    <definedName name="wrn.GGP1." hidden="1">{#N/A,#N/A,TRUE,"TOT-GGRAL";#N/A,#N/A,TRUE,"G1000";#N/A,#N/A,TRUE,"G1200";#N/A,#N/A,TRUE,"G1400"}</definedName>
    <definedName name="wrn.GGP2." localSheetId="0" hidden="1">{#N/A,#N/A,TRUE,"TOT-GGRAL";#N/A,#N/A,TRUE,"G1000";#N/A,#N/A,TRUE,"G1200";#N/A,#N/A,TRUE,"G1400"}</definedName>
    <definedName name="wrn.GGP2." hidden="1">{#N/A,#N/A,TRUE,"TOT-GGRAL";#N/A,#N/A,TRUE,"G1000";#N/A,#N/A,TRUE,"G1200";#N/A,#N/A,TRUE,"G1400"}</definedName>
    <definedName name="wrn.GGP3." localSheetId="0" hidden="1">{#N/A,#N/A,TRUE,"TOT-GGRAL";#N/A,#N/A,TRUE,"G1000";#N/A,#N/A,TRUE,"G1200";#N/A,#N/A,TRUE,"G1400"}</definedName>
    <definedName name="wrn.GGP3." hidden="1">{#N/A,#N/A,TRUE,"TOT-GGRAL";#N/A,#N/A,TRUE,"G1000";#N/A,#N/A,TRUE,"G1200";#N/A,#N/A,TRUE,"G1400"}</definedName>
    <definedName name="wrn.GGP4." localSheetId="0" hidden="1">{#N/A,#N/A,TRUE,"TOT-GGRAL";#N/A,#N/A,TRUE,"G1000";#N/A,#N/A,TRUE,"G1200";#N/A,#N/A,TRUE,"G1400"}</definedName>
    <definedName name="wrn.GGP4." hidden="1">{#N/A,#N/A,TRUE,"TOT-GGRAL";#N/A,#N/A,TRUE,"G1000";#N/A,#N/A,TRUE,"G1200";#N/A,#N/A,TRUE,"G1400"}</definedName>
    <definedName name="wrn.GGP5." localSheetId="0" hidden="1">{#N/A,#N/A,TRUE,"TOT-GGRAL"}</definedName>
    <definedName name="wrn.GGP5." hidden="1">{#N/A,#N/A,TRUE,"TOT-GGRAL"}</definedName>
    <definedName name="wrn.julio24." localSheetId="0" hidden="1">{#N/A,#N/A,FALSE,"310.1";#N/A,#N/A,FALSE,"321.1";#N/A,#N/A,FALSE,"320.3";#N/A,#N/A,FALSE,"330.1"}</definedName>
    <definedName name="wrn.julio24." hidden="1">{#N/A,#N/A,FALSE,"310.1";#N/A,#N/A,FALSE,"321.1";#N/A,#N/A,FALSE,"320.3";#N/A,#N/A,FALSE,"330.1"}</definedName>
    <definedName name="wrn.LPU._.MG." localSheetId="0"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0"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0"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0" hidden="1">{#N/A,#N/A,TRUE,"Report"}</definedName>
    <definedName name="ww" hidden="1">{#N/A,#N/A,TRUE,"Report"}</definedName>
    <definedName name="x" localSheetId="0">[5]lista!$A$11:$A$13</definedName>
    <definedName name="x">[5]lista!$A$11:$A$13</definedName>
    <definedName name="XXX" localSheetId="0" hidden="1">#REF!</definedName>
    <definedName name="XXX" hidden="1">#REF!</definedName>
    <definedName name="xxxx" localSheetId="0" hidden="1">{"'内訳表'!$B$2:$N$64"}</definedName>
    <definedName name="xxxx" hidden="1">{"'内訳表'!$B$2:$N$64"}</definedName>
    <definedName name="z" localSheetId="0" hidden="1">#REF!</definedName>
    <definedName name="z" hidden="1">#REF!</definedName>
    <definedName name="Z_ABCCF9B4_4F75_4F3B_AAD2_54E1C063315C_.wvu.Cols" localSheetId="0" hidden="1">#REF!</definedName>
    <definedName name="Z_ABCCF9B4_4F75_4F3B_AAD2_54E1C063315C_.wvu.Cols" hidden="1">#REF!</definedName>
    <definedName name="Z_ABCCF9B4_4F75_4F3B_AAD2_54E1C063315C_.wvu.FilterData" localSheetId="0" hidden="1">#REF!</definedName>
    <definedName name="Z_ABCCF9B4_4F75_4F3B_AAD2_54E1C063315C_.wvu.FilterData" hidden="1">#REF!</definedName>
    <definedName name="Z_ABCCF9B4_4F75_4F3B_AAD2_54E1C063315C_.wvu.PrintArea" localSheetId="0" hidden="1">#REF!</definedName>
    <definedName name="Z_ABCCF9B4_4F75_4F3B_AAD2_54E1C063315C_.wvu.PrintArea" hidden="1">#REF!</definedName>
    <definedName name="zzz">[28]Listas!$B$2:$B$34</definedName>
    <definedName name="zzz_1">"['file://172.16.9.31/ArchivosICBF/CONSOLIDADO_GENERAL_SEDES_PAE_15022010.xlsx'#$Listas.$B$2:.$B$34]"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59" i="2" l="1"/>
  <c r="G159" i="2"/>
  <c r="H194" i="2"/>
  <c r="F194" i="2"/>
  <c r="F196" i="2" s="1"/>
  <c r="F23" i="2"/>
  <c r="G194" i="2"/>
  <c r="G196" i="2" l="1"/>
  <c r="G23" i="2"/>
  <c r="I28" i="2"/>
  <c r="I29" i="2"/>
  <c r="I30" i="2"/>
  <c r="I31" i="2"/>
  <c r="I32" i="2"/>
  <c r="I33" i="2"/>
  <c r="I34" i="2"/>
  <c r="I35" i="2"/>
  <c r="I36" i="2"/>
  <c r="I37" i="2"/>
  <c r="I38" i="2"/>
  <c r="I39" i="2"/>
  <c r="I40" i="2"/>
  <c r="I41" i="2"/>
  <c r="I42" i="2"/>
  <c r="I43" i="2"/>
  <c r="I44" i="2"/>
  <c r="I45" i="2"/>
  <c r="I46" i="2"/>
  <c r="I47" i="2"/>
  <c r="I48" i="2"/>
  <c r="I49" i="2"/>
  <c r="I50" i="2"/>
  <c r="I51" i="2"/>
  <c r="I52" i="2"/>
  <c r="I53" i="2"/>
  <c r="I54" i="2"/>
  <c r="I55" i="2"/>
  <c r="I56" i="2"/>
  <c r="I57" i="2"/>
  <c r="I58" i="2"/>
  <c r="I59" i="2"/>
  <c r="I60" i="2"/>
  <c r="I61" i="2"/>
  <c r="I62" i="2"/>
  <c r="I63" i="2"/>
  <c r="I64" i="2"/>
  <c r="I65" i="2"/>
  <c r="I66" i="2"/>
  <c r="I67" i="2"/>
  <c r="I68" i="2"/>
  <c r="I69" i="2"/>
  <c r="I70" i="2"/>
  <c r="I71" i="2"/>
  <c r="I72" i="2"/>
  <c r="I73" i="2"/>
  <c r="I74" i="2"/>
  <c r="I75" i="2"/>
  <c r="I76" i="2"/>
  <c r="I77" i="2"/>
  <c r="I78" i="2"/>
  <c r="I79" i="2"/>
  <c r="I80" i="2"/>
  <c r="I81" i="2"/>
  <c r="I82" i="2"/>
  <c r="I83" i="2"/>
  <c r="I84" i="2"/>
  <c r="I85" i="2"/>
  <c r="I86" i="2"/>
  <c r="I87" i="2"/>
  <c r="I88" i="2"/>
  <c r="I89" i="2"/>
  <c r="I90" i="2"/>
  <c r="I91" i="2"/>
  <c r="I92" i="2"/>
  <c r="I93" i="2"/>
  <c r="I94" i="2"/>
  <c r="I95" i="2"/>
  <c r="I96" i="2"/>
  <c r="I97" i="2"/>
  <c r="I98" i="2"/>
  <c r="I99" i="2"/>
  <c r="I100" i="2"/>
  <c r="I101" i="2"/>
  <c r="I102" i="2"/>
  <c r="I103" i="2"/>
  <c r="I104" i="2"/>
  <c r="I105" i="2"/>
  <c r="I106" i="2"/>
  <c r="I107" i="2"/>
  <c r="I108" i="2"/>
  <c r="I109" i="2"/>
  <c r="I110" i="2"/>
  <c r="I111" i="2"/>
  <c r="I112" i="2"/>
  <c r="I113" i="2"/>
  <c r="I114" i="2"/>
  <c r="I115" i="2"/>
  <c r="I116" i="2"/>
  <c r="I117" i="2"/>
  <c r="I118" i="2"/>
  <c r="I119" i="2"/>
  <c r="I120" i="2"/>
  <c r="I121" i="2"/>
  <c r="I122" i="2"/>
  <c r="I123" i="2"/>
  <c r="I124" i="2"/>
  <c r="I125" i="2"/>
  <c r="I126" i="2"/>
  <c r="I127" i="2"/>
  <c r="I128" i="2"/>
  <c r="I129" i="2"/>
  <c r="I130" i="2"/>
  <c r="I131" i="2"/>
  <c r="I132" i="2"/>
  <c r="I133" i="2"/>
  <c r="I134" i="2"/>
  <c r="I135" i="2"/>
  <c r="I136" i="2"/>
  <c r="I137" i="2"/>
  <c r="I138" i="2"/>
  <c r="I139" i="2"/>
  <c r="I140" i="2"/>
  <c r="I141" i="2"/>
  <c r="I142" i="2"/>
  <c r="I143" i="2"/>
  <c r="I144" i="2"/>
  <c r="I145" i="2"/>
  <c r="I146" i="2"/>
  <c r="I147" i="2"/>
  <c r="I148" i="2"/>
  <c r="I149" i="2"/>
  <c r="I150" i="2"/>
  <c r="I151" i="2"/>
  <c r="I152" i="2"/>
  <c r="I153" i="2"/>
  <c r="I154" i="2"/>
  <c r="I155" i="2"/>
  <c r="I156" i="2"/>
  <c r="I157" i="2"/>
  <c r="I158" i="2"/>
  <c r="I160" i="2"/>
  <c r="I161" i="2"/>
  <c r="I162" i="2"/>
  <c r="I163" i="2"/>
  <c r="I164" i="2"/>
  <c r="I165" i="2"/>
  <c r="I166" i="2"/>
  <c r="I167" i="2"/>
  <c r="I168" i="2"/>
  <c r="I169" i="2"/>
  <c r="I170" i="2"/>
  <c r="I171" i="2"/>
  <c r="I172" i="2"/>
  <c r="I173" i="2"/>
  <c r="I174" i="2"/>
  <c r="I175" i="2"/>
  <c r="I176" i="2"/>
  <c r="I177" i="2"/>
  <c r="I178" i="2"/>
  <c r="I179" i="2"/>
  <c r="I180" i="2"/>
  <c r="I181" i="2"/>
  <c r="I182" i="2"/>
  <c r="I183" i="2"/>
  <c r="I184" i="2"/>
  <c r="I185" i="2"/>
  <c r="I186" i="2"/>
  <c r="I187" i="2"/>
  <c r="I188" i="2"/>
  <c r="I189" i="2"/>
  <c r="I190" i="2"/>
  <c r="I191" i="2"/>
  <c r="I192" i="2"/>
  <c r="I193" i="2"/>
  <c r="I27" i="2"/>
  <c r="H23" i="2"/>
  <c r="H196" i="2" s="1"/>
  <c r="I22" i="2"/>
  <c r="I21" i="2"/>
  <c r="I194" i="2" l="1"/>
  <c r="I23" i="2"/>
  <c r="I196" i="2" l="1"/>
</calcChain>
</file>

<file path=xl/sharedStrings.xml><?xml version="1.0" encoding="utf-8"?>
<sst xmlns="http://schemas.openxmlformats.org/spreadsheetml/2006/main" count="403" uniqueCount="230">
  <si>
    <t xml:space="preserve">              República de Colombia
              Instituto Colombiano de Bienestar Familiar
              Cecilia de la Fuente de Lleras 
              Dirección de Protección</t>
  </si>
  <si>
    <t xml:space="preserve">FORMATO OFERTA ECONOMICA </t>
  </si>
  <si>
    <r>
      <rPr>
        <b/>
        <sz val="12"/>
        <color theme="1"/>
        <rFont val="Arial Narrow"/>
        <family val="2"/>
      </rPr>
      <t>Objeto:</t>
    </r>
    <r>
      <rPr>
        <sz val="12"/>
        <color theme="1"/>
        <rFont val="Arial Narrow"/>
        <family val="2"/>
      </rPr>
      <t xml:space="preserve"> "Prestar servicios de interpretación en lengua de señas a personas sordas o de guía intérprete a personas sordociegas, en el marco de la verificación de la garantía de derechos, las actuaciones del Proceso Administrativo de Restablecimiento de Derechos – PARD y los Trámites de Atención Extraprocesal - TAE adelantados por el Instituto Colombiano de Bienestar Familiar, así como para la participación en eventos organizados por la Dirección de Protección a nivel nacional en el marco de la atención en restablecimiento de derechos de niñas, niños, adolescentes, jóvenes y sus familias, con discapacidad auditiva o sordoceguera".</t>
    </r>
  </si>
  <si>
    <t>NOMBRE DE LA EMPRESA</t>
  </si>
  <si>
    <t>NIT:</t>
  </si>
  <si>
    <t>INSTRUCCIONES PARA EL DILIGENCIAMIENTO DEL FORMATO DE PROPUESTA</t>
  </si>
  <si>
    <t>• Enviar la oferta económica en archivo EXCEL.
* Por favor diligenciar solo las celdas en AMARILLO.
• Revisar todos los requerimientos que se exponen en el documento ""Ficha de Condiciones Técnicas Esenciales para la Prestación del Servicio y/o Entrega del Bien"" (FCT) y Anexos; y formular su propuesta en concordancia con este, garantizando que los bienes y/o servicios ofrecidos cumplan en su totalidad con las especificaciones técnicas descritas en la FCT.
• El precio de la oferta económica deber ser expresado en PESOS COLOMBIANOS.
• No modificar, agregar o quitar ningún ítem o sub-ítem.
• Los precios no deben tener decimales. Los valores deberán aproximarse por exceso o por defecto al entero más cercano así: (i) si es igual o superior a 50 centavos, se aproxima al entero siguiente; (ii) si es inferior a 50 centavos se baja al entero anterior.
• No modificar, agregar o quitar ningún ítem o sub-ítem.
• Tenga en cuenta que estos precios son 2026.</t>
  </si>
  <si>
    <t>NOTAS:</t>
  </si>
  <si>
    <r>
      <rPr>
        <b/>
        <sz val="12"/>
        <color theme="1"/>
        <rFont val="Arial Narrow"/>
        <family val="2"/>
      </rPr>
      <t xml:space="preserve">
Nota  1.</t>
    </r>
    <r>
      <rPr>
        <sz val="12"/>
        <color theme="1"/>
        <rFont val="Arial Narrow"/>
        <family val="2"/>
      </rPr>
      <t xml:space="preserve"> El  presupuesto  oficial   que  corresponde  a  </t>
    </r>
    <r>
      <rPr>
        <b/>
        <sz val="12"/>
        <color theme="1"/>
        <rFont val="Arial Narrow"/>
        <family val="2"/>
      </rPr>
      <t>SESENTA MILLONES  DE  PESOS  M/CTE  ($60.000.000)</t>
    </r>
    <r>
      <rPr>
        <sz val="12"/>
        <color theme="1"/>
        <rFont val="Arial Narrow"/>
        <family val="2"/>
      </rPr>
      <t xml:space="preserve">  se  ejecutará  en  su totalidad como una bolsa de recursos, de acuerdo con los valores ofertados por ítem en el formato de la oferta económica,  teniendo en  cuenta que ninguno de los  ítems  descritos  sobrepase el  precio  unitario techo,  incluido IVA  y demás impuestos de Ley. El proponente deberá diligenciar en la plataforma SEOPII el valor total del presupuesto correspondiente a </t>
    </r>
    <r>
      <rPr>
        <b/>
        <sz val="12"/>
        <color theme="1"/>
        <rFont val="Arial Narrow"/>
        <family val="2"/>
      </rPr>
      <t>SESENTA MILLONES  DE  PESOS  M/CTE  ($60.000.000).</t>
    </r>
    <r>
      <rPr>
        <sz val="12"/>
        <color theme="1"/>
        <rFont val="Arial Narrow"/>
        <family val="2"/>
      </rPr>
      <t xml:space="preserve">
</t>
    </r>
    <r>
      <rPr>
        <b/>
        <sz val="12"/>
        <color theme="1"/>
        <rFont val="Arial Narrow"/>
        <family val="2"/>
      </rPr>
      <t>Nota 2.</t>
    </r>
    <r>
      <rPr>
        <sz val="12"/>
        <color theme="1"/>
        <rFont val="Arial Narrow"/>
        <family val="2"/>
      </rPr>
      <t xml:space="preserve"> El Plazo de ejecución del contrato, será hasta el treinta y uno (31) de diciembre de 2026 o hasta el agotamiento de los recursos, lo que ocurra primero, previo cumplimiento de los requisitos de perfeccionamiento y ejecución del contrato.
</t>
    </r>
    <r>
      <rPr>
        <b/>
        <sz val="12"/>
        <color theme="1"/>
        <rFont val="Arial Narrow"/>
        <family val="2"/>
      </rPr>
      <t>Nota 3:</t>
    </r>
    <r>
      <rPr>
        <sz val="12"/>
        <color theme="1"/>
        <rFont val="Arial Narrow"/>
        <family val="2"/>
      </rPr>
      <t xml:space="preserve"> El valor a pagar se define como "Servicio de interpretación", el cual, de acuerdo con lo señalado en la FCT, incluye el tiempo efectivo de interpretación (Hora) y el valor del desplazamiento que involucra todos los gastos asociados al desplazamiento del interprete o guía intérprete, desde su lugar de origen hasta el lugar de destino y su respectivo regreso, la alimentación y demás elementos y servicios que requiera el intérprete para prestar el servicio. Se debe cotizar por separado el valor hora de GUIA INTERPRETE o INTERPRETE y el valor de los desplazamientos. En caso de requerirse interpretación virtual, se pagará únicamente el valor correspondiente a la hora efectiva de interpretación (guía interprete o interprete según el caso) y NO se pagará el valor asociado al desplazamiento.
</t>
    </r>
    <r>
      <rPr>
        <b/>
        <sz val="12"/>
        <color theme="1"/>
        <rFont val="Arial Narrow"/>
        <family val="2"/>
      </rPr>
      <t>Nota 4:</t>
    </r>
    <r>
      <rPr>
        <sz val="12"/>
        <color theme="1"/>
        <rFont val="Arial Narrow"/>
        <family val="2"/>
      </rPr>
      <t xml:space="preserve">El listado de Municipios en los cuales se requiere la prestación del servicio se encuentran en el Anexo 3 "MPIOS", estos corresponden a los priorizados, sin embargo el proceso de selección se podrá adelantar para contratar la totalidad de municipios listados o algunos de estos. Se realizará un solo contrato por lo cual el contratista deberá contar con la capacidad para prestar el servicio en todos los municipios listados.
</t>
    </r>
    <r>
      <rPr>
        <b/>
        <sz val="12"/>
        <color theme="1"/>
        <rFont val="Arial Narrow"/>
        <family val="2"/>
      </rPr>
      <t>Nota 5:</t>
    </r>
    <r>
      <rPr>
        <sz val="12"/>
        <color theme="1"/>
        <rFont val="Arial Narrow"/>
        <family val="2"/>
      </rPr>
      <t xml:space="preserve"> Asignar precio sin incluir el IVA en las celdas de la columna "Precio antes de IVA" y asignar la tarifa de IVA que corresponda en las celda "Tarifa IVA%".
</t>
    </r>
    <r>
      <rPr>
        <b/>
        <sz val="12"/>
        <color theme="1"/>
        <rFont val="Arial Narrow"/>
        <family val="2"/>
      </rPr>
      <t>Nota 6:</t>
    </r>
    <r>
      <rPr>
        <sz val="12"/>
        <color theme="1"/>
        <rFont val="Arial Narrow"/>
        <family val="2"/>
      </rPr>
      <t xml:space="preserve"> San Andrés: Exclusión del IVA para bienes y servicios con destino a San Andrés y Providencia, de acuerdo con el artículo 22. Exclusión del impuesto a las ventas, de la Ley 47 de 1993.
</t>
    </r>
    <r>
      <rPr>
        <b/>
        <sz val="12"/>
        <color theme="1"/>
        <rFont val="Arial Narrow"/>
        <family val="2"/>
      </rPr>
      <t>Nota 7:</t>
    </r>
    <r>
      <rPr>
        <sz val="12"/>
        <color theme="1"/>
        <rFont val="Arial Narrow"/>
        <family val="2"/>
      </rPr>
      <t xml:space="preserve"> El valor de la oferta económica corresponderá a la suma del TIEMPO EFECTIVO DE INTERPRETACIÓN + VALOR DE GASTOS ASOCIADOS AL DESPLAZAMIENTO.
</t>
    </r>
  </si>
  <si>
    <t xml:space="preserve">PRECIOS TECHO Y PRESUPUESTO ESTIMADO </t>
  </si>
  <si>
    <t>TIEMPO EFECTIVO DE INTERPRETACIÓN</t>
  </si>
  <si>
    <t>Ítem</t>
  </si>
  <si>
    <t>Servicio</t>
  </si>
  <si>
    <t>Unidad de Medida</t>
  </si>
  <si>
    <t>PRECIO TECHO ANTES DE IVA x HORA</t>
  </si>
  <si>
    <t>PRECIO TECHO CON IVA INCLUIDO x HORA</t>
  </si>
  <si>
    <t>PRECIO OFERTADO ANTES DE IVA x HORA</t>
  </si>
  <si>
    <t>Hora de GUÍA INTÉRPRETE a nivel nacional (sin incluir costos de desplazamiento)</t>
  </si>
  <si>
    <t>Hora</t>
  </si>
  <si>
    <t>Hora de INTÉRPRETE a nivel nacional (sin incluir costos de desplazamiento)</t>
  </si>
  <si>
    <t>SUBTOTAL TIEMPO EFECTIVO DE INTERPRETACIÓN</t>
  </si>
  <si>
    <t>VALOR DE GASTOS ASOCIADOS AL DESPLAZAMIENTO
Involucra todos los gastos  asociados  al desplazamiento de los intérpretes  o guías intérpretes, desde su lugar  de origen  hasta el  lugar de destino y su respectivo regreso (transporte, la alimentación, hospedaje y demás elementos, insumos  o servicios  que requiera el intérprete para prestar su  servicio en  el lugar  y a la hora requeridos)</t>
  </si>
  <si>
    <t>Regional</t>
  </si>
  <si>
    <t>Municipio</t>
  </si>
  <si>
    <t>Unidad de medida</t>
  </si>
  <si>
    <t>Precio Techo Unitario
antes de IVA</t>
  </si>
  <si>
    <t>Precio techo Unitario IVA incluido</t>
  </si>
  <si>
    <t>Precio Ofertado Unitario
antes de IVA</t>
  </si>
  <si>
    <t>Precio Ofertado Unitario IVA incluido</t>
  </si>
  <si>
    <t>AMAZONAS</t>
  </si>
  <si>
    <t>LETICIA</t>
  </si>
  <si>
    <t>Global</t>
  </si>
  <si>
    <t>ANTIOQUIA</t>
  </si>
  <si>
    <t>BELLO</t>
  </si>
  <si>
    <t>ITAGÜI</t>
  </si>
  <si>
    <t>CAUCASIA</t>
  </si>
  <si>
    <t>YARUMAL</t>
  </si>
  <si>
    <t>PUERTO BERRÍO</t>
  </si>
  <si>
    <t>MEDELLÍN</t>
  </si>
  <si>
    <t>SANTA FÉ DE ANTIOQUIA</t>
  </si>
  <si>
    <t>DABEIBA</t>
  </si>
  <si>
    <t>RIONEGRO</t>
  </si>
  <si>
    <t>EL SANTUARIO</t>
  </si>
  <si>
    <t>URRAO</t>
  </si>
  <si>
    <t>ANDES</t>
  </si>
  <si>
    <t>APARTADÓ</t>
  </si>
  <si>
    <t>YOLOMBÓ</t>
  </si>
  <si>
    <t>ARAUCA</t>
  </si>
  <si>
    <t>SARAVENA</t>
  </si>
  <si>
    <t>TAME</t>
  </si>
  <si>
    <t>ATLÁNTICO</t>
  </si>
  <si>
    <t>BARANOA</t>
  </si>
  <si>
    <t>SOLEDAD</t>
  </si>
  <si>
    <t>SABANALARGA</t>
  </si>
  <si>
    <t>BARRANQUILLA</t>
  </si>
  <si>
    <t>SABANAGRANDE</t>
  </si>
  <si>
    <t>BOGOTÁ</t>
  </si>
  <si>
    <t>BOGOTÁ, D.C.</t>
  </si>
  <si>
    <t>BOLIVAR</t>
  </si>
  <si>
    <t>CARTAGENA</t>
  </si>
  <si>
    <t>EL CARMEN DE BOLIVAR</t>
  </si>
  <si>
    <t>MAGANGUÉ</t>
  </si>
  <si>
    <t>MOMPÓS</t>
  </si>
  <si>
    <t>SIMITÍ</t>
  </si>
  <si>
    <t>TURBACO</t>
  </si>
  <si>
    <t>BOYACÁ</t>
  </si>
  <si>
    <t>CHIQUINQUIRÁ</t>
  </si>
  <si>
    <t>DUITAMA</t>
  </si>
  <si>
    <t>EL COCUY</t>
  </si>
  <si>
    <t>GARAGOA</t>
  </si>
  <si>
    <t>MIRAFLORES</t>
  </si>
  <si>
    <t>MONIQUIRÁ</t>
  </si>
  <si>
    <t>OTANCHE</t>
  </si>
  <si>
    <t>PUERTO BOYACÁ</t>
  </si>
  <si>
    <t>SOATÁ</t>
  </si>
  <si>
    <t>SOGAMOSO</t>
  </si>
  <si>
    <t>TUNJA</t>
  </si>
  <si>
    <t>CALDAS</t>
  </si>
  <si>
    <t>CHINCHINÁ</t>
  </si>
  <si>
    <t>SALAMINA</t>
  </si>
  <si>
    <t>RIOSUCIO</t>
  </si>
  <si>
    <t>LA DORADA</t>
  </si>
  <si>
    <t>MANZANARES</t>
  </si>
  <si>
    <t>MANIZALES</t>
  </si>
  <si>
    <t>CAQUETÁ</t>
  </si>
  <si>
    <t>BELÉN DE LOS ANDAQUIES</t>
  </si>
  <si>
    <t>FLORENCIA</t>
  </si>
  <si>
    <t>PUERTO RICO</t>
  </si>
  <si>
    <t>CASANARE</t>
  </si>
  <si>
    <t>PAZ DE ARIPORO</t>
  </si>
  <si>
    <t>VILLANUEVA</t>
  </si>
  <si>
    <t>YOPAL</t>
  </si>
  <si>
    <t>CAUCA</t>
  </si>
  <si>
    <t>POPAYÁN</t>
  </si>
  <si>
    <t>GUAPÍ</t>
  </si>
  <si>
    <t>SANTANDER DE QUILICHAO</t>
  </si>
  <si>
    <t>PATÍA EL BORDO</t>
  </si>
  <si>
    <t>CESAR</t>
  </si>
  <si>
    <t>AGUACHICA</t>
  </si>
  <si>
    <t>CHIRIGUANÁ</t>
  </si>
  <si>
    <t>AGUSTÍN CODAZZI</t>
  </si>
  <si>
    <t>VALLEDUPAR</t>
  </si>
  <si>
    <t>CHOCÓ</t>
  </si>
  <si>
    <t>BAHIA SOLANO</t>
  </si>
  <si>
    <t>ISTMINA</t>
  </si>
  <si>
    <t>QUIBDÓ</t>
  </si>
  <si>
    <t>TADÓ</t>
  </si>
  <si>
    <t>CÓRDOBA</t>
  </si>
  <si>
    <t>CERETÉ</t>
  </si>
  <si>
    <t>LORICA</t>
  </si>
  <si>
    <t>MONTELÍBANO</t>
  </si>
  <si>
    <t>MONTERÍA</t>
  </si>
  <si>
    <t>PLANETA RICA</t>
  </si>
  <si>
    <t>SAHAGÚN</t>
  </si>
  <si>
    <t>SAN ANDRÉS DE SOTAVENTO</t>
  </si>
  <si>
    <t>TIERRALTA</t>
  </si>
  <si>
    <t>CUNDINAMARCA</t>
  </si>
  <si>
    <t>CHOCONTÁ</t>
  </si>
  <si>
    <t>CÁQUEZA</t>
  </si>
  <si>
    <t>FACATATIVÁ</t>
  </si>
  <si>
    <t>FUSAGASUGÁ</t>
  </si>
  <si>
    <t>GACHETÁ</t>
  </si>
  <si>
    <t>GIRARDOT</t>
  </si>
  <si>
    <t>LA MESA</t>
  </si>
  <si>
    <t>PACHO</t>
  </si>
  <si>
    <t>SAN JUAN DE RIOSECO</t>
  </si>
  <si>
    <t>SOACHA</t>
  </si>
  <si>
    <t>VILLA DE SAN DIEGO DE UBATÉ</t>
  </si>
  <si>
    <t>VILLETA</t>
  </si>
  <si>
    <t>ZIPAQUIRÁ</t>
  </si>
  <si>
    <t>GUAINÍA</t>
  </si>
  <si>
    <t>INÍRIDA</t>
  </si>
  <si>
    <t>GUAVIARE</t>
  </si>
  <si>
    <t>SAN JOSÉ DEL GUAVIARE</t>
  </si>
  <si>
    <t>HUILA</t>
  </si>
  <si>
    <t>GARZÓN</t>
  </si>
  <si>
    <t>NEIVA</t>
  </si>
  <si>
    <t>LA PLATA</t>
  </si>
  <si>
    <t>PITALITO</t>
  </si>
  <si>
    <t>LA GUAJIRA</t>
  </si>
  <si>
    <t>FONSECA</t>
  </si>
  <si>
    <t>MAICAO</t>
  </si>
  <si>
    <t>MANAURE</t>
  </si>
  <si>
    <t>URIBIA</t>
  </si>
  <si>
    <t>RIOHACHA</t>
  </si>
  <si>
    <t>MAGDALENA</t>
  </si>
  <si>
    <t>CIÉNAGA</t>
  </si>
  <si>
    <t>PIVIJAY</t>
  </si>
  <si>
    <t>EL BANCO</t>
  </si>
  <si>
    <t>FUNDACIÓN</t>
  </si>
  <si>
    <t>SANTA ANA</t>
  </si>
  <si>
    <t>SANTA MARTA</t>
  </si>
  <si>
    <t>PLATO</t>
  </si>
  <si>
    <t>META</t>
  </si>
  <si>
    <t>ACACÍAS</t>
  </si>
  <si>
    <t>GRANADA</t>
  </si>
  <si>
    <t>PUERTO LÓPEZ</t>
  </si>
  <si>
    <t>VILLAVICENCIO</t>
  </si>
  <si>
    <t>NARIÑO</t>
  </si>
  <si>
    <t>BARBACOAS</t>
  </si>
  <si>
    <t>IPIALES</t>
  </si>
  <si>
    <t>LA UNIÓN</t>
  </si>
  <si>
    <t>PASTO</t>
  </si>
  <si>
    <t>TAMINANGO</t>
  </si>
  <si>
    <t>SAN ANDRÉS DE TUMACO</t>
  </si>
  <si>
    <t>TÚQUERRES</t>
  </si>
  <si>
    <t>NORTE DE SANTANDER</t>
  </si>
  <si>
    <t>CÚCUTA</t>
  </si>
  <si>
    <t>OCAÑA</t>
  </si>
  <si>
    <t>PAMPLONA</t>
  </si>
  <si>
    <t>TIBÚ</t>
  </si>
  <si>
    <t>PUTUMAYO</t>
  </si>
  <si>
    <t>VALLE DEL GUAMUEZ</t>
  </si>
  <si>
    <t>MOCOA</t>
  </si>
  <si>
    <t>PUERTO ASÍS</t>
  </si>
  <si>
    <t>SIBUNDOY</t>
  </si>
  <si>
    <t>QUINDIO</t>
  </si>
  <si>
    <t>ARMENIA</t>
  </si>
  <si>
    <t>CALARCÁ</t>
  </si>
  <si>
    <t>RISARALDA</t>
  </si>
  <si>
    <t>BELÉN DE UMBRÍA</t>
  </si>
  <si>
    <t>DOSQUEBRADAS</t>
  </si>
  <si>
    <t>LA VIRGINIA</t>
  </si>
  <si>
    <t>PEREIRA</t>
  </si>
  <si>
    <t>SANTA ROSA DE CABAL</t>
  </si>
  <si>
    <t>ARCHIPIÉLAGO DE SAN ANDRÉS PROVIDENCIA Y SANTA CATALINA</t>
  </si>
  <si>
    <t>SAN ANDRÉS</t>
  </si>
  <si>
    <t>SANTANDER</t>
  </si>
  <si>
    <t>BUCARAMANGA</t>
  </si>
  <si>
    <t>FLORIDABLANCA</t>
  </si>
  <si>
    <t>BARRANCABERMEJA</t>
  </si>
  <si>
    <t>MÁLAGA</t>
  </si>
  <si>
    <t>SAN GIL</t>
  </si>
  <si>
    <t>SOCORRO</t>
  </si>
  <si>
    <t>VÉLEZ</t>
  </si>
  <si>
    <t>SUCRE</t>
  </si>
  <si>
    <t>CAIMITO</t>
  </si>
  <si>
    <t>GUARANDA</t>
  </si>
  <si>
    <t>MAJAGUAL</t>
  </si>
  <si>
    <t>SAN BENITO ABAD</t>
  </si>
  <si>
    <t>SAN MARCOS</t>
  </si>
  <si>
    <t>SINCELEJO</t>
  </si>
  <si>
    <t>TOLIMA</t>
  </si>
  <si>
    <t>CHAPARRAL</t>
  </si>
  <si>
    <t>ESPINAL</t>
  </si>
  <si>
    <t>IBAGUÉ</t>
  </si>
  <si>
    <t>HONDA</t>
  </si>
  <si>
    <t>LÉRIDA</t>
  </si>
  <si>
    <t>LÍBANO</t>
  </si>
  <si>
    <t>MELGAR</t>
  </si>
  <si>
    <t>PURIFICACIÓN</t>
  </si>
  <si>
    <t>VALLE DEL CAUCA</t>
  </si>
  <si>
    <t>BUENAVENTURA</t>
  </si>
  <si>
    <t>CALI</t>
  </si>
  <si>
    <t>CARTAGO</t>
  </si>
  <si>
    <t>GUADALAJARA DE BUGA</t>
  </si>
  <si>
    <t>JAMUNDÍ</t>
  </si>
  <si>
    <t>PALMIRA</t>
  </si>
  <si>
    <t>ROLDANILLO</t>
  </si>
  <si>
    <t>SEVILLA</t>
  </si>
  <si>
    <t>TULÚA</t>
  </si>
  <si>
    <t>YUMBO</t>
  </si>
  <si>
    <t>VAUPÉS</t>
  </si>
  <si>
    <t>MITÚ</t>
  </si>
  <si>
    <t>VICHADA</t>
  </si>
  <si>
    <t>PUERTO CARREÑO</t>
  </si>
  <si>
    <t>SUBTOTAL: VALOR DE GASTOS ASOCIADOS AL DESPLAZAMIENTO</t>
  </si>
  <si>
    <t>TOTAL TIEMPO EFECTIVO DE INTERPRETACIÓN + VALOR DE GASTOS ASOCIADOS AL DESPLAZAMIENTO</t>
  </si>
  <si>
    <t>Nombre, numero de cédula y firma del representante legal</t>
  </si>
  <si>
    <r>
      <t xml:space="preserve">TIEMPO ESTIMADO DE EJECUCIÓN  - 06 MESES  </t>
    </r>
    <r>
      <rPr>
        <b/>
        <sz val="12"/>
        <color rgb="FFC00000"/>
        <rFont val="Arial Narrow"/>
        <family val="2"/>
      </rPr>
      <t xml:space="preserve">(Nota 2)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</si>
</sst>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0.00_-;\-&quot;$&quot;* #,##0.00_-;_-&quot;$&quot;* &quot;-&quot;??_-;_-@_-"/>
    <numFmt numFmtId="165" formatCode="&quot;$&quot;\ #,##0"/>
  </numFmts>
  <fonts count="10" x14ac:knownFonts="1">
    <font>
      <sz val="11"/>
      <color theme="1"/>
      <name val="Calibri"/>
      <family val="2"/>
      <scheme val="minor"/>
    </font>
    <font>
      <sz val="11"/>
      <color theme="1"/>
      <name val="Calibri"/>
      <family val="2"/>
      <scheme val="minor"/>
    </font>
    <font>
      <b/>
      <sz val="10"/>
      <color theme="1"/>
      <name val="Verdana"/>
      <family val="2"/>
    </font>
    <font>
      <b/>
      <sz val="12"/>
      <color theme="1"/>
      <name val="Arial Narrow"/>
      <family val="2"/>
    </font>
    <font>
      <sz val="12"/>
      <color theme="1"/>
      <name val="Arial Narrow"/>
      <family val="2"/>
    </font>
    <font>
      <b/>
      <sz val="12"/>
      <color rgb="FF000000"/>
      <name val="Arial Narrow"/>
      <family val="2"/>
    </font>
    <font>
      <sz val="12"/>
      <color rgb="FF000000"/>
      <name val="Arial Narrow"/>
      <family val="2"/>
    </font>
    <font>
      <sz val="12"/>
      <name val="Arial Narrow"/>
      <family val="2"/>
    </font>
    <font>
      <b/>
      <sz val="12"/>
      <color rgb="FFC00000"/>
      <name val="Arial Narrow"/>
      <family val="2"/>
    </font>
    <font>
      <b/>
      <sz val="12"/>
      <color theme="4" tint="-0.249977111117893"/>
      <name val="Arial Narrow"/>
      <family val="2"/>
    </font>
  </fonts>
  <fills count="12">
    <fill>
      <patternFill patternType="none"/>
    </fill>
    <fill>
      <patternFill patternType="gray125"/>
    </fill>
    <fill>
      <patternFill patternType="solid">
        <fgColor theme="0" tint="-0.14999847407452621"/>
        <bgColor indexed="64"/>
      </patternFill>
    </fill>
    <fill>
      <patternFill patternType="solid">
        <fgColor rgb="FFDBE5F1"/>
        <bgColor indexed="64"/>
      </patternFill>
    </fill>
    <fill>
      <patternFill patternType="solid">
        <fgColor rgb="FFD9D9D9"/>
        <bgColor indexed="64"/>
      </patternFill>
    </fill>
    <fill>
      <patternFill patternType="solid">
        <fgColor theme="0"/>
        <bgColor indexed="64"/>
      </patternFill>
    </fill>
    <fill>
      <patternFill patternType="solid">
        <fgColor theme="8" tint="0.79998168889431442"/>
        <bgColor indexed="65"/>
      </patternFill>
    </fill>
    <fill>
      <patternFill patternType="solid">
        <fgColor theme="2" tint="-9.9978637043366805E-2"/>
        <bgColor indexed="64"/>
      </patternFill>
    </fill>
    <fill>
      <patternFill patternType="solid">
        <fgColor rgb="FFFFFFCC"/>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4"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6">
    <xf numFmtId="0" fontId="0" fillId="0" borderId="0"/>
    <xf numFmtId="164" fontId="1" fillId="0" borderId="0" applyFont="0" applyFill="0" applyBorder="0" applyAlignment="0" applyProtection="0"/>
    <xf numFmtId="0" fontId="2" fillId="3" borderId="0" applyNumberFormat="0" applyBorder="0" applyProtection="0">
      <alignment horizontal="center" vertical="center"/>
    </xf>
    <xf numFmtId="44" fontId="1" fillId="0" borderId="0" applyFont="0" applyFill="0" applyBorder="0" applyAlignment="0" applyProtection="0"/>
    <xf numFmtId="0" fontId="1" fillId="6" borderId="0" applyNumberFormat="0" applyBorder="0" applyAlignment="0" applyProtection="0"/>
    <xf numFmtId="9" fontId="1" fillId="0" borderId="0" applyFont="0" applyFill="0" applyBorder="0" applyAlignment="0" applyProtection="0"/>
  </cellStyleXfs>
  <cellXfs count="90">
    <xf numFmtId="0" fontId="0" fillId="0" borderId="0" xfId="0"/>
    <xf numFmtId="0" fontId="4" fillId="0" borderId="0" xfId="0" applyFont="1" applyAlignment="1">
      <alignment horizontal="left" vertical="center" wrapText="1"/>
    </xf>
    <xf numFmtId="0" fontId="4" fillId="0" borderId="1" xfId="0" applyFont="1" applyBorder="1" applyAlignment="1">
      <alignment horizontal="center" vertical="center" wrapText="1"/>
    </xf>
    <xf numFmtId="0" fontId="4" fillId="0" borderId="0" xfId="0" applyFont="1" applyAlignment="1">
      <alignment vertical="center" wrapText="1"/>
    </xf>
    <xf numFmtId="0" fontId="4" fillId="0" borderId="0" xfId="0" applyFont="1" applyAlignment="1">
      <alignment horizontal="center" vertical="center" wrapText="1"/>
    </xf>
    <xf numFmtId="0" fontId="4" fillId="0" borderId="0" xfId="0" applyFont="1" applyAlignment="1">
      <alignment horizontal="justify" vertical="center" wrapText="1"/>
    </xf>
    <xf numFmtId="44" fontId="4" fillId="0" borderId="0" xfId="3" applyFont="1" applyBorder="1" applyAlignment="1" applyProtection="1">
      <alignment vertical="center" wrapText="1"/>
    </xf>
    <xf numFmtId="0" fontId="3" fillId="0" borderId="0" xfId="0" applyFont="1" applyAlignment="1">
      <alignment horizontal="center" vertical="center" wrapText="1"/>
    </xf>
    <xf numFmtId="44" fontId="4" fillId="0" borderId="0" xfId="3" applyFont="1" applyBorder="1" applyAlignment="1">
      <alignment vertical="center"/>
    </xf>
    <xf numFmtId="0" fontId="4" fillId="5" borderId="0" xfId="0" applyFont="1" applyFill="1" applyAlignment="1">
      <alignment vertical="center" wrapText="1"/>
    </xf>
    <xf numFmtId="0" fontId="3" fillId="5" borderId="0" xfId="0" applyFont="1" applyFill="1" applyAlignment="1">
      <alignment horizontal="left" vertical="center" wrapText="1"/>
    </xf>
    <xf numFmtId="0" fontId="4" fillId="0" borderId="0" xfId="0" applyFont="1" applyAlignment="1">
      <alignment vertical="center"/>
    </xf>
    <xf numFmtId="0" fontId="4" fillId="0" borderId="0" xfId="0" applyFont="1" applyAlignment="1">
      <alignment horizontal="center" vertical="center"/>
    </xf>
    <xf numFmtId="0" fontId="3" fillId="5" borderId="0" xfId="0" applyFont="1" applyFill="1" applyAlignment="1">
      <alignment horizontal="center" vertical="center"/>
    </xf>
    <xf numFmtId="0" fontId="4" fillId="0" borderId="0" xfId="0" applyFont="1" applyAlignment="1">
      <alignment horizontal="left" vertical="center"/>
    </xf>
    <xf numFmtId="0" fontId="7" fillId="0" borderId="1" xfId="4" applyFont="1" applyFill="1" applyBorder="1" applyAlignment="1">
      <alignment horizontal="center" vertical="center" wrapText="1"/>
    </xf>
    <xf numFmtId="0" fontId="3" fillId="5" borderId="0" xfId="0" applyFont="1" applyFill="1" applyAlignment="1">
      <alignment horizontal="center" vertical="center" wrapText="1"/>
    </xf>
    <xf numFmtId="0" fontId="7" fillId="0" borderId="0" xfId="0" applyFont="1" applyAlignment="1">
      <alignment vertical="center" wrapText="1"/>
    </xf>
    <xf numFmtId="165" fontId="6" fillId="8" borderId="1" xfId="0" applyNumberFormat="1" applyFont="1" applyFill="1" applyBorder="1" applyAlignment="1">
      <alignment horizontal="right" vertical="center"/>
    </xf>
    <xf numFmtId="0" fontId="3" fillId="2" borderId="1" xfId="0" applyFont="1" applyFill="1" applyBorder="1" applyAlignment="1">
      <alignment horizontal="left" vertical="center" wrapText="1"/>
    </xf>
    <xf numFmtId="0" fontId="4" fillId="5" borderId="0" xfId="0" applyFont="1" applyFill="1" applyAlignment="1">
      <alignment horizontal="left" vertical="center" wrapText="1"/>
    </xf>
    <xf numFmtId="0" fontId="4" fillId="5" borderId="0" xfId="0" applyFont="1" applyFill="1" applyAlignment="1">
      <alignment horizontal="left" vertical="center"/>
    </xf>
    <xf numFmtId="165" fontId="3" fillId="5" borderId="0" xfId="0" applyNumberFormat="1" applyFont="1" applyFill="1" applyAlignment="1">
      <alignment horizontal="right" vertical="center" wrapText="1"/>
    </xf>
    <xf numFmtId="165" fontId="3" fillId="5" borderId="0" xfId="3" applyNumberFormat="1" applyFont="1" applyFill="1" applyBorder="1" applyAlignment="1" applyProtection="1">
      <alignment horizontal="right" vertical="center" wrapText="1"/>
    </xf>
    <xf numFmtId="9" fontId="4" fillId="0" borderId="0" xfId="5" applyFont="1" applyBorder="1" applyAlignment="1">
      <alignment vertical="center" wrapText="1"/>
    </xf>
    <xf numFmtId="9" fontId="4" fillId="0" borderId="0" xfId="5" applyFont="1" applyBorder="1" applyAlignment="1" applyProtection="1">
      <alignment vertical="center" wrapText="1"/>
    </xf>
    <xf numFmtId="0" fontId="6" fillId="4" borderId="1" xfId="0" applyFont="1" applyFill="1" applyBorder="1" applyAlignment="1">
      <alignment horizontal="center" vertical="center" wrapText="1"/>
    </xf>
    <xf numFmtId="0" fontId="5" fillId="11" borderId="1" xfId="0" applyFont="1" applyFill="1" applyBorder="1" applyAlignment="1">
      <alignment horizontal="center" vertical="center" wrapText="1"/>
    </xf>
    <xf numFmtId="0" fontId="5" fillId="10" borderId="1" xfId="0" applyFont="1" applyFill="1" applyBorder="1" applyAlignment="1">
      <alignment horizontal="center" vertical="center" wrapText="1"/>
    </xf>
    <xf numFmtId="165" fontId="6" fillId="0" borderId="1" xfId="0" applyNumberFormat="1" applyFont="1" applyBorder="1" applyAlignment="1">
      <alignment horizontal="right" vertical="center"/>
    </xf>
    <xf numFmtId="165" fontId="4" fillId="8" borderId="1" xfId="0" applyNumberFormat="1" applyFont="1" applyFill="1" applyBorder="1" applyAlignment="1">
      <alignment horizontal="right" vertical="center"/>
    </xf>
    <xf numFmtId="165" fontId="3" fillId="11" borderId="1" xfId="0" applyNumberFormat="1" applyFont="1" applyFill="1" applyBorder="1" applyAlignment="1">
      <alignment horizontal="right" vertical="center" wrapText="1"/>
    </xf>
    <xf numFmtId="165" fontId="3" fillId="11" borderId="1" xfId="3" applyNumberFormat="1" applyFont="1" applyFill="1" applyBorder="1" applyAlignment="1" applyProtection="1">
      <alignment horizontal="right" vertical="center" wrapText="1"/>
    </xf>
    <xf numFmtId="165" fontId="3" fillId="10" borderId="1" xfId="0" applyNumberFormat="1" applyFont="1" applyFill="1" applyBorder="1" applyAlignment="1">
      <alignment horizontal="right" vertical="center" wrapText="1"/>
    </xf>
    <xf numFmtId="0" fontId="4" fillId="0" borderId="1" xfId="0" applyFont="1" applyBorder="1" applyAlignment="1">
      <alignment vertical="center" wrapText="1"/>
    </xf>
    <xf numFmtId="0" fontId="7" fillId="0" borderId="1" xfId="4" applyFont="1" applyFill="1" applyBorder="1" applyAlignment="1">
      <alignment horizontal="left" vertical="center" wrapText="1"/>
    </xf>
    <xf numFmtId="0" fontId="5" fillId="4" borderId="1" xfId="0" applyFont="1" applyFill="1" applyBorder="1" applyAlignment="1">
      <alignment horizontal="center" vertical="center" wrapText="1"/>
    </xf>
    <xf numFmtId="0" fontId="4" fillId="0" borderId="1" xfId="0" applyFont="1" applyBorder="1" applyAlignment="1">
      <alignment horizontal="left" vertical="center" wrapText="1"/>
    </xf>
    <xf numFmtId="165" fontId="7" fillId="0" borderId="3" xfId="0" applyNumberFormat="1" applyFont="1" applyBorder="1" applyAlignment="1">
      <alignment horizontal="right" vertical="center" wrapText="1"/>
    </xf>
    <xf numFmtId="165" fontId="4" fillId="0" borderId="0" xfId="0" applyNumberFormat="1" applyFont="1" applyAlignment="1">
      <alignment vertical="center" wrapText="1"/>
    </xf>
    <xf numFmtId="0" fontId="9" fillId="0" borderId="1" xfId="4" applyFont="1" applyFill="1" applyBorder="1" applyAlignment="1">
      <alignment horizontal="left" vertical="center" wrapText="1"/>
    </xf>
    <xf numFmtId="0" fontId="9" fillId="0" borderId="1" xfId="4" applyFont="1" applyFill="1" applyBorder="1" applyAlignment="1">
      <alignment horizontal="center" vertical="center" wrapText="1"/>
    </xf>
    <xf numFmtId="0" fontId="9" fillId="0" borderId="1" xfId="0" applyFont="1" applyBorder="1" applyAlignment="1">
      <alignment vertical="center" wrapText="1"/>
    </xf>
    <xf numFmtId="165" fontId="9" fillId="0" borderId="1" xfId="0" applyNumberFormat="1" applyFont="1" applyBorder="1" applyAlignment="1">
      <alignment horizontal="right" vertical="center" wrapText="1"/>
    </xf>
    <xf numFmtId="165" fontId="7" fillId="0" borderId="1" xfId="0" applyNumberFormat="1" applyFont="1" applyBorder="1" applyAlignment="1">
      <alignment horizontal="right" vertical="center" wrapText="1"/>
    </xf>
    <xf numFmtId="165" fontId="7" fillId="8" borderId="1" xfId="0" applyNumberFormat="1" applyFont="1" applyFill="1" applyBorder="1" applyAlignment="1">
      <alignment horizontal="right" vertical="center"/>
    </xf>
    <xf numFmtId="165" fontId="9" fillId="8" borderId="1" xfId="0" applyNumberFormat="1" applyFont="1" applyFill="1" applyBorder="1" applyAlignment="1">
      <alignment horizontal="right" vertical="center"/>
    </xf>
    <xf numFmtId="0" fontId="3" fillId="0" borderId="6" xfId="0" applyFont="1" applyBorder="1" applyAlignment="1">
      <alignment horizontal="center" vertical="center" wrapText="1"/>
    </xf>
    <xf numFmtId="165" fontId="6" fillId="0" borderId="7" xfId="0" applyNumberFormat="1" applyFont="1" applyBorder="1" applyAlignment="1">
      <alignment horizontal="right" vertical="center" wrapText="1"/>
    </xf>
    <xf numFmtId="0" fontId="9" fillId="0" borderId="6" xfId="0" applyFont="1" applyBorder="1" applyAlignment="1">
      <alignment horizontal="center" vertical="center" wrapText="1"/>
    </xf>
    <xf numFmtId="165" fontId="9" fillId="0" borderId="7" xfId="0" applyNumberFormat="1" applyFont="1" applyBorder="1" applyAlignment="1">
      <alignment horizontal="right" vertical="center" wrapText="1"/>
    </xf>
    <xf numFmtId="165" fontId="3" fillId="11" borderId="9" xfId="0" applyNumberFormat="1" applyFont="1" applyFill="1" applyBorder="1" applyAlignment="1">
      <alignment horizontal="right" vertical="center" wrapText="1"/>
    </xf>
    <xf numFmtId="165" fontId="3" fillId="10" borderId="9" xfId="0" applyNumberFormat="1" applyFont="1" applyFill="1" applyBorder="1" applyAlignment="1">
      <alignment horizontal="right" vertical="center" wrapText="1"/>
    </xf>
    <xf numFmtId="165" fontId="3" fillId="10" borderId="10" xfId="0" applyNumberFormat="1" applyFont="1" applyFill="1" applyBorder="1" applyAlignment="1">
      <alignment horizontal="right" vertical="center" wrapText="1"/>
    </xf>
    <xf numFmtId="0" fontId="3" fillId="0" borderId="11" xfId="0" applyFont="1" applyBorder="1" applyAlignment="1">
      <alignment horizontal="center" vertical="center" wrapText="1"/>
    </xf>
    <xf numFmtId="0" fontId="7" fillId="0" borderId="4" xfId="4" applyFont="1" applyFill="1" applyBorder="1" applyAlignment="1">
      <alignment horizontal="left" vertical="center" wrapText="1"/>
    </xf>
    <xf numFmtId="0" fontId="7" fillId="0" borderId="4" xfId="4" applyFont="1" applyFill="1" applyBorder="1" applyAlignment="1">
      <alignment horizontal="center" vertical="center" wrapText="1"/>
    </xf>
    <xf numFmtId="0" fontId="4" fillId="0" borderId="4" xfId="0" applyFont="1" applyBorder="1" applyAlignment="1">
      <alignment vertical="center" wrapText="1"/>
    </xf>
    <xf numFmtId="165" fontId="7" fillId="0" borderId="4" xfId="0" applyNumberFormat="1" applyFont="1" applyBorder="1" applyAlignment="1">
      <alignment horizontal="right" vertical="center" wrapText="1"/>
    </xf>
    <xf numFmtId="165" fontId="6" fillId="8" borderId="4" xfId="0" applyNumberFormat="1" applyFont="1" applyFill="1" applyBorder="1" applyAlignment="1">
      <alignment horizontal="right" vertical="center"/>
    </xf>
    <xf numFmtId="165" fontId="6" fillId="0" borderId="12" xfId="0" applyNumberFormat="1" applyFont="1" applyBorder="1" applyAlignment="1">
      <alignment horizontal="right" vertical="center" wrapText="1"/>
    </xf>
    <xf numFmtId="165" fontId="3" fillId="11" borderId="9" xfId="3" applyNumberFormat="1" applyFont="1" applyFill="1" applyBorder="1" applyAlignment="1" applyProtection="1">
      <alignment horizontal="right" vertical="center" wrapText="1"/>
    </xf>
    <xf numFmtId="0" fontId="3" fillId="0" borderId="13" xfId="0" applyFont="1" applyBorder="1" applyAlignment="1">
      <alignment horizontal="center" vertical="center" wrapText="1"/>
    </xf>
    <xf numFmtId="0" fontId="7" fillId="0" borderId="5" xfId="4" applyFont="1" applyFill="1" applyBorder="1" applyAlignment="1">
      <alignment horizontal="left" vertical="center" wrapText="1"/>
    </xf>
    <xf numFmtId="0" fontId="7" fillId="0" borderId="5" xfId="4" applyFont="1" applyFill="1" applyBorder="1" applyAlignment="1">
      <alignment horizontal="center" vertical="center" wrapText="1"/>
    </xf>
    <xf numFmtId="0" fontId="4" fillId="0" borderId="5" xfId="0" applyFont="1" applyBorder="1" applyAlignment="1">
      <alignment vertical="center" wrapText="1"/>
    </xf>
    <xf numFmtId="165" fontId="7" fillId="0" borderId="5" xfId="0" applyNumberFormat="1" applyFont="1" applyBorder="1" applyAlignment="1">
      <alignment horizontal="right" vertical="center" wrapText="1"/>
    </xf>
    <xf numFmtId="165" fontId="6" fillId="8" borderId="5" xfId="0" applyNumberFormat="1" applyFont="1" applyFill="1" applyBorder="1" applyAlignment="1">
      <alignment horizontal="right" vertical="center" wrapText="1"/>
    </xf>
    <xf numFmtId="165" fontId="6" fillId="0" borderId="14" xfId="0" applyNumberFormat="1" applyFont="1" applyBorder="1" applyAlignment="1">
      <alignment horizontal="right" vertical="center" wrapText="1"/>
    </xf>
    <xf numFmtId="0" fontId="4" fillId="7" borderId="8" xfId="0" applyFont="1" applyFill="1" applyBorder="1" applyAlignment="1">
      <alignment horizontal="center" vertical="center" wrapText="1"/>
    </xf>
    <xf numFmtId="0" fontId="3" fillId="7" borderId="9" xfId="0" applyFont="1" applyFill="1" applyBorder="1" applyAlignment="1">
      <alignment horizontal="center" vertical="center" wrapText="1"/>
    </xf>
    <xf numFmtId="0" fontId="3" fillId="11" borderId="9" xfId="0" applyFont="1" applyFill="1" applyBorder="1" applyAlignment="1">
      <alignment horizontal="center" vertical="center" wrapText="1"/>
    </xf>
    <xf numFmtId="0" fontId="3" fillId="10" borderId="9" xfId="0" applyFont="1" applyFill="1" applyBorder="1" applyAlignment="1">
      <alignment horizontal="center" vertical="center" wrapText="1"/>
    </xf>
    <xf numFmtId="0" fontId="3" fillId="10" borderId="10" xfId="0" applyFont="1" applyFill="1" applyBorder="1" applyAlignment="1">
      <alignment horizontal="center" vertical="center" wrapText="1"/>
    </xf>
    <xf numFmtId="0" fontId="7" fillId="0" borderId="1" xfId="4" applyFont="1" applyFill="1" applyBorder="1" applyAlignment="1">
      <alignment horizontal="left" vertical="center" wrapText="1"/>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4" fillId="0" borderId="1" xfId="0" applyFont="1" applyBorder="1" applyAlignment="1">
      <alignment horizontal="justify" vertical="center" wrapText="1"/>
    </xf>
    <xf numFmtId="0" fontId="5" fillId="9"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9" borderId="4"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0" borderId="2" xfId="0" applyFont="1" applyBorder="1" applyAlignment="1">
      <alignment horizontal="left" vertical="center" wrapText="1"/>
    </xf>
    <xf numFmtId="0" fontId="4" fillId="8" borderId="1"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4" fillId="0" borderId="1" xfId="0" applyFont="1" applyBorder="1" applyAlignment="1">
      <alignment horizontal="left" vertical="center" wrapText="1"/>
    </xf>
    <xf numFmtId="0" fontId="3" fillId="9" borderId="1" xfId="0" applyFont="1" applyFill="1" applyBorder="1" applyAlignment="1">
      <alignment horizontal="center" vertical="center"/>
    </xf>
  </cellXfs>
  <cellStyles count="6">
    <cellStyle name="20% - Énfasis5" xfId="4" builtinId="46"/>
    <cellStyle name="HeaderStyle" xfId="2" xr:uid="{B43B52B9-C988-4A6C-AB01-DBA323126BB0}"/>
    <cellStyle name="Moneda" xfId="3" builtinId="4"/>
    <cellStyle name="Moneda 2" xfId="1" xr:uid="{F49127E6-25DE-40BD-8A0A-CE475C06C86F}"/>
    <cellStyle name="Normal" xfId="0" builtinId="0"/>
    <cellStyle name="Porcentaje" xfId="5" builtinId="5"/>
  </cellStyles>
  <dxfs count="0"/>
  <tableStyles count="0" defaultTableStyle="TableStyleMedium2" defaultPivotStyle="PivotStyleLight16"/>
  <colors>
    <mruColors>
      <color rgb="FFFFFFCC"/>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21" Type="http://schemas.openxmlformats.org/officeDocument/2006/relationships/externalLink" Target="externalLinks/externalLink20.xml"/><Relationship Id="rId34" Type="http://schemas.openxmlformats.org/officeDocument/2006/relationships/customXml" Target="../customXml/item1.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calcChain" Target="calcChain.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externalLink" Target="externalLinks/externalLink28.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sharedStrings" Target="sharedStrings.xml"/><Relationship Id="rId37" Type="http://schemas.openxmlformats.org/officeDocument/2006/relationships/customXml" Target="../customXml/item4.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customXml" Target="../customXml/item3.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theme" Target="theme/theme1.xml"/><Relationship Id="rId35" Type="http://schemas.openxmlformats.org/officeDocument/2006/relationships/customXml" Target="../customXml/item2.xml"/><Relationship Id="rId8" Type="http://schemas.openxmlformats.org/officeDocument/2006/relationships/externalLink" Target="externalLinks/externalLink7.xml"/><Relationship Id="rId3"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178594</xdr:colOff>
      <xdr:row>1</xdr:row>
      <xdr:rowOff>185738</xdr:rowOff>
    </xdr:from>
    <xdr:to>
      <xdr:col>2</xdr:col>
      <xdr:colOff>323849</xdr:colOff>
      <xdr:row>1</xdr:row>
      <xdr:rowOff>1077252</xdr:rowOff>
    </xdr:to>
    <xdr:pic>
      <xdr:nvPicPr>
        <xdr:cNvPr id="5" name="45 Imagen" descr="LOGO-ICBF">
          <a:extLst>
            <a:ext uri="{FF2B5EF4-FFF2-40B4-BE49-F238E27FC236}">
              <a16:creationId xmlns:a16="http://schemas.microsoft.com/office/drawing/2014/main" id="{78CE1010-0A06-4FA9-9EDC-64DACAD6E007}"/>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78644" y="338138"/>
          <a:ext cx="812005" cy="891514"/>
        </a:xfrm>
        <a:prstGeom prst="rect">
          <a:avLst/>
        </a:prstGeom>
        <a:noFill/>
        <a:ln w="9525">
          <a:noFill/>
          <a:miter lim="800000"/>
          <a:headEnd/>
          <a:tailEnd/>
        </a:ln>
      </xdr:spPr>
    </xdr:pic>
    <xdr:clientData/>
  </xdr:twoCellAnchor>
  <xdr:twoCellAnchor editAs="oneCell">
    <xdr:from>
      <xdr:col>7</xdr:col>
      <xdr:colOff>294481</xdr:colOff>
      <xdr:row>1</xdr:row>
      <xdr:rowOff>150020</xdr:rowOff>
    </xdr:from>
    <xdr:to>
      <xdr:col>8</xdr:col>
      <xdr:colOff>848743</xdr:colOff>
      <xdr:row>1</xdr:row>
      <xdr:rowOff>997863</xdr:rowOff>
    </xdr:to>
    <xdr:pic>
      <xdr:nvPicPr>
        <xdr:cNvPr id="4" name="Imagen 3">
          <a:extLst>
            <a:ext uri="{FF2B5EF4-FFF2-40B4-BE49-F238E27FC236}">
              <a16:creationId xmlns:a16="http://schemas.microsoft.com/office/drawing/2014/main" id="{AC2A9855-540F-11DB-714E-B2B6FB19070B}"/>
            </a:ext>
            <a:ext uri="{147F2762-F138-4A5C-976F-8EAC2B608ADB}">
              <a16:predDERef xmlns:a16="http://schemas.microsoft.com/office/drawing/2014/main" pred="{78CE1010-0A06-4FA9-9EDC-64DACAD6E00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124031" y="302420"/>
          <a:ext cx="1602012" cy="847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172.16.9.31/ArchivosICBF/ICBF/DOCUMENTOS/1.%20DIRECCI&#211;N%20DE%20ABASTECIMIENTO/PROCESOS%202015/INTERVENTORIA%20DIA%202015-10C%20E.2/INTERVENTORIA%20DIA%20-%20150127%20-%20EC.xlsx" TargetMode="External"/><Relationship Id="rId1" Type="http://schemas.openxmlformats.org/officeDocument/2006/relationships/externalLinkPath" Target="/172.16.9.31/ArchivosICBF/ICBF/DOCUMENTOS/1.%20DIRECCI&#211;N%20DE%20ABASTECIMIENTO/PROCESOS%202015/INTERVENTORIA%20DIA%202015-10C%20E.2/INTERVENTORIA%20DIA%20-%20150127%20-%20EC.xlsx"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MEX97.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2015_09_ICBF_GT_v.3-20_meses.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icbfgob-my.sharepoint.com/INPEC/imprimir/Ajustado_Modelo_de_costos_INPEC_10_01_2013.xlsx"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EQUIPOS%20METROLOGIA%20-%20SDI%20020713.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icbfgob-my.sharepoint.com/DIRECCION%20TECNICA%20ICBF/Archivos%20FONADE/COSTEO%20DIAGNOSTICOS.xlsm"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icbfgob-my.sharepoint.com/Documents%20and%20Settings/diego.quintanilla/Escritorio/Jardines%20Sociales/Estudio%20de%20Costos%20Jardines%20Sociales.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icbfgob-my.sharepoint.com/Users/robinson.parada/AppData/Local/Microsoft/Windows/INetCache/Content.Outlook/JHA47V4J/03_INT_DOTA_PI_200923.xlsx"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172.16.9.30/Disco%20local%20(F)/Datos/2012/ANTEPROYECTO/INGRESOS/BASE%20PND%202011-2014%20-%20PR%20SOCIAL%20feb%2010.xlsx" TargetMode="External"/><Relationship Id="rId1" Type="http://schemas.openxmlformats.org/officeDocument/2006/relationships/externalLinkPath" Target="/172.16.9.30/Disco%20local%20(F)/Datos/2012/ANTEPROYECTO/INGRESOS/BASE%20PND%202011-2014%20-%20PR%20SOCIAL%20feb%2010.xlsx"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Edrgbog90/d/DOCUME~1/J0ZAMB~1/CONFIG~1/Temp/PPS.XLS" TargetMode="External"/><Relationship Id="rId1" Type="http://schemas.openxmlformats.org/officeDocument/2006/relationships/externalLinkPath" Target="/Edrgbog90/d/DOCUME~1/J0ZAMB~1/CONFIG~1/Temp/PP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icbfgob-my.sharepoint.com/Users/maria.rojasl/AppData/Local/Microsoft/Windows/INetCache/Content.Outlook/AGVO1YZC/AMG_160820-FCB%202016-03%20MC.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icbfgob-my.sharepoint.com/Documents%20and%20Settings/Huber.Garcia/Mis%20documentos/Datos/Rafa/PLANTA-2008/AMPLIACION%20PLANTA/DATOS_COSTOS-SUPERNUMERARIOS-401_CUPOS-19-08-200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icbfgob-my.sharepoint.com/Documents%20and%20Settings/diego.quintanilla/Escritorio/ICBF/Direcci&#243;n%20de%20Logistica%20y%20Abastecimiento/Consultoria%20Bienestarina/CONSULTORIA%20BIENESTARINA%2031-07-12.xlsx" TargetMode="External"/></Relationships>
</file>

<file path=xl/externalLinks/_rels/externalLink16.xml.rels><?xml version="1.0" encoding="UTF-8" standalone="yes"?>
<Relationships xmlns="http://schemas.openxmlformats.org/package/2006/relationships"><Relationship Id="rId2" Type="http://schemas.microsoft.com/office/2019/04/relationships/externalLinkLongPath" Target="https://icbfgob.sharepoint.com/sites/FS_DAB/Documentos%20compartidos/04_FRA/12_2026/01_MINIMA_CUANTIA/01_INTERPRETE_LENGUAJE_SE&#209;AS/01_ESTRUCTURACION/DOCUMENTOS_RevDAB/Servicios%20de%20Outsourcing%20ICBF%20v2.0%2007092015%20_%2020%20meses.xlsm?A106D8D3" TargetMode="External"/><Relationship Id="rId1" Type="http://schemas.openxmlformats.org/officeDocument/2006/relationships/externalLinkPath" Target="file:///A106D8D3/Servicios%20de%20Outsourcing%20ICBF%20v2.0%2007092015%20_%2020%20meses.xlsm" TargetMode="External"/></Relationships>
</file>

<file path=xl/externalLinks/_rels/externalLink17.xml.rels><?xml version="1.0" encoding="UTF-8" standalone="yes"?>
<Relationships xmlns="http://schemas.openxmlformats.org/package/2006/relationships"><Relationship Id="rId2" Type="http://schemas.openxmlformats.org/officeDocument/2006/relationships/externalLinkPath" Target="../../../../../../../../172.16.9.31/ArchivosICBF/Lucia-Vargas/Escritorio/ABASTECIMIENTO%20ESTRATEGICO/PROYECTOS/FINANCIERA/1-%20OPERADOR%20BANCARIO/PROVEEDORES/RESUMEN%20COTIZACIONES/RESUMEN%20COTIZACIONES%20NOV-30-10/COTIZACIONES%20BANCOS%20DIC-06-10.xlsx" TargetMode="External"/><Relationship Id="rId1" Type="http://schemas.openxmlformats.org/officeDocument/2006/relationships/externalLinkPath" Target="/172.16.9.31/ArchivosICBF/Lucia-Vargas/Escritorio/ABASTECIMIENTO%20ESTRATEGICO/PROYECTOS/FINANCIERA/1-%20OPERADOR%20BANCARIO/PROVEEDORES/RESUMEN%20COTIZACIONES/RESUMEN%20COTIZACIONES%20NOV-30-10/COTIZACIONES%20BANCOS%20DIC-06-10.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icbfgob-my.sharepoint.com/Documents%20and%20Settings/diego.quintanilla/Escritorio/ICBF/Direcci&#243;n%20de%20Logistica%20y%20Abastecimiento/Encuesta%20Nacional%20de%20Juventud/E.C.%20Encuesta%20Nacional%20de%20Juventud.xls"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172.16.9.31/archivosicbf/Direcci&#243;n%20de%20Abastecimiento/Equipo%20de%20Estudios%20de%20Sector%20y%20Costos/6.%20ESTUDIOS%20DEFINITIVOS/2014/DIR%20DE%20GESTION%20HUMANA/EXAMENES%20MEDICOS%20OCUPACIONALES/EXAMENES%20MEDICOS-%20140213%20-CC2S.xlsx" TargetMode="External"/><Relationship Id="rId1" Type="http://schemas.openxmlformats.org/officeDocument/2006/relationships/externalLinkPath" Target="/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icbfgob-my.sharepoint.com/Andres_Mutis_G/U_NACIONAL/MODELO%20DE%20COSTOS%20-%20VERSION%20FINAL/190304-MODELO%20DE%20COSTOS.V3.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5/INTERVENTORIA%20CONT.%20OBRA%20No.1718/INTERVENTORIA%20CONT.%20OBRA%20No.1718%20-%20150616%20-%20EC.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7/EVALUACI&#211;N%20SRPA/04-EDC-EV-SRPA-160706.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icbfgob-my.sharepoint.com/USUARIO/Downloads/190321_TALENTO_HUMANO.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icbfgob-my.sharepoint.com/Users/LUISA~1.BET/AppData/Local/Temp/ARC6AD6/FORMATOS%20GU&#205;A%20COMPONENTE%20DE%20ALIMENTACION%20Y%20NUTRICION%20V2/F6.G6.PP%20Formato%20Lista%20de%20Mercado%20v1.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icbfgob-my.sharepoint.com/Documents%20and%20Settings/diego.quintanilla/Configuraci&#243;n%20local/Archivos%20temporales%20de%20Internet/Content.Outlook/Y3XOUI2P/Revisado_Edilberto_Desayunos_Infantiles_con_Amor_Nov_26_2012.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icbfgob-my.sharepoint.com/ROBINSON.PARADA/Mis%20documentos/ESTUDIO%20DE%20MERCADO/37%20TRANSPORTE%20DE%20CARGA%202014.E1/Antecedentes/TRANSP%20DE%20CARGA%20-%20SDC%20101912.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F:/ARCHIVOS/MODELO%20DE%20COSTOS%20PROTECCION/Andres%20Mutis/MODELO_COSTOS_PRY_140/Requerimientos%20para%20el%20SRPA.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icbfgob-my.sharepoint.com/CONSOLIDADO_GENERAL_SEDES_PAE_1502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 índice"/>
      <sheetName val="EC ZONA 1 "/>
      <sheetName val="EC ZONA 2"/>
      <sheetName val="EC ZONA 3"/>
      <sheetName val="EC ZONA 4"/>
      <sheetName val="Parametros Generales"/>
      <sheetName val="Salarios de Referencia"/>
      <sheetName val="Tal Humano Z1"/>
      <sheetName val="Tal Humano Z2"/>
      <sheetName val="Tal Humano Z3"/>
      <sheetName val="Tal Humano Z4"/>
      <sheetName val="Gastos de Viajes y Tiquetes"/>
      <sheetName val="Transporte"/>
      <sheetName val="Tarifa Viaticos"/>
      <sheetName val="facil y Dificil Acceso"/>
      <sheetName val="FT-GENERAL "/>
      <sheetName val="RESUMEN COSTOS ZONA 1"/>
      <sheetName val="RESUMEN COSTOS ZONA 2"/>
      <sheetName val="RESUMEN COSTOS ZONA 3"/>
      <sheetName val="RESUMEN COSTOS ZONA 4"/>
      <sheetName val="CONSOLIDADO ANALISIS"/>
      <sheetName val="JAHV MCGREGOR S.A."/>
      <sheetName val="INTERVENTORIA SOCIAL S.A.S."/>
      <sheetName val="HAGGEN AUDIT LTDA"/>
      <sheetName val="ATI INTERNACIONAL SAS"/>
      <sheetName val="BIOTRENDS LABORATORIOS S.A.S."/>
      <sheetName val="porcentaje de Adm y Util"/>
    </sheetNames>
    <sheetDataSet>
      <sheetData sheetId="0"/>
      <sheetData sheetId="1" refreshError="1"/>
      <sheetData sheetId="2" refreshError="1"/>
      <sheetData sheetId="3" refreshError="1"/>
      <sheetData sheetId="4" refreshError="1"/>
      <sheetData sheetId="5" refreshError="1"/>
      <sheetData sheetId="6" refreshError="1"/>
      <sheetData sheetId="7">
        <row r="16">
          <cell r="B16" t="str">
            <v>Profesional Nutricionista</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 val="datos_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 val="hoja índice"/>
      <sheetName val="Control_de_Cambios4"/>
      <sheetName val="HOJA_DE_CONTROL4"/>
      <sheetName val="ANALISIS_OFFSHORE4"/>
      <sheetName val="-OTROS_PRECIO-4"/>
      <sheetName val="COT_ESCENARIO_14"/>
      <sheetName val="DATOS_ENTRADA5"/>
      <sheetName val="Cash_Flow_(COP)5"/>
      <sheetName val="DETALLE_INGRESOS4"/>
      <sheetName val="DETALLE_COSTES4"/>
      <sheetName val="COSTES_SSPP4"/>
      <sheetName val="COSTES_NO_SSPP5"/>
      <sheetName val="Costes_SIEM_-_Firewalls4"/>
      <sheetName val="SERVICIOS_-_AT4"/>
      <sheetName val="SERVICIOS_-_GU_MICRO4"/>
      <sheetName val="SERVICIOS_-_GU_CAU4"/>
      <sheetName val="SERVICIOS_-_GT4"/>
      <sheetName val="SERVICIOS_-_FLEX-iT4"/>
      <sheetName val="LINEA_BASE4"/>
      <sheetName val="DATOS_MAESTROS5"/>
      <sheetName val="Control_de_Cambios3"/>
      <sheetName val="HOJA_DE_CONTROL3"/>
      <sheetName val="ANALISIS_OFFSHORE3"/>
      <sheetName val="-OTROS_PRECIO-3"/>
      <sheetName val="COT_ESCENARIO_13"/>
      <sheetName val="DATOS_ENTRADA4"/>
      <sheetName val="Cash_Flow_(COP)4"/>
      <sheetName val="DETALLE_INGRESOS3"/>
      <sheetName val="DETALLE_COSTES3"/>
      <sheetName val="COSTES_SSPP3"/>
      <sheetName val="COSTES_NO_SSPP4"/>
      <sheetName val="Costes_SIEM_-_Firewalls3"/>
      <sheetName val="SERVICIOS_-_AT3"/>
      <sheetName val="SERVICIOS_-_GU_MICRO3"/>
      <sheetName val="SERVICIOS_-_GU_CAU3"/>
      <sheetName val="SERVICIOS_-_GT3"/>
      <sheetName val="SERVICIOS_-_FLEX-iT3"/>
      <sheetName val="LINEA_BASE3"/>
      <sheetName val="DATOS_MAESTROS4"/>
      <sheetName val="Control_de_Cambios"/>
      <sheetName val="HOJA_DE_CONTROL"/>
      <sheetName val="ANALISIS_OFFSHORE"/>
      <sheetName val="-OTROS_PRECIO-"/>
      <sheetName val="COT_ESCENARIO_1"/>
      <sheetName val="DATOS_ENTRADA1"/>
      <sheetName val="Cash_Flow_(COP)1"/>
      <sheetName val="DETALLE_INGRESOS"/>
      <sheetName val="DETALLE_COSTES"/>
      <sheetName val="COSTES_SSPP"/>
      <sheetName val="COSTES_NO_SSPP1"/>
      <sheetName val="Costes_SIEM_-_Firewalls"/>
      <sheetName val="SERVICIOS_-_AT"/>
      <sheetName val="SERVICIOS_-_GU_MICRO"/>
      <sheetName val="SERVICIOS_-_GU_CAU"/>
      <sheetName val="SERVICIOS_-_GT"/>
      <sheetName val="SERVICIOS_-_FLEX-iT"/>
      <sheetName val="LINEA_BASE"/>
      <sheetName val="DATOS_MAESTROS1"/>
      <sheetName val="Cash_Flow_(COP)"/>
      <sheetName val="DATOS_ENTRADA"/>
      <sheetName val="DATOS_MAESTROS"/>
      <sheetName val="COSTES_NO_SSPP"/>
      <sheetName val="Control_de_Cambios2"/>
      <sheetName val="HOJA_DE_CONTROL2"/>
      <sheetName val="ANALISIS_OFFSHORE2"/>
      <sheetName val="-OTROS_PRECIO-2"/>
      <sheetName val="COT_ESCENARIO_12"/>
      <sheetName val="DATOS_ENTRADA3"/>
      <sheetName val="Cash_Flow_(COP)3"/>
      <sheetName val="DETALLE_INGRESOS2"/>
      <sheetName val="DETALLE_COSTES2"/>
      <sheetName val="COSTES_SSPP2"/>
      <sheetName val="COSTES_NO_SSPP3"/>
      <sheetName val="Costes_SIEM_-_Firewalls2"/>
      <sheetName val="SERVICIOS_-_AT2"/>
      <sheetName val="SERVICIOS_-_GU_MICRO2"/>
      <sheetName val="SERVICIOS_-_GU_CAU2"/>
      <sheetName val="SERVICIOS_-_GT2"/>
      <sheetName val="SERVICIOS_-_FLEX-iT2"/>
      <sheetName val="LINEA_BASE2"/>
      <sheetName val="DATOS_MAESTROS3"/>
      <sheetName val="Control_de_Cambios1"/>
      <sheetName val="HOJA_DE_CONTROL1"/>
      <sheetName val="ANALISIS_OFFSHORE1"/>
      <sheetName val="-OTROS_PRECIO-1"/>
      <sheetName val="COT_ESCENARIO_11"/>
      <sheetName val="DATOS_ENTRADA2"/>
      <sheetName val="Cash_Flow_(COP)2"/>
      <sheetName val="DETALLE_INGRESOS1"/>
      <sheetName val="DETALLE_COSTES1"/>
      <sheetName val="COSTES_SSPP1"/>
      <sheetName val="COSTES_NO_SSPP2"/>
      <sheetName val="Costes_SIEM_-_Firewalls1"/>
      <sheetName val="SERVICIOS_-_AT1"/>
      <sheetName val="SERVICIOS_-_GU_MICRO1"/>
      <sheetName val="SERVICIOS_-_GU_CAU1"/>
      <sheetName val="SERVICIOS_-_GT1"/>
      <sheetName val="SERVICIOS_-_FLEX-iT1"/>
      <sheetName val="LINEA_BASE1"/>
      <sheetName val="DATOS_MAESTROS2"/>
      <sheetName val="Control_de_Cambios5"/>
      <sheetName val="HOJA_DE_CONTROL5"/>
      <sheetName val="ANALISIS_OFFSHORE5"/>
      <sheetName val="-OTROS_PRECIO-5"/>
      <sheetName val="COT_ESCENARIO_15"/>
      <sheetName val="DATOS_ENTRADA6"/>
      <sheetName val="Cash_Flow_(COP)6"/>
      <sheetName val="DETALLE_INGRESOS5"/>
      <sheetName val="DETALLE_COSTES5"/>
      <sheetName val="COSTES_SSPP5"/>
      <sheetName val="COSTES_NO_SSPP6"/>
      <sheetName val="Costes_SIEM_-_Firewalls5"/>
      <sheetName val="SERVICIOS_-_AT5"/>
      <sheetName val="SERVICIOS_-_GU_MICRO5"/>
      <sheetName val="SERVICIOS_-_GU_CAU5"/>
      <sheetName val="SERVICIOS_-_GT5"/>
      <sheetName val="SERVICIOS_-_FLEX-iT5"/>
      <sheetName val="LINEA_BASE5"/>
      <sheetName val="DATOS_MAESTROS6"/>
      <sheetName val="Alimentos"/>
    </sheetNames>
    <sheetDataSet>
      <sheetData sheetId="0">
        <row r="8">
          <cell r="C8">
            <v>18</v>
          </cell>
        </row>
      </sheetData>
      <sheetData sheetId="1">
        <row r="1">
          <cell r="E1">
            <v>3300</v>
          </cell>
        </row>
      </sheetData>
      <sheetData sheetId="2">
        <row r="1">
          <cell r="E1">
            <v>3300</v>
          </cell>
        </row>
      </sheetData>
      <sheetData sheetId="3">
        <row r="24">
          <cell r="B24" t="str">
            <v>INVERSIONES</v>
          </cell>
        </row>
      </sheetData>
      <sheetData sheetId="4">
        <row r="314">
          <cell r="C314" t="str">
            <v>Centro de cómputo</v>
          </cell>
        </row>
      </sheetData>
      <sheetData sheetId="5">
        <row r="13">
          <cell r="B13" t="str">
            <v>ESPAÑA</v>
          </cell>
        </row>
      </sheetData>
      <sheetData sheetId="6">
        <row r="7">
          <cell r="D7" t="str">
            <v>DD - Director III (16 - DIII) - 197,99</v>
          </cell>
        </row>
      </sheetData>
      <sheetData sheetId="7">
        <row r="1">
          <cell r="E1">
            <v>3300</v>
          </cell>
        </row>
        <row r="2">
          <cell r="E2">
            <v>3450</v>
          </cell>
        </row>
      </sheetData>
      <sheetData sheetId="8">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row r="20">
          <cell r="D20">
            <v>0.1</v>
          </cell>
        </row>
      </sheetData>
      <sheetData sheetId="10">
        <row r="8">
          <cell r="C8">
            <v>18</v>
          </cell>
        </row>
        <row r="20">
          <cell r="D20">
            <v>0.1</v>
          </cell>
        </row>
      </sheetData>
      <sheetData sheetId="11">
        <row r="1">
          <cell r="E1">
            <v>3300</v>
          </cell>
        </row>
        <row r="10">
          <cell r="D10">
            <v>30</v>
          </cell>
        </row>
        <row r="68">
          <cell r="O68">
            <v>0.35000000000000014</v>
          </cell>
        </row>
      </sheetData>
      <sheetData sheetId="12">
        <row r="1">
          <cell r="E1">
            <v>3300</v>
          </cell>
        </row>
      </sheetData>
      <sheetData sheetId="13">
        <row r="24">
          <cell r="B24" t="str">
            <v>INVERSIONES</v>
          </cell>
        </row>
      </sheetData>
      <sheetData sheetId="14">
        <row r="314">
          <cell r="C314" t="str">
            <v>Centro de cómputo</v>
          </cell>
        </row>
      </sheetData>
      <sheetData sheetId="15">
        <row r="13">
          <cell r="B13" t="str">
            <v>ESPAÑA</v>
          </cell>
        </row>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ow r="7">
          <cell r="D7" t="str">
            <v>DD - Director III (16 - DIII) - 197,99</v>
          </cell>
        </row>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row r="70">
          <cell r="C70">
            <v>0.05</v>
          </cell>
        </row>
      </sheetData>
      <sheetData sheetId="18">
        <row r="8">
          <cell r="C8">
            <v>18</v>
          </cell>
        </row>
      </sheetData>
      <sheetData sheetId="19">
        <row r="7">
          <cell r="D7" t="str">
            <v>DD - Director III (16 - DIII) - 197,99</v>
          </cell>
        </row>
      </sheetData>
      <sheetData sheetId="20">
        <row r="13">
          <cell r="B13" t="str">
            <v>ESPAÑA</v>
          </cell>
        </row>
      </sheetData>
      <sheetData sheetId="21"/>
      <sheetData sheetId="22">
        <row r="8">
          <cell r="C8">
            <v>18</v>
          </cell>
        </row>
      </sheetData>
      <sheetData sheetId="23">
        <row r="7">
          <cell r="D7" t="str">
            <v>DD - Director III (16 - DIII) - 197,99</v>
          </cell>
        </row>
      </sheetData>
      <sheetData sheetId="24">
        <row r="13">
          <cell r="B13" t="str">
            <v>ESPAÑA</v>
          </cell>
        </row>
      </sheetData>
      <sheetData sheetId="25">
        <row r="6">
          <cell r="B6" t="str">
            <v>2013ENERO</v>
          </cell>
        </row>
      </sheetData>
      <sheetData sheetId="26">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row r="6">
          <cell r="B6" t="str">
            <v>2013ENERO</v>
          </cell>
        </row>
      </sheetData>
      <sheetData sheetId="30">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 val="mex95ib"/>
    </sheetNames>
    <sheetDataSet>
      <sheetData sheetId="0"/>
      <sheetData sheetId="1"/>
      <sheetData sheetId="2">
        <row r="5031">
          <cell r="A5031" t="str">
            <v>Aceite girasol</v>
          </cell>
        </row>
        <row r="5032">
          <cell r="A5032" t="str">
            <v>Aceite soya</v>
          </cell>
        </row>
        <row r="5033">
          <cell r="A5033" t="str">
            <v>Aceite vegetal mezcla</v>
          </cell>
        </row>
        <row r="5034">
          <cell r="A5034" t="str">
            <v>Acelga</v>
          </cell>
        </row>
        <row r="5035">
          <cell r="A5035" t="str">
            <v>Aguacate común</v>
          </cell>
        </row>
        <row r="5036">
          <cell r="A5036" t="str">
            <v>Aguacate Hass</v>
          </cell>
        </row>
        <row r="5037">
          <cell r="A5037" t="str">
            <v>Aguacate papelillo</v>
          </cell>
        </row>
        <row r="5038">
          <cell r="A5038" t="str">
            <v>Ahuyama</v>
          </cell>
        </row>
        <row r="5039">
          <cell r="A5039" t="str">
            <v>Ají dulce</v>
          </cell>
        </row>
        <row r="5040">
          <cell r="A5040" t="str">
            <v>Ají topito dulce</v>
          </cell>
        </row>
        <row r="5041">
          <cell r="A5041" t="str">
            <v>Ajo</v>
          </cell>
        </row>
        <row r="5042">
          <cell r="A5042" t="str">
            <v>Ajo importado</v>
          </cell>
        </row>
        <row r="5043">
          <cell r="A5043" t="str">
            <v>Alas de pollo con costillar</v>
          </cell>
        </row>
        <row r="5044">
          <cell r="A5044" t="str">
            <v>Alas de pollo sin costillar</v>
          </cell>
        </row>
        <row r="5045">
          <cell r="A5045" t="str">
            <v>Almejas con concha</v>
          </cell>
        </row>
        <row r="5046">
          <cell r="A5046" t="str">
            <v>Almejas sin concha</v>
          </cell>
        </row>
        <row r="5047">
          <cell r="A5047" t="str">
            <v>Apio</v>
          </cell>
        </row>
        <row r="5048">
          <cell r="A5048" t="str">
            <v>Arracacha amarilla</v>
          </cell>
        </row>
        <row r="5049">
          <cell r="A5049" t="str">
            <v>Arracacha blanca</v>
          </cell>
        </row>
        <row r="5050">
          <cell r="A5050" t="str">
            <v>Arroz de primera</v>
          </cell>
        </row>
        <row r="5051">
          <cell r="A5051" t="str">
            <v>Arroz de segunda</v>
          </cell>
        </row>
        <row r="5052">
          <cell r="A5052" t="str">
            <v>Arroz excelso</v>
          </cell>
        </row>
        <row r="5053">
          <cell r="A5053" t="str">
            <v>Arroz sopa cristal</v>
          </cell>
        </row>
        <row r="5054">
          <cell r="A5054" t="str">
            <v>Arveja amarilla seca importada</v>
          </cell>
        </row>
        <row r="5055">
          <cell r="A5055" t="str">
            <v>Arveja enlatada</v>
          </cell>
        </row>
        <row r="5056">
          <cell r="A5056" t="str">
            <v>Arveja verde en vaina</v>
          </cell>
        </row>
        <row r="5057">
          <cell r="A5057" t="str">
            <v>Arveja verde en vaina pastusa</v>
          </cell>
        </row>
        <row r="5058">
          <cell r="A5058" t="str">
            <v>Arveja verde seca importada</v>
          </cell>
        </row>
        <row r="5059">
          <cell r="A5059" t="str">
            <v>Avena en hojuelas</v>
          </cell>
        </row>
        <row r="5060">
          <cell r="A5060" t="str">
            <v>Avena molida</v>
          </cell>
        </row>
        <row r="5061">
          <cell r="A5061" t="str">
            <v>Azúcar morena</v>
          </cell>
        </row>
        <row r="5062">
          <cell r="A5062" t="str">
            <v>Azúcar refinada</v>
          </cell>
        </row>
        <row r="5063">
          <cell r="A5063" t="str">
            <v>Azúcar sulfitada</v>
          </cell>
        </row>
        <row r="5064">
          <cell r="A5064" t="str">
            <v>Badea</v>
          </cell>
        </row>
        <row r="5065">
          <cell r="A5065" t="str">
            <v>Bagre rayado en postas congelado</v>
          </cell>
        </row>
        <row r="5066">
          <cell r="A5066" t="str">
            <v>Bagre rayado entero congelado</v>
          </cell>
        </row>
        <row r="5067">
          <cell r="A5067" t="str">
            <v>Bagre rayado entero fresco</v>
          </cell>
        </row>
        <row r="5068">
          <cell r="A5068" t="str">
            <v>Banano bocadillo</v>
          </cell>
        </row>
        <row r="5069">
          <cell r="A5069" t="str">
            <v>Banano criollo</v>
          </cell>
        </row>
        <row r="5070">
          <cell r="A5070" t="str">
            <v>Banano Urabá</v>
          </cell>
        </row>
        <row r="5071">
          <cell r="A5071" t="str">
            <v>Berenjena</v>
          </cell>
        </row>
        <row r="5072">
          <cell r="A5072" t="str">
            <v>Blanquillo entero fresco</v>
          </cell>
        </row>
        <row r="5073">
          <cell r="A5073" t="str">
            <v>Bocachico criollo fresco</v>
          </cell>
        </row>
        <row r="5074">
          <cell r="A5074" t="str">
            <v>Bocachico importado congelado</v>
          </cell>
        </row>
        <row r="5075">
          <cell r="A5075" t="str">
            <v>Bocadillo veleño</v>
          </cell>
        </row>
        <row r="5076">
          <cell r="A5076" t="str">
            <v>Borojó</v>
          </cell>
        </row>
        <row r="5077">
          <cell r="A5077" t="str">
            <v>Breva</v>
          </cell>
        </row>
        <row r="5078">
          <cell r="A5078" t="str">
            <v>Brócoli</v>
          </cell>
        </row>
        <row r="5079">
          <cell r="A5079" t="str">
            <v>Cachama de cultivo fresca</v>
          </cell>
        </row>
        <row r="5080">
          <cell r="A5080" t="str">
            <v>Café instantáneo</v>
          </cell>
        </row>
        <row r="5081">
          <cell r="A5081" t="str">
            <v>Café molido</v>
          </cell>
        </row>
        <row r="5082">
          <cell r="A5082" t="str">
            <v>Calabacín</v>
          </cell>
        </row>
        <row r="5083">
          <cell r="A5083" t="str">
            <v>Calabaza</v>
          </cell>
        </row>
        <row r="5084">
          <cell r="A5084" t="str">
            <v>Calamar anillos</v>
          </cell>
        </row>
        <row r="5085">
          <cell r="A5085" t="str">
            <v>Calamar blanco entero</v>
          </cell>
        </row>
        <row r="5086">
          <cell r="A5086" t="str">
            <v>Calamar morado entero</v>
          </cell>
        </row>
        <row r="5087">
          <cell r="A5087" t="str">
            <v>Camarón tigre precocido seco</v>
          </cell>
        </row>
        <row r="5088">
          <cell r="A5088" t="str">
            <v>Camarón tití precocido seco</v>
          </cell>
        </row>
        <row r="5089">
          <cell r="A5089" t="str">
            <v>Capaz Magdalena fresco</v>
          </cell>
        </row>
        <row r="5090">
          <cell r="A5090" t="str">
            <v>Carne de cerdo en canal</v>
          </cell>
        </row>
        <row r="5091">
          <cell r="A5091" t="str">
            <v>Carne de cerdo, brazo con hueso</v>
          </cell>
        </row>
        <row r="5092">
          <cell r="A5092" t="str">
            <v>Carne de cerdo, brazo sin hueso</v>
          </cell>
        </row>
        <row r="5093">
          <cell r="A5093" t="str">
            <v>Carne de cerdo, cabeza de lomo</v>
          </cell>
        </row>
        <row r="5094">
          <cell r="A5094" t="str">
            <v>Carne de cerdo, costilla</v>
          </cell>
        </row>
        <row r="5095">
          <cell r="A5095" t="str">
            <v>Carne de cerdo, espinazo</v>
          </cell>
        </row>
        <row r="5096">
          <cell r="A5096" t="str">
            <v>Carne de cerdo, lomo con hueso</v>
          </cell>
        </row>
        <row r="5097">
          <cell r="A5097" t="str">
            <v>Carne de cerdo, lomo sin hueso</v>
          </cell>
        </row>
        <row r="5098">
          <cell r="A5098" t="str">
            <v>Carne de cerdo, pernil con hueso</v>
          </cell>
        </row>
        <row r="5099">
          <cell r="A5099" t="str">
            <v>Carne de cerdo, pernil sin hueso</v>
          </cell>
        </row>
        <row r="5100">
          <cell r="A5100" t="str">
            <v>Carne de cerdo, tocino barriga</v>
          </cell>
        </row>
        <row r="5101">
          <cell r="A5101" t="str">
            <v>Carne de cerdo, tocino papada</v>
          </cell>
        </row>
        <row r="5102">
          <cell r="A5102" t="str">
            <v>Carne de res en canal</v>
          </cell>
        </row>
        <row r="5103">
          <cell r="A5103" t="str">
            <v>Carne de res molida, murillo</v>
          </cell>
        </row>
        <row r="5104">
          <cell r="A5104" t="str">
            <v>Carne de res, bola de brazo</v>
          </cell>
        </row>
        <row r="5105">
          <cell r="A5105" t="str">
            <v>Carne de res, bola de pierna</v>
          </cell>
        </row>
        <row r="5106">
          <cell r="A5106" t="str">
            <v>Carne de res, bota</v>
          </cell>
        </row>
        <row r="5107">
          <cell r="A5107" t="str">
            <v>Carne de res, cadera</v>
          </cell>
        </row>
        <row r="5108">
          <cell r="A5108" t="str">
            <v>Carne de res, centro de pierna</v>
          </cell>
        </row>
        <row r="5109">
          <cell r="A5109" t="str">
            <v>Carne de res, chatas</v>
          </cell>
        </row>
        <row r="5110">
          <cell r="A5110" t="str">
            <v>Carne de res, cogote</v>
          </cell>
        </row>
        <row r="5111">
          <cell r="A5111" t="str">
            <v>Carne de res, costilla</v>
          </cell>
        </row>
        <row r="5112">
          <cell r="A5112" t="str">
            <v>Carne de res, falda</v>
          </cell>
        </row>
        <row r="5113">
          <cell r="A5113" t="str">
            <v>Carne de res, lomo de brazo</v>
          </cell>
        </row>
        <row r="5114">
          <cell r="A5114" t="str">
            <v>Carne de res, lomo fino</v>
          </cell>
        </row>
        <row r="5115">
          <cell r="A5115" t="str">
            <v>Carne de res, morrillo</v>
          </cell>
        </row>
        <row r="5116">
          <cell r="A5116" t="str">
            <v>Carne de res, muchacho</v>
          </cell>
        </row>
        <row r="5117">
          <cell r="A5117" t="str">
            <v>Carne de res, murillo</v>
          </cell>
        </row>
        <row r="5118">
          <cell r="A5118" t="str">
            <v>Carne de res, pecho</v>
          </cell>
        </row>
        <row r="5119">
          <cell r="A5119" t="str">
            <v>Carne de res, punta de anca</v>
          </cell>
        </row>
        <row r="5120">
          <cell r="A5120" t="str">
            <v>Carne de res, sobrebarriga</v>
          </cell>
        </row>
        <row r="5121">
          <cell r="A5121" t="str">
            <v>Cazuela de mariscos (paquete)</v>
          </cell>
        </row>
        <row r="5122">
          <cell r="A5122" t="str">
            <v>Cebolla cabezona blanca</v>
          </cell>
        </row>
        <row r="5123">
          <cell r="A5123" t="str">
            <v>Cebolla cabezona blanca bogotana</v>
          </cell>
        </row>
        <row r="5124">
          <cell r="A5124" t="str">
            <v>Cebolla cabezona blanca ecuatoriana</v>
          </cell>
        </row>
        <row r="5125">
          <cell r="A5125" t="str">
            <v>Cebolla cabezona blanca importada</v>
          </cell>
        </row>
        <row r="5126">
          <cell r="A5126" t="str">
            <v>Cebolla cabezona blanca pastusa</v>
          </cell>
        </row>
        <row r="5127">
          <cell r="A5127" t="str">
            <v>Cebolla cabezona blanca peruana</v>
          </cell>
        </row>
        <row r="5128">
          <cell r="A5128" t="str">
            <v>Cebolla cabezona roja ecuatoriana</v>
          </cell>
        </row>
        <row r="5129">
          <cell r="A5129" t="str">
            <v>Cebolla cabezona roja importada</v>
          </cell>
        </row>
        <row r="5130">
          <cell r="A5130" t="str">
            <v>Cebolla cabezona roja ocañera</v>
          </cell>
        </row>
        <row r="5131">
          <cell r="A5131" t="str">
            <v>Cebolla cabezona roja peruana</v>
          </cell>
        </row>
        <row r="5132">
          <cell r="A5132" t="str">
            <v>Cebolla junca</v>
          </cell>
        </row>
        <row r="5133">
          <cell r="A5133" t="str">
            <v>Cebolla junca Aquitania</v>
          </cell>
        </row>
        <row r="5134">
          <cell r="A5134" t="str">
            <v>Cebolla junca Berlín</v>
          </cell>
        </row>
        <row r="5135">
          <cell r="A5135" t="str">
            <v>Cebolla junca pastusa</v>
          </cell>
        </row>
        <row r="5136">
          <cell r="A5136" t="str">
            <v>Cebolla junca Tenerife</v>
          </cell>
        </row>
        <row r="5137">
          <cell r="A5137" t="str">
            <v>Cebolla puerro</v>
          </cell>
        </row>
        <row r="5138">
          <cell r="A5138" t="str">
            <v>Cebollín chino</v>
          </cell>
        </row>
        <row r="5139">
          <cell r="A5139" t="str">
            <v>Chocolate amargo</v>
          </cell>
        </row>
        <row r="5140">
          <cell r="A5140" t="str">
            <v>Chocolate dulce</v>
          </cell>
        </row>
        <row r="5141">
          <cell r="A5141" t="str">
            <v>Chocolate instantáneo</v>
          </cell>
        </row>
        <row r="5142">
          <cell r="A5142" t="str">
            <v>Chócolo mazorca</v>
          </cell>
        </row>
        <row r="5143">
          <cell r="A5143" t="str">
            <v>Cidra</v>
          </cell>
        </row>
        <row r="5144">
          <cell r="A5144" t="str">
            <v>Cilantro</v>
          </cell>
        </row>
        <row r="5145">
          <cell r="A5145" t="str">
            <v>Ciruela negra chilena</v>
          </cell>
        </row>
        <row r="5146">
          <cell r="A5146" t="str">
            <v>Ciruela roja</v>
          </cell>
        </row>
        <row r="5147">
          <cell r="A5147" t="str">
            <v>Coco</v>
          </cell>
        </row>
        <row r="5148">
          <cell r="A5148" t="str">
            <v>Coles</v>
          </cell>
        </row>
        <row r="5149">
          <cell r="A5149" t="str">
            <v>Coliflor</v>
          </cell>
        </row>
        <row r="5150">
          <cell r="A5150" t="str">
            <v>Color (bolsita)</v>
          </cell>
        </row>
        <row r="5151">
          <cell r="A5151" t="str">
            <v>Corvina, filete congelado nacional</v>
          </cell>
        </row>
        <row r="5152">
          <cell r="A5152" t="str">
            <v>Cuchuco de cebada</v>
          </cell>
        </row>
        <row r="5153">
          <cell r="A5153" t="str">
            <v>Cuchuco de maíz</v>
          </cell>
        </row>
        <row r="5154">
          <cell r="A5154" t="str">
            <v>Curuba larga</v>
          </cell>
        </row>
        <row r="5155">
          <cell r="A5155" t="str">
            <v>Curuba redonda</v>
          </cell>
        </row>
        <row r="5156">
          <cell r="A5156" t="str">
            <v>Durazno importado</v>
          </cell>
        </row>
        <row r="5157">
          <cell r="A5157" t="str">
            <v>Durazno nacional</v>
          </cell>
        </row>
        <row r="5158">
          <cell r="A5158" t="str">
            <v>Espinaca</v>
          </cell>
        </row>
        <row r="5159">
          <cell r="A5159" t="str">
            <v>Fécula de maíz</v>
          </cell>
        </row>
        <row r="5160">
          <cell r="A5160" t="str">
            <v>Feijoa</v>
          </cell>
        </row>
        <row r="5161">
          <cell r="A5161" t="str">
            <v>Fresa</v>
          </cell>
        </row>
        <row r="5162">
          <cell r="A5162" t="str">
            <v>Fríjol bolón</v>
          </cell>
        </row>
        <row r="5163">
          <cell r="A5163" t="str">
            <v>Fríjol cabeza negra importado</v>
          </cell>
        </row>
        <row r="5164">
          <cell r="A5164" t="str">
            <v>Fríjol cabeza negra nacional</v>
          </cell>
        </row>
        <row r="5165">
          <cell r="A5165" t="str">
            <v>Fríjol calima</v>
          </cell>
        </row>
        <row r="5166">
          <cell r="A5166" t="str">
            <v>Fríjol cargamanto blanco</v>
          </cell>
        </row>
        <row r="5167">
          <cell r="A5167" t="str">
            <v>Fríjol cargamanto rojo</v>
          </cell>
        </row>
        <row r="5168">
          <cell r="A5168" t="str">
            <v>Fríjol enlatado</v>
          </cell>
        </row>
        <row r="5169">
          <cell r="A5169" t="str">
            <v>Fríjol nima calima</v>
          </cell>
        </row>
        <row r="5170">
          <cell r="A5170" t="str">
            <v>Fríjol palomito importado</v>
          </cell>
        </row>
        <row r="5171">
          <cell r="A5171" t="str">
            <v>Fríjol radical</v>
          </cell>
        </row>
        <row r="5172">
          <cell r="A5172" t="str">
            <v>Fríjol Uribe rosado</v>
          </cell>
        </row>
        <row r="5173">
          <cell r="A5173" t="str">
            <v>Fríjol verde bolo</v>
          </cell>
        </row>
        <row r="5174">
          <cell r="A5174" t="str">
            <v>Fríjol verde cargamanto</v>
          </cell>
        </row>
        <row r="5175">
          <cell r="A5175" t="str">
            <v>Fríjol verde en vaina</v>
          </cell>
        </row>
        <row r="5176">
          <cell r="A5176" t="str">
            <v>Fríjol Zaragoza</v>
          </cell>
        </row>
        <row r="5177">
          <cell r="A5177" t="str">
            <v>Galletas dulces redondas con crema</v>
          </cell>
        </row>
        <row r="5178">
          <cell r="A5178" t="str">
            <v>Galletas saladas 3 tacos</v>
          </cell>
        </row>
        <row r="5179">
          <cell r="A5179" t="str">
            <v>Garbanzo importado</v>
          </cell>
        </row>
        <row r="5180">
          <cell r="A5180" t="str">
            <v>Gelatina</v>
          </cell>
        </row>
        <row r="5181">
          <cell r="A5181" t="str">
            <v>Granadilla</v>
          </cell>
        </row>
        <row r="5182">
          <cell r="A5182" t="str">
            <v>Guanábana</v>
          </cell>
        </row>
        <row r="5183">
          <cell r="A5183" t="str">
            <v>Guayaba agria</v>
          </cell>
        </row>
        <row r="5184">
          <cell r="A5184" t="str">
            <v>Guayaba común</v>
          </cell>
        </row>
        <row r="5185">
          <cell r="A5185" t="str">
            <v>Guayaba manzana</v>
          </cell>
        </row>
        <row r="5186">
          <cell r="A5186" t="str">
            <v>Guayaba pera</v>
          </cell>
        </row>
        <row r="5187">
          <cell r="A5187" t="str">
            <v>Gulupa</v>
          </cell>
        </row>
        <row r="5188">
          <cell r="A5188" t="str">
            <v>Haba verde</v>
          </cell>
        </row>
        <row r="5189">
          <cell r="A5189" t="str">
            <v>Habichuela</v>
          </cell>
        </row>
        <row r="5190">
          <cell r="A5190" t="str">
            <v>Habichuela larga</v>
          </cell>
        </row>
        <row r="5191">
          <cell r="A5191" t="str">
            <v>Harina de trigo</v>
          </cell>
        </row>
        <row r="5192">
          <cell r="A5192" t="str">
            <v>Harina precocida de maíz</v>
          </cell>
        </row>
        <row r="5193">
          <cell r="A5193" t="str">
            <v>Higo</v>
          </cell>
        </row>
        <row r="5194">
          <cell r="A5194" t="str">
            <v>Huevo blanco A</v>
          </cell>
        </row>
        <row r="5195">
          <cell r="A5195" t="str">
            <v>Huevo blanco AA</v>
          </cell>
        </row>
        <row r="5196">
          <cell r="A5196" t="str">
            <v>Huevo blanco B</v>
          </cell>
        </row>
        <row r="5197">
          <cell r="A5197" t="str">
            <v>Huevo blanco extra</v>
          </cell>
        </row>
        <row r="5198">
          <cell r="A5198" t="str">
            <v>Huevo rojo A</v>
          </cell>
        </row>
        <row r="5199">
          <cell r="A5199" t="str">
            <v>Huevo rojo AA</v>
          </cell>
        </row>
        <row r="5200">
          <cell r="A5200" t="str">
            <v>Huevo rojo B</v>
          </cell>
        </row>
        <row r="5201">
          <cell r="A5201" t="str">
            <v>Huevo rojo extra</v>
          </cell>
        </row>
        <row r="5202">
          <cell r="A5202" t="str">
            <v>Jugo de frutas</v>
          </cell>
        </row>
        <row r="5203">
          <cell r="A5203" t="str">
            <v>Jugo instantáneo (sobre)</v>
          </cell>
        </row>
        <row r="5204">
          <cell r="A5204" t="str">
            <v>Kiwi</v>
          </cell>
        </row>
        <row r="5205">
          <cell r="A5205" t="str">
            <v>Langostino 16-20</v>
          </cell>
        </row>
        <row r="5206">
          <cell r="A5206" t="str">
            <v>Langostino U12</v>
          </cell>
        </row>
        <row r="5207">
          <cell r="A5207" t="str">
            <v>Leche en polvo</v>
          </cell>
        </row>
        <row r="5208">
          <cell r="A5208" t="str">
            <v>Lechuga Batavia</v>
          </cell>
        </row>
        <row r="5209">
          <cell r="A5209" t="str">
            <v>Lechuga crespa morada</v>
          </cell>
        </row>
        <row r="5210">
          <cell r="A5210" t="str">
            <v>Lechuga crespa verde</v>
          </cell>
        </row>
        <row r="5211">
          <cell r="A5211" t="str">
            <v>Lenteja importada</v>
          </cell>
        </row>
        <row r="5212">
          <cell r="A5212" t="str">
            <v>Limón común</v>
          </cell>
        </row>
        <row r="5213">
          <cell r="A5213" t="str">
            <v>Limón común Ciénaga</v>
          </cell>
        </row>
        <row r="5214">
          <cell r="A5214" t="str">
            <v>Limón común valluno</v>
          </cell>
        </row>
        <row r="5215">
          <cell r="A5215" t="str">
            <v>Limón mandarino</v>
          </cell>
        </row>
        <row r="5216">
          <cell r="A5216" t="str">
            <v>Limón Tahití</v>
          </cell>
        </row>
        <row r="5217">
          <cell r="A5217" t="str">
            <v>Lomitos de atún en lata</v>
          </cell>
        </row>
        <row r="5218">
          <cell r="A5218" t="str">
            <v>Lulo</v>
          </cell>
        </row>
        <row r="5219">
          <cell r="A5219" t="str">
            <v>Maíz amarillo cáscara</v>
          </cell>
        </row>
        <row r="5220">
          <cell r="A5220" t="str">
            <v>Maíz amarillo trillado</v>
          </cell>
        </row>
        <row r="5221">
          <cell r="A5221" t="str">
            <v>Maíz blanco cáscara</v>
          </cell>
        </row>
        <row r="5222">
          <cell r="A5222" t="str">
            <v>Maíz blanco retrillado</v>
          </cell>
        </row>
        <row r="5223">
          <cell r="A5223" t="str">
            <v>Maíz blanco trillado</v>
          </cell>
        </row>
        <row r="5224">
          <cell r="A5224" t="str">
            <v>Maíz pira</v>
          </cell>
        </row>
        <row r="5225">
          <cell r="A5225" t="str">
            <v>Mandarina arrayana</v>
          </cell>
        </row>
        <row r="5226">
          <cell r="A5226" t="str">
            <v>Mandarina común</v>
          </cell>
        </row>
        <row r="5227">
          <cell r="A5227" t="str">
            <v>Mandarina Oneco</v>
          </cell>
        </row>
        <row r="5228">
          <cell r="A5228" t="str">
            <v>Mango común</v>
          </cell>
        </row>
        <row r="5229">
          <cell r="A5229" t="str">
            <v>Mango de azúcar</v>
          </cell>
        </row>
        <row r="5230">
          <cell r="A5230" t="str">
            <v>Mango manzano</v>
          </cell>
        </row>
        <row r="5231">
          <cell r="A5231" t="str">
            <v>Mango reina</v>
          </cell>
        </row>
        <row r="5232">
          <cell r="A5232" t="str">
            <v>Mango Tommy</v>
          </cell>
        </row>
        <row r="5233">
          <cell r="A5233" t="str">
            <v>Manteca</v>
          </cell>
        </row>
        <row r="5234">
          <cell r="A5234" t="str">
            <v>Manzana nacional</v>
          </cell>
        </row>
        <row r="5235">
          <cell r="A5235" t="str">
            <v>Manzana roja importada</v>
          </cell>
        </row>
        <row r="5236">
          <cell r="A5236" t="str">
            <v>Manzana royal gala importada</v>
          </cell>
        </row>
        <row r="5237">
          <cell r="A5237" t="str">
            <v>Manzana verde importada</v>
          </cell>
        </row>
        <row r="5238">
          <cell r="A5238" t="str">
            <v>Maracuyá</v>
          </cell>
        </row>
        <row r="5239">
          <cell r="A5239" t="str">
            <v>Maracuyá antioqueño</v>
          </cell>
        </row>
        <row r="5240">
          <cell r="A5240" t="str">
            <v>Maracuyá huilense</v>
          </cell>
        </row>
        <row r="5241">
          <cell r="A5241" t="str">
            <v>Maracuyá santandereano</v>
          </cell>
        </row>
        <row r="5242">
          <cell r="A5242" t="str">
            <v>Maracuyá valluno</v>
          </cell>
        </row>
        <row r="5243">
          <cell r="A5243" t="str">
            <v>Margarina</v>
          </cell>
        </row>
        <row r="5244">
          <cell r="A5244" t="str">
            <v>Mayonesa doy pack</v>
          </cell>
        </row>
        <row r="5245">
          <cell r="A5245" t="str">
            <v>Melón Cantalup</v>
          </cell>
        </row>
        <row r="5246">
          <cell r="A5246" t="str">
            <v>Menudencias de pollo</v>
          </cell>
        </row>
        <row r="5247">
          <cell r="A5247" t="str">
            <v>Merluza, filete importado</v>
          </cell>
        </row>
        <row r="5248">
          <cell r="A5248" t="str">
            <v>Merluza, filete nacional</v>
          </cell>
        </row>
        <row r="5249">
          <cell r="A5249" t="str">
            <v>Mojarra lora entera congelada</v>
          </cell>
        </row>
        <row r="5250">
          <cell r="A5250" t="str">
            <v>Mojarra lora entera fresca</v>
          </cell>
        </row>
        <row r="5251">
          <cell r="A5251" t="str">
            <v>Mora de Castilla</v>
          </cell>
        </row>
        <row r="5252">
          <cell r="A5252" t="str">
            <v>Muslos de pollo con rabadilla</v>
          </cell>
        </row>
        <row r="5253">
          <cell r="A5253" t="str">
            <v>Muslos de pollo sin rabadilla</v>
          </cell>
        </row>
        <row r="5254">
          <cell r="A5254" t="str">
            <v>Naranja común</v>
          </cell>
        </row>
        <row r="5255">
          <cell r="A5255" t="str">
            <v>Naranja Valencia</v>
          </cell>
        </row>
        <row r="5256">
          <cell r="A5256" t="str">
            <v>Nicuro fresco</v>
          </cell>
        </row>
        <row r="5257">
          <cell r="A5257" t="str">
            <v>Ñame criollo</v>
          </cell>
        </row>
        <row r="5258">
          <cell r="A5258" t="str">
            <v>Ñame diamante</v>
          </cell>
        </row>
        <row r="5259">
          <cell r="A5259" t="str">
            <v>Ñame espino</v>
          </cell>
        </row>
        <row r="5260">
          <cell r="A5260" t="str">
            <v>Palmitos de mar</v>
          </cell>
        </row>
        <row r="5261">
          <cell r="A5261" t="str">
            <v>Panela cuadrada blanca</v>
          </cell>
        </row>
        <row r="5262">
          <cell r="A5262" t="str">
            <v>Panela cuadrada morena</v>
          </cell>
        </row>
        <row r="5263">
          <cell r="A5263" t="str">
            <v>Panela redonda morena</v>
          </cell>
        </row>
        <row r="5264">
          <cell r="A5264" t="str">
            <v>Papa capira</v>
          </cell>
        </row>
        <row r="5265">
          <cell r="A5265" t="str">
            <v>Papa capira carmenia</v>
          </cell>
        </row>
        <row r="5266">
          <cell r="A5266" t="str">
            <v>Papa criolla limpia</v>
          </cell>
        </row>
        <row r="5267">
          <cell r="A5267" t="str">
            <v>Papa criolla para lavar</v>
          </cell>
        </row>
        <row r="5268">
          <cell r="A5268" t="str">
            <v>Papa criolla sucia</v>
          </cell>
        </row>
        <row r="5269">
          <cell r="A5269" t="str">
            <v>Papa frita</v>
          </cell>
        </row>
        <row r="5270">
          <cell r="A5270" t="str">
            <v>Papa ICA-Huila</v>
          </cell>
        </row>
        <row r="5271">
          <cell r="A5271" t="str">
            <v>Papa Morasurco</v>
          </cell>
        </row>
        <row r="5272">
          <cell r="A5272" t="str">
            <v>Papa nevada</v>
          </cell>
        </row>
        <row r="5273">
          <cell r="A5273" t="str">
            <v>Papa parda para lavar</v>
          </cell>
        </row>
        <row r="5274">
          <cell r="A5274" t="str">
            <v>Papa parda pastusa</v>
          </cell>
        </row>
        <row r="5275">
          <cell r="A5275" t="str">
            <v>Papa Puracé</v>
          </cell>
        </row>
        <row r="5276">
          <cell r="A5276" t="str">
            <v>Papa R-12 negra</v>
          </cell>
        </row>
        <row r="5277">
          <cell r="A5277" t="str">
            <v>Papa R-12 roja</v>
          </cell>
        </row>
        <row r="5278">
          <cell r="A5278" t="str">
            <v>Papa roja peruana</v>
          </cell>
        </row>
        <row r="5279">
          <cell r="A5279" t="str">
            <v>Papa ruby</v>
          </cell>
        </row>
        <row r="5280">
          <cell r="A5280" t="str">
            <v>Papa sabanera</v>
          </cell>
        </row>
        <row r="5281">
          <cell r="A5281" t="str">
            <v>Papa San Félix</v>
          </cell>
        </row>
        <row r="5282">
          <cell r="A5282" t="str">
            <v>Papa suprema</v>
          </cell>
        </row>
        <row r="5283">
          <cell r="A5283" t="str">
            <v>Papa tocana</v>
          </cell>
        </row>
        <row r="5284">
          <cell r="A5284" t="str">
            <v>Papa tocarreña</v>
          </cell>
        </row>
        <row r="5285">
          <cell r="A5285" t="str">
            <v>Papa única</v>
          </cell>
        </row>
        <row r="5286">
          <cell r="A5286" t="str">
            <v>Papaya hawaiana</v>
          </cell>
        </row>
        <row r="5287">
          <cell r="A5287" t="str">
            <v>Papaya Maradol</v>
          </cell>
        </row>
        <row r="5288">
          <cell r="A5288" t="str">
            <v>Papaya melona</v>
          </cell>
        </row>
        <row r="5289">
          <cell r="A5289" t="str">
            <v>Papaya redonda</v>
          </cell>
        </row>
        <row r="5290">
          <cell r="A5290" t="str">
            <v>Pargo rojo entero congelado</v>
          </cell>
        </row>
        <row r="5291">
          <cell r="A5291" t="str">
            <v>Pargo rojo entero fresco</v>
          </cell>
        </row>
        <row r="5292">
          <cell r="A5292" t="str">
            <v>Pargo rojo platero</v>
          </cell>
        </row>
        <row r="5293">
          <cell r="A5293" t="str">
            <v>Pastas alimenticias</v>
          </cell>
        </row>
        <row r="5294">
          <cell r="A5294" t="str">
            <v>Patilla</v>
          </cell>
        </row>
        <row r="5295">
          <cell r="A5295" t="str">
            <v>Pechuga de pollo</v>
          </cell>
        </row>
        <row r="5296">
          <cell r="A5296" t="str">
            <v>Pepino cohombro</v>
          </cell>
        </row>
        <row r="5297">
          <cell r="A5297" t="str">
            <v>Pepino de rellenar</v>
          </cell>
        </row>
        <row r="5298">
          <cell r="A5298" t="str">
            <v>Pera importada</v>
          </cell>
        </row>
        <row r="5299">
          <cell r="A5299" t="str">
            <v>Perejil</v>
          </cell>
        </row>
        <row r="5300">
          <cell r="A5300" t="str">
            <v>Pescado cabezas</v>
          </cell>
        </row>
        <row r="5301">
          <cell r="A5301" t="str">
            <v>Pierna pernil con rabadilla</v>
          </cell>
        </row>
        <row r="5302">
          <cell r="A5302" t="str">
            <v>Pierna pernil sin rabadilla</v>
          </cell>
        </row>
        <row r="5303">
          <cell r="A5303" t="str">
            <v>Piernas de pollo</v>
          </cell>
        </row>
        <row r="5304">
          <cell r="A5304" t="str">
            <v>Pimentón</v>
          </cell>
        </row>
        <row r="5305">
          <cell r="A5305" t="str">
            <v>Pimentón verde</v>
          </cell>
        </row>
        <row r="5306">
          <cell r="A5306" t="str">
            <v>Piña gold</v>
          </cell>
        </row>
        <row r="5307">
          <cell r="A5307" t="str">
            <v>Piña manzana</v>
          </cell>
        </row>
        <row r="5308">
          <cell r="A5308" t="str">
            <v>Piña perolera</v>
          </cell>
        </row>
        <row r="5309">
          <cell r="A5309" t="str">
            <v>Pitahaya</v>
          </cell>
        </row>
        <row r="5310">
          <cell r="A5310" t="str">
            <v>Plátano comino</v>
          </cell>
        </row>
        <row r="5311">
          <cell r="A5311" t="str">
            <v>Plátano dominico hartón maduro</v>
          </cell>
        </row>
        <row r="5312">
          <cell r="A5312" t="str">
            <v>Plátano dominico hartón verde</v>
          </cell>
        </row>
        <row r="5313">
          <cell r="A5313" t="str">
            <v>Plátano dominico verde</v>
          </cell>
        </row>
        <row r="5314">
          <cell r="A5314" t="str">
            <v>Plátano guineo</v>
          </cell>
        </row>
        <row r="5315">
          <cell r="A5315" t="str">
            <v>Plátano hartón maduro</v>
          </cell>
        </row>
        <row r="5316">
          <cell r="A5316" t="str">
            <v>Plátano hartón verde</v>
          </cell>
        </row>
        <row r="5317">
          <cell r="A5317" t="str">
            <v>Plátano hartón verde llanero</v>
          </cell>
        </row>
        <row r="5318">
          <cell r="A5318" t="str">
            <v>Pollo entero congelado sin vísceras</v>
          </cell>
        </row>
        <row r="5319">
          <cell r="A5319" t="str">
            <v>Pollo entero fresco con vísceras</v>
          </cell>
        </row>
        <row r="5320">
          <cell r="A5320" t="str">
            <v>Pollo entero fresco sin vísceras</v>
          </cell>
        </row>
        <row r="5321">
          <cell r="A5321" t="str">
            <v>Queso campesino</v>
          </cell>
        </row>
        <row r="5322">
          <cell r="A5322" t="str">
            <v>Queso costeño</v>
          </cell>
        </row>
        <row r="5323">
          <cell r="A5323" t="str">
            <v>Queso cuajada</v>
          </cell>
        </row>
        <row r="5324">
          <cell r="A5324" t="str">
            <v>Queso doble crema</v>
          </cell>
        </row>
        <row r="5325">
          <cell r="A5325" t="str">
            <v>Rabadillas de pollo</v>
          </cell>
        </row>
        <row r="5326">
          <cell r="A5326" t="str">
            <v>Rábano rojo</v>
          </cell>
        </row>
        <row r="5327">
          <cell r="A5327" t="str">
            <v>Remolacha</v>
          </cell>
        </row>
        <row r="5328">
          <cell r="A5328" t="str">
            <v>Remolacha bogotana</v>
          </cell>
        </row>
        <row r="5329">
          <cell r="A5329" t="str">
            <v>Remolacha regional</v>
          </cell>
        </row>
        <row r="5330">
          <cell r="A5330" t="str">
            <v>Repollo blanco</v>
          </cell>
        </row>
        <row r="5331">
          <cell r="A5331" t="str">
            <v>Repollo blanco bogotano</v>
          </cell>
        </row>
        <row r="5332">
          <cell r="A5332" t="str">
            <v>Repollo blanco valluno</v>
          </cell>
        </row>
        <row r="5333">
          <cell r="A5333" t="str">
            <v>Repollo morado</v>
          </cell>
        </row>
        <row r="5334">
          <cell r="A5334" t="str">
            <v>Repollo morado antioqueño</v>
          </cell>
        </row>
        <row r="5335">
          <cell r="A5335" t="str">
            <v>Repollo verde regional</v>
          </cell>
        </row>
        <row r="5336">
          <cell r="A5336" t="str">
            <v>Róbalo, filete congelado</v>
          </cell>
        </row>
        <row r="5337">
          <cell r="A5337" t="str">
            <v>Sal yodada</v>
          </cell>
        </row>
        <row r="5338">
          <cell r="A5338" t="str">
            <v>Salmón, filete congelado</v>
          </cell>
        </row>
        <row r="5339">
          <cell r="A5339" t="str">
            <v>Salsa de tomate doy pack</v>
          </cell>
        </row>
        <row r="5340">
          <cell r="A5340" t="str">
            <v>Sardinas en lata</v>
          </cell>
        </row>
        <row r="5341">
          <cell r="A5341" t="str">
            <v>Sierra entera congelada</v>
          </cell>
        </row>
        <row r="5342">
          <cell r="A5342" t="str">
            <v>Sopa de pollo (caja)</v>
          </cell>
        </row>
        <row r="5343">
          <cell r="A5343" t="str">
            <v>Tangelo</v>
          </cell>
        </row>
        <row r="5344">
          <cell r="A5344" t="str">
            <v>Tilapia roja entera congelada</v>
          </cell>
        </row>
        <row r="5345">
          <cell r="A5345" t="str">
            <v>Tilapia roja entera fresca</v>
          </cell>
        </row>
        <row r="5346">
          <cell r="A5346" t="str">
            <v>Tilapia, filete congelado</v>
          </cell>
        </row>
        <row r="5347">
          <cell r="A5347" t="str">
            <v>Tilapia, lomitos</v>
          </cell>
        </row>
        <row r="5348">
          <cell r="A5348" t="str">
            <v>Tomate chonto</v>
          </cell>
        </row>
        <row r="5349">
          <cell r="A5349" t="str">
            <v>Tomate chonto antioqueño</v>
          </cell>
        </row>
        <row r="5350">
          <cell r="A5350" t="str">
            <v>Tomate chonto valluno</v>
          </cell>
        </row>
        <row r="5351">
          <cell r="A5351" t="str">
            <v>Tomate de árbol</v>
          </cell>
        </row>
        <row r="5352">
          <cell r="A5352" t="str">
            <v>Tomate larga vida</v>
          </cell>
        </row>
        <row r="5353">
          <cell r="A5353" t="str">
            <v>Tomate riñón</v>
          </cell>
        </row>
        <row r="5354">
          <cell r="A5354" t="str">
            <v>Tomate riñón valluno</v>
          </cell>
        </row>
        <row r="5355">
          <cell r="A5355" t="str">
            <v>Tomate Riogrande</v>
          </cell>
        </row>
        <row r="5356">
          <cell r="A5356" t="str">
            <v>Tomate Riogrande bumangués</v>
          </cell>
        </row>
        <row r="5357">
          <cell r="A5357" t="str">
            <v>Tomate Riogrande ocañero</v>
          </cell>
        </row>
        <row r="5358">
          <cell r="A5358" t="str">
            <v>Toyo blanco, filete congelado</v>
          </cell>
        </row>
        <row r="5359">
          <cell r="A5359" t="str">
            <v>Trucha en corte mariposa</v>
          </cell>
        </row>
        <row r="5360">
          <cell r="A5360" t="str">
            <v>Trucha entera fresca</v>
          </cell>
        </row>
        <row r="5361">
          <cell r="A5361" t="str">
            <v>Uchuva con cáscara</v>
          </cell>
        </row>
        <row r="5362">
          <cell r="A5362" t="str">
            <v>Ulluco</v>
          </cell>
        </row>
        <row r="5363">
          <cell r="A5363" t="str">
            <v>Uva importada</v>
          </cell>
        </row>
        <row r="5364">
          <cell r="A5364" t="str">
            <v>Uva Isabela</v>
          </cell>
        </row>
        <row r="5365">
          <cell r="A5365" t="str">
            <v>Uva negra</v>
          </cell>
        </row>
        <row r="5366">
          <cell r="A5366" t="str">
            <v>Uva red globe nacional</v>
          </cell>
        </row>
        <row r="5367">
          <cell r="A5367" t="str">
            <v>Uva roja</v>
          </cell>
        </row>
        <row r="5368">
          <cell r="A5368" t="str">
            <v>Uva verde</v>
          </cell>
        </row>
        <row r="5369">
          <cell r="A5369" t="str">
            <v>Vinagre</v>
          </cell>
        </row>
        <row r="5370">
          <cell r="A5370" t="str">
            <v>Yuca chirosa</v>
          </cell>
        </row>
        <row r="5371">
          <cell r="A5371" t="str">
            <v>Yuca criolla</v>
          </cell>
        </row>
        <row r="5372">
          <cell r="A5372" t="str">
            <v>Yuca ICA</v>
          </cell>
        </row>
        <row r="5373">
          <cell r="A5373" t="str">
            <v>Yuca llanera</v>
          </cell>
        </row>
        <row r="5374">
          <cell r="A5374" t="str">
            <v>Zanahoria</v>
          </cell>
        </row>
        <row r="5375">
          <cell r="A5375" t="str">
            <v>Zanahoria bogotana</v>
          </cell>
        </row>
        <row r="5376">
          <cell r="A5376" t="str">
            <v>Zanahoria</v>
          </cell>
        </row>
        <row r="5377">
          <cell r="A5377" t="str">
            <v>Zanahoria bogotana</v>
          </cell>
        </row>
        <row r="5378">
          <cell r="A5378" t="str">
            <v>Leche entera UHT</v>
          </cell>
        </row>
        <row r="5379">
          <cell r="A5379" t="str">
            <v>Mortadela</v>
          </cell>
        </row>
        <row r="5380">
          <cell r="A5380" t="str">
            <v>Salchicha</v>
          </cell>
        </row>
        <row r="5381">
          <cell r="A5381" t="str">
            <v>Arepa</v>
          </cell>
        </row>
        <row r="5382">
          <cell r="A5382" t="str">
            <v>Calado Mantequilla</v>
          </cell>
        </row>
        <row r="5383">
          <cell r="A5383" t="str">
            <v>Pan Blanco</v>
          </cell>
        </row>
        <row r="5384">
          <cell r="A5384" t="str">
            <v>Pan Integral</v>
          </cell>
        </row>
        <row r="5385">
          <cell r="A5385" t="str">
            <v>Pan queso</v>
          </cell>
        </row>
        <row r="5386">
          <cell r="A5386" t="str">
            <v xml:space="preserve">Mogolla </v>
          </cell>
        </row>
        <row r="5387">
          <cell r="A5387" t="str">
            <v>Mojicón Con azúcar</v>
          </cell>
        </row>
        <row r="5388">
          <cell r="A5388" t="str">
            <v>Pan Tostadas</v>
          </cell>
        </row>
        <row r="5389">
          <cell r="A5389" t="str">
            <v>Mermeladas</v>
          </cell>
        </row>
        <row r="5390">
          <cell r="A5390" t="str">
            <v>Te</v>
          </cell>
        </row>
        <row r="5391">
          <cell r="A5391" t="str">
            <v>Pan coco</v>
          </cell>
        </row>
        <row r="5392">
          <cell r="A5392" t="str">
            <v>Queso campesino</v>
          </cell>
        </row>
        <row r="5393">
          <cell r="A5393" t="str">
            <v>Pan blandito</v>
          </cell>
        </row>
        <row r="5394">
          <cell r="A5394" t="str">
            <v>Calado</v>
          </cell>
        </row>
        <row r="5395">
          <cell r="A5395" t="str">
            <v>Pan mantequilla</v>
          </cell>
        </row>
        <row r="5396">
          <cell r="A5396" t="str">
            <v>Galleta de sal</v>
          </cell>
        </row>
        <row r="5397">
          <cell r="A5397" t="str">
            <v>Arepa de choclo</v>
          </cell>
        </row>
        <row r="5398">
          <cell r="A5398" t="str">
            <v>Salchichon</v>
          </cell>
        </row>
        <row r="5399">
          <cell r="A5399" t="str">
            <v>Jamón</v>
          </cell>
        </row>
        <row r="5400">
          <cell r="A5400" t="str">
            <v>Crema de leche</v>
          </cell>
        </row>
        <row r="5401">
          <cell r="A5401" t="str">
            <v>Guascas</v>
          </cell>
        </row>
        <row r="5402">
          <cell r="A5402" t="str">
            <v>-</v>
          </cell>
        </row>
        <row r="5403">
          <cell r="A5403" t="str">
            <v>-</v>
          </cell>
        </row>
        <row r="5404">
          <cell r="A5404" t="str">
            <v>-</v>
          </cell>
        </row>
        <row r="5405">
          <cell r="A5405" t="str">
            <v>-</v>
          </cell>
        </row>
        <row r="5406">
          <cell r="A5406" t="str">
            <v>-</v>
          </cell>
        </row>
        <row r="5407">
          <cell r="A5407" t="str">
            <v>-</v>
          </cell>
        </row>
        <row r="5408">
          <cell r="A5408" t="str">
            <v>-</v>
          </cell>
        </row>
        <row r="5409">
          <cell r="A5409" t="str">
            <v>-</v>
          </cell>
        </row>
        <row r="5410">
          <cell r="A5410" t="str">
            <v>-</v>
          </cell>
        </row>
        <row r="5411">
          <cell r="A5411" t="str">
            <v>-</v>
          </cell>
        </row>
        <row r="5412">
          <cell r="A5412" t="str">
            <v>-</v>
          </cell>
        </row>
        <row r="5413">
          <cell r="A5413" t="str">
            <v>-</v>
          </cell>
        </row>
        <row r="5414">
          <cell r="A5414" t="str">
            <v>-</v>
          </cell>
        </row>
        <row r="5415">
          <cell r="A5415" t="str">
            <v>-</v>
          </cell>
        </row>
        <row r="5416">
          <cell r="A5416" t="str">
            <v>-</v>
          </cell>
        </row>
        <row r="5417">
          <cell r="A5417" t="str">
            <v>-</v>
          </cell>
        </row>
        <row r="5418">
          <cell r="A5418" t="str">
            <v>-</v>
          </cell>
        </row>
        <row r="5419">
          <cell r="A5419" t="str">
            <v>-</v>
          </cell>
        </row>
        <row r="5420">
          <cell r="A5420" t="str">
            <v>-</v>
          </cell>
        </row>
        <row r="5421">
          <cell r="A5421" t="str">
            <v>-</v>
          </cell>
        </row>
        <row r="5422">
          <cell r="A5422" t="str">
            <v>-</v>
          </cell>
        </row>
        <row r="5423">
          <cell r="A5423" t="str">
            <v>-</v>
          </cell>
        </row>
        <row r="5424">
          <cell r="A5424" t="str">
            <v>-</v>
          </cell>
        </row>
        <row r="5425">
          <cell r="A5425" t="str">
            <v>-</v>
          </cell>
        </row>
        <row r="5426">
          <cell r="A5426" t="str">
            <v>-</v>
          </cell>
        </row>
        <row r="5427">
          <cell r="A5427" t="str">
            <v>-</v>
          </cell>
        </row>
        <row r="5428">
          <cell r="A5428" t="str">
            <v>-</v>
          </cell>
        </row>
        <row r="5429">
          <cell r="A5429" t="str">
            <v>-</v>
          </cell>
        </row>
        <row r="5430">
          <cell r="A5430" t="str">
            <v>-</v>
          </cell>
        </row>
        <row r="5431">
          <cell r="A5431" t="str">
            <v>-</v>
          </cell>
        </row>
        <row r="5432">
          <cell r="A5432" t="str">
            <v>-</v>
          </cell>
        </row>
        <row r="5433">
          <cell r="A5433" t="str">
            <v>-</v>
          </cell>
        </row>
        <row r="5434">
          <cell r="A5434" t="str">
            <v>-</v>
          </cell>
        </row>
        <row r="5435">
          <cell r="A5435" t="str">
            <v>-</v>
          </cell>
        </row>
        <row r="5436">
          <cell r="A5436" t="str">
            <v>-</v>
          </cell>
        </row>
        <row r="5437">
          <cell r="A5437" t="str">
            <v>-</v>
          </cell>
        </row>
        <row r="5438">
          <cell r="A5438" t="str">
            <v>-</v>
          </cell>
        </row>
        <row r="5439">
          <cell r="A5439" t="str">
            <v>-</v>
          </cell>
        </row>
        <row r="5440">
          <cell r="A5440" t="str">
            <v>-</v>
          </cell>
        </row>
        <row r="5441">
          <cell r="A5441" t="str">
            <v>-</v>
          </cell>
        </row>
        <row r="5442">
          <cell r="A5442" t="str">
            <v>-</v>
          </cell>
        </row>
        <row r="5443">
          <cell r="A5443" t="str">
            <v>-</v>
          </cell>
        </row>
        <row r="5444">
          <cell r="A5444" t="str">
            <v>-</v>
          </cell>
        </row>
        <row r="5445">
          <cell r="A5445" t="str">
            <v>-</v>
          </cell>
        </row>
        <row r="5446">
          <cell r="A5446" t="str">
            <v>-</v>
          </cell>
        </row>
        <row r="5447">
          <cell r="A5447" t="str">
            <v>-</v>
          </cell>
        </row>
        <row r="5448">
          <cell r="A5448" t="str">
            <v>-</v>
          </cell>
        </row>
        <row r="5449">
          <cell r="A5449" t="str">
            <v>-</v>
          </cell>
        </row>
        <row r="5450">
          <cell r="A5450" t="str">
            <v>-</v>
          </cell>
        </row>
        <row r="5451">
          <cell r="A5451" t="str">
            <v>-</v>
          </cell>
        </row>
        <row r="5452">
          <cell r="A5452" t="str">
            <v>-</v>
          </cell>
        </row>
        <row r="5453">
          <cell r="A5453" t="str">
            <v>-</v>
          </cell>
        </row>
        <row r="5454">
          <cell r="A5454" t="str">
            <v>-</v>
          </cell>
        </row>
        <row r="5455">
          <cell r="A5455" t="str">
            <v>-</v>
          </cell>
        </row>
        <row r="5456">
          <cell r="A5456" t="str">
            <v>-</v>
          </cell>
        </row>
        <row r="5457">
          <cell r="A5457" t="str">
            <v>-</v>
          </cell>
        </row>
        <row r="5458">
          <cell r="A5458" t="str">
            <v>-</v>
          </cell>
        </row>
        <row r="5459">
          <cell r="A5459" t="str">
            <v>-</v>
          </cell>
        </row>
        <row r="5460">
          <cell r="A5460" t="str">
            <v>-</v>
          </cell>
        </row>
        <row r="5461">
          <cell r="A5461" t="str">
            <v>-</v>
          </cell>
        </row>
        <row r="5462">
          <cell r="A5462" t="str">
            <v>-</v>
          </cell>
        </row>
        <row r="5463">
          <cell r="A5463" t="str">
            <v>-</v>
          </cell>
        </row>
        <row r="5464">
          <cell r="A5464" t="str">
            <v>-</v>
          </cell>
        </row>
        <row r="5465">
          <cell r="A5465" t="str">
            <v>-</v>
          </cell>
        </row>
        <row r="5466">
          <cell r="A5466" t="str">
            <v>-</v>
          </cell>
        </row>
        <row r="5467">
          <cell r="A5467" t="str">
            <v>-</v>
          </cell>
        </row>
        <row r="5468">
          <cell r="A5468" t="str">
            <v>-</v>
          </cell>
        </row>
        <row r="5469">
          <cell r="A5469" t="str">
            <v>-</v>
          </cell>
        </row>
        <row r="5470">
          <cell r="A5470" t="str">
            <v>-</v>
          </cell>
        </row>
        <row r="5471">
          <cell r="A5471" t="str">
            <v>-</v>
          </cell>
        </row>
        <row r="5472">
          <cell r="A5472" t="str">
            <v>-</v>
          </cell>
        </row>
        <row r="5473">
          <cell r="A5473" t="str">
            <v>-</v>
          </cell>
        </row>
        <row r="5474">
          <cell r="A5474" t="str">
            <v>-</v>
          </cell>
        </row>
        <row r="5475">
          <cell r="A5475" t="str">
            <v>-</v>
          </cell>
        </row>
        <row r="5476">
          <cell r="A5476" t="str">
            <v>-</v>
          </cell>
        </row>
        <row r="5477">
          <cell r="A5477" t="str">
            <v>-</v>
          </cell>
        </row>
        <row r="5478">
          <cell r="A5478" t="str">
            <v>-</v>
          </cell>
        </row>
        <row r="5479">
          <cell r="A5479" t="str">
            <v>-</v>
          </cell>
        </row>
        <row r="5480">
          <cell r="A5480" t="str">
            <v>-</v>
          </cell>
        </row>
        <row r="5481">
          <cell r="A5481" t="str">
            <v>-</v>
          </cell>
        </row>
        <row r="5482">
          <cell r="A5482" t="str">
            <v>-</v>
          </cell>
        </row>
        <row r="5483">
          <cell r="A5483" t="str">
            <v>-</v>
          </cell>
        </row>
        <row r="5484">
          <cell r="A5484" t="str">
            <v>-</v>
          </cell>
        </row>
        <row r="5485">
          <cell r="A5485" t="str">
            <v>-</v>
          </cell>
        </row>
        <row r="5486">
          <cell r="A5486" t="str">
            <v>-</v>
          </cell>
        </row>
        <row r="5487">
          <cell r="A5487" t="str">
            <v>-</v>
          </cell>
        </row>
        <row r="5488">
          <cell r="A5488" t="str">
            <v>-</v>
          </cell>
        </row>
        <row r="5489">
          <cell r="A5489" t="str">
            <v>-</v>
          </cell>
        </row>
        <row r="5490">
          <cell r="A5490" t="str">
            <v>-</v>
          </cell>
        </row>
        <row r="5491">
          <cell r="A5491" t="str">
            <v>-</v>
          </cell>
        </row>
        <row r="5492">
          <cell r="A5492" t="str">
            <v>-</v>
          </cell>
        </row>
        <row r="5493">
          <cell r="A5493" t="str">
            <v>-</v>
          </cell>
        </row>
        <row r="5494">
          <cell r="A5494" t="str">
            <v>-</v>
          </cell>
        </row>
        <row r="5495">
          <cell r="A5495" t="str">
            <v>-</v>
          </cell>
        </row>
        <row r="5496">
          <cell r="A5496" t="str">
            <v>-</v>
          </cell>
        </row>
        <row r="5497">
          <cell r="A5497" t="str">
            <v>-</v>
          </cell>
        </row>
        <row r="5498">
          <cell r="A5498" t="str">
            <v>-</v>
          </cell>
        </row>
        <row r="5499">
          <cell r="A5499" t="str">
            <v>-</v>
          </cell>
        </row>
        <row r="5500">
          <cell r="A5500" t="str">
            <v>-</v>
          </cell>
        </row>
        <row r="5501">
          <cell r="A5501" t="str">
            <v>-</v>
          </cell>
        </row>
        <row r="5502">
          <cell r="A5502" t="str">
            <v>-</v>
          </cell>
        </row>
        <row r="5503">
          <cell r="A5503" t="str">
            <v>-</v>
          </cell>
        </row>
        <row r="5504">
          <cell r="A5504" t="str">
            <v>-</v>
          </cell>
        </row>
        <row r="5505">
          <cell r="A5505" t="str">
            <v>-</v>
          </cell>
        </row>
        <row r="5506">
          <cell r="A5506" t="str">
            <v>-</v>
          </cell>
        </row>
        <row r="5507">
          <cell r="A5507" t="str">
            <v>-</v>
          </cell>
        </row>
        <row r="5508">
          <cell r="A5508" t="str">
            <v>-</v>
          </cell>
        </row>
        <row r="5509">
          <cell r="A5509" t="str">
            <v>-</v>
          </cell>
        </row>
        <row r="5510">
          <cell r="A5510" t="str">
            <v>-</v>
          </cell>
        </row>
        <row r="5511">
          <cell r="A5511" t="str">
            <v>-</v>
          </cell>
        </row>
        <row r="5512">
          <cell r="A5512" t="str">
            <v>-</v>
          </cell>
        </row>
        <row r="5513">
          <cell r="A5513" t="str">
            <v>-</v>
          </cell>
        </row>
        <row r="5514">
          <cell r="A5514" t="str">
            <v>-</v>
          </cell>
        </row>
        <row r="5515">
          <cell r="A5515" t="str">
            <v>-</v>
          </cell>
        </row>
        <row r="5516">
          <cell r="A5516" t="str">
            <v>-</v>
          </cell>
        </row>
        <row r="5517">
          <cell r="A5517" t="str">
            <v>-</v>
          </cell>
        </row>
        <row r="5518">
          <cell r="A5518" t="str">
            <v>-</v>
          </cell>
        </row>
        <row r="5519">
          <cell r="A5519" t="str">
            <v>-</v>
          </cell>
        </row>
        <row r="5520">
          <cell r="A5520" t="str">
            <v>-</v>
          </cell>
        </row>
        <row r="5521">
          <cell r="A5521" t="str">
            <v>-</v>
          </cell>
        </row>
        <row r="5522">
          <cell r="A5522" t="str">
            <v>-</v>
          </cell>
        </row>
        <row r="5523">
          <cell r="A5523" t="str">
            <v>-</v>
          </cell>
        </row>
        <row r="5524">
          <cell r="A5524" t="str">
            <v>-</v>
          </cell>
        </row>
        <row r="5525">
          <cell r="A5525" t="str">
            <v>-</v>
          </cell>
        </row>
        <row r="5526">
          <cell r="A5526" t="str">
            <v>-</v>
          </cell>
        </row>
        <row r="5527">
          <cell r="A5527" t="str">
            <v>-</v>
          </cell>
        </row>
        <row r="5528">
          <cell r="A5528" t="str">
            <v>-</v>
          </cell>
        </row>
        <row r="5529">
          <cell r="A5529" t="str">
            <v>-</v>
          </cell>
        </row>
        <row r="5530">
          <cell r="A5530" t="str">
            <v>-</v>
          </cell>
        </row>
        <row r="5531">
          <cell r="A5531" t="str">
            <v>-</v>
          </cell>
        </row>
        <row r="5532">
          <cell r="A5532" t="str">
            <v>-</v>
          </cell>
        </row>
        <row r="5533">
          <cell r="A5533" t="str">
            <v>-</v>
          </cell>
        </row>
        <row r="5534">
          <cell r="A5534" t="str">
            <v>-</v>
          </cell>
        </row>
        <row r="5535">
          <cell r="A5535" t="str">
            <v>-</v>
          </cell>
        </row>
        <row r="5536">
          <cell r="A5536" t="str">
            <v>-</v>
          </cell>
        </row>
        <row r="5537">
          <cell r="A5537" t="str">
            <v>-</v>
          </cell>
        </row>
        <row r="5538">
          <cell r="A5538" t="str">
            <v>-</v>
          </cell>
        </row>
        <row r="5539">
          <cell r="A5539" t="str">
            <v>-</v>
          </cell>
        </row>
        <row r="5540">
          <cell r="A5540" t="str">
            <v>-</v>
          </cell>
        </row>
        <row r="5541">
          <cell r="A5541" t="str">
            <v>-</v>
          </cell>
        </row>
        <row r="5542">
          <cell r="A5542" t="str">
            <v>-</v>
          </cell>
        </row>
        <row r="5543">
          <cell r="A5543" t="str">
            <v>-</v>
          </cell>
        </row>
        <row r="5544">
          <cell r="A5544" t="str">
            <v>-</v>
          </cell>
        </row>
        <row r="5545">
          <cell r="A5545" t="str">
            <v>-</v>
          </cell>
        </row>
        <row r="5546">
          <cell r="A5546" t="str">
            <v>-</v>
          </cell>
        </row>
        <row r="5547">
          <cell r="A5547" t="str">
            <v>-</v>
          </cell>
        </row>
        <row r="5548">
          <cell r="A5548" t="str">
            <v>-</v>
          </cell>
        </row>
        <row r="5549">
          <cell r="A5549" t="str">
            <v>-</v>
          </cell>
        </row>
        <row r="5550">
          <cell r="A5550" t="str">
            <v>-</v>
          </cell>
        </row>
        <row r="5551">
          <cell r="A5551" t="str">
            <v>-</v>
          </cell>
        </row>
        <row r="5552">
          <cell r="A5552" t="str">
            <v>-</v>
          </cell>
        </row>
        <row r="5553">
          <cell r="A5553" t="str">
            <v>-</v>
          </cell>
        </row>
        <row r="5554">
          <cell r="A5554" t="str">
            <v>-</v>
          </cell>
        </row>
        <row r="5555">
          <cell r="A5555" t="str">
            <v>-</v>
          </cell>
        </row>
        <row r="5556">
          <cell r="A5556" t="str">
            <v>-</v>
          </cell>
        </row>
        <row r="5557">
          <cell r="A5557" t="str">
            <v>-</v>
          </cell>
        </row>
        <row r="5558">
          <cell r="A5558" t="str">
            <v>-</v>
          </cell>
        </row>
        <row r="5559">
          <cell r="A5559" t="str">
            <v>-</v>
          </cell>
        </row>
        <row r="5560">
          <cell r="A5560" t="str">
            <v>-</v>
          </cell>
        </row>
        <row r="5561">
          <cell r="A5561" t="str">
            <v>-</v>
          </cell>
        </row>
        <row r="5562">
          <cell r="A5562" t="str">
            <v>-</v>
          </cell>
        </row>
        <row r="5563">
          <cell r="A5563" t="str">
            <v>-</v>
          </cell>
        </row>
        <row r="5564">
          <cell r="A5564" t="str">
            <v>-</v>
          </cell>
        </row>
        <row r="5565">
          <cell r="A5565" t="str">
            <v>-</v>
          </cell>
        </row>
        <row r="5566">
          <cell r="A5566" t="str">
            <v>-</v>
          </cell>
        </row>
        <row r="5567">
          <cell r="A5567" t="str">
            <v>-</v>
          </cell>
        </row>
        <row r="5568">
          <cell r="A5568" t="str">
            <v>-</v>
          </cell>
        </row>
        <row r="5569">
          <cell r="A5569" t="str">
            <v>-</v>
          </cell>
        </row>
        <row r="5570">
          <cell r="A5570" t="str">
            <v>-</v>
          </cell>
        </row>
        <row r="5571">
          <cell r="A5571" t="str">
            <v>-</v>
          </cell>
        </row>
        <row r="5572">
          <cell r="A5572" t="str">
            <v>-</v>
          </cell>
        </row>
        <row r="5573">
          <cell r="A5573" t="str">
            <v>-</v>
          </cell>
        </row>
        <row r="5574">
          <cell r="A5574" t="str">
            <v>-</v>
          </cell>
        </row>
        <row r="5575">
          <cell r="A5575" t="str">
            <v>-</v>
          </cell>
        </row>
        <row r="5576">
          <cell r="A5576" t="str">
            <v>-</v>
          </cell>
        </row>
        <row r="5577">
          <cell r="A5577" t="str">
            <v>-</v>
          </cell>
        </row>
        <row r="5578">
          <cell r="A5578" t="str">
            <v>-</v>
          </cell>
        </row>
        <row r="5579">
          <cell r="A5579" t="str">
            <v>-</v>
          </cell>
        </row>
        <row r="5580">
          <cell r="A5580" t="str">
            <v>-</v>
          </cell>
        </row>
        <row r="5581">
          <cell r="A5581" t="str">
            <v>-</v>
          </cell>
        </row>
        <row r="5582">
          <cell r="A5582" t="str">
            <v>-</v>
          </cell>
        </row>
        <row r="5583">
          <cell r="A5583" t="str">
            <v>-</v>
          </cell>
        </row>
        <row r="5584">
          <cell r="A5584" t="str">
            <v>-</v>
          </cell>
        </row>
        <row r="5585">
          <cell r="A5585" t="str">
            <v>-</v>
          </cell>
        </row>
        <row r="5586">
          <cell r="A5586" t="str">
            <v>-</v>
          </cell>
        </row>
        <row r="5587">
          <cell r="A5587" t="str">
            <v>-</v>
          </cell>
        </row>
        <row r="5588">
          <cell r="A5588" t="str">
            <v>-</v>
          </cell>
        </row>
        <row r="5589">
          <cell r="A5589" t="str">
            <v>-</v>
          </cell>
        </row>
        <row r="5590">
          <cell r="A5590" t="str">
            <v>-</v>
          </cell>
        </row>
        <row r="5591">
          <cell r="A5591" t="str">
            <v>-</v>
          </cell>
        </row>
        <row r="5592">
          <cell r="A5592" t="str">
            <v>-</v>
          </cell>
        </row>
        <row r="5593">
          <cell r="A5593" t="str">
            <v>-</v>
          </cell>
        </row>
        <row r="5594">
          <cell r="A5594" t="str">
            <v>-</v>
          </cell>
        </row>
        <row r="5595">
          <cell r="A5595" t="str">
            <v>-</v>
          </cell>
        </row>
        <row r="5596">
          <cell r="A5596" t="str">
            <v>-</v>
          </cell>
        </row>
        <row r="5597">
          <cell r="A5597" t="str">
            <v>-</v>
          </cell>
        </row>
        <row r="5598">
          <cell r="A5598" t="str">
            <v>-</v>
          </cell>
        </row>
        <row r="5599">
          <cell r="A5599" t="str">
            <v>-</v>
          </cell>
        </row>
        <row r="5600">
          <cell r="A5600" t="str">
            <v>-</v>
          </cell>
        </row>
        <row r="5601">
          <cell r="A5601" t="str">
            <v>-</v>
          </cell>
        </row>
        <row r="5602">
          <cell r="A5602" t="str">
            <v>-</v>
          </cell>
        </row>
        <row r="5603">
          <cell r="A5603" t="str">
            <v>-</v>
          </cell>
        </row>
        <row r="5604">
          <cell r="A5604" t="str">
            <v>-</v>
          </cell>
        </row>
        <row r="5605">
          <cell r="A5605" t="str">
            <v>-</v>
          </cell>
        </row>
        <row r="5606">
          <cell r="A5606" t="str">
            <v>-</v>
          </cell>
        </row>
        <row r="5607">
          <cell r="A5607" t="str">
            <v>-</v>
          </cell>
        </row>
        <row r="5608">
          <cell r="A5608" t="str">
            <v>-</v>
          </cell>
        </row>
        <row r="5609">
          <cell r="A5609" t="str">
            <v>-</v>
          </cell>
        </row>
        <row r="5610">
          <cell r="A5610" t="str">
            <v>-</v>
          </cell>
        </row>
        <row r="5611">
          <cell r="A5611" t="str">
            <v>-</v>
          </cell>
        </row>
        <row r="5612">
          <cell r="A5612" t="str">
            <v>-</v>
          </cell>
        </row>
        <row r="5613">
          <cell r="A5613" t="str">
            <v>-</v>
          </cell>
        </row>
        <row r="5614">
          <cell r="A5614" t="str">
            <v>-</v>
          </cell>
        </row>
        <row r="5615">
          <cell r="A5615" t="str">
            <v>-</v>
          </cell>
        </row>
        <row r="5616">
          <cell r="A5616" t="str">
            <v>-</v>
          </cell>
        </row>
        <row r="5617">
          <cell r="A5617" t="str">
            <v>-</v>
          </cell>
        </row>
        <row r="5618">
          <cell r="A5618" t="str">
            <v>-</v>
          </cell>
        </row>
        <row r="5619">
          <cell r="A5619" t="str">
            <v>-</v>
          </cell>
        </row>
        <row r="5620">
          <cell r="A5620" t="str">
            <v>-</v>
          </cell>
        </row>
        <row r="5621">
          <cell r="A5621" t="str">
            <v>-</v>
          </cell>
        </row>
        <row r="5622">
          <cell r="A5622" t="str">
            <v>-</v>
          </cell>
        </row>
        <row r="5623">
          <cell r="A5623" t="str">
            <v>-</v>
          </cell>
        </row>
        <row r="5624">
          <cell r="A5624" t="str">
            <v>-</v>
          </cell>
        </row>
        <row r="5625">
          <cell r="A5625" t="str">
            <v>-</v>
          </cell>
        </row>
        <row r="5626">
          <cell r="A5626" t="str">
            <v>-</v>
          </cell>
        </row>
        <row r="5627">
          <cell r="A5627" t="str">
            <v>-</v>
          </cell>
        </row>
        <row r="5628">
          <cell r="A5628" t="str">
            <v>-</v>
          </cell>
        </row>
        <row r="5629">
          <cell r="A5629" t="str">
            <v>-</v>
          </cell>
        </row>
        <row r="5630">
          <cell r="A5630" t="str">
            <v>-</v>
          </cell>
        </row>
        <row r="5631">
          <cell r="A5631" t="str">
            <v>-</v>
          </cell>
        </row>
        <row r="5632">
          <cell r="A5632" t="str">
            <v>-</v>
          </cell>
        </row>
        <row r="5633">
          <cell r="A5633" t="str">
            <v>-</v>
          </cell>
        </row>
        <row r="5634">
          <cell r="A5634" t="str">
            <v>-</v>
          </cell>
        </row>
        <row r="5635">
          <cell r="A5635" t="str">
            <v>-</v>
          </cell>
        </row>
        <row r="5636">
          <cell r="A5636" t="str">
            <v>-</v>
          </cell>
        </row>
        <row r="5637">
          <cell r="A5637" t="str">
            <v>-</v>
          </cell>
        </row>
        <row r="5638">
          <cell r="A5638" t="str">
            <v>-</v>
          </cell>
        </row>
        <row r="5639">
          <cell r="A5639" t="str">
            <v>-</v>
          </cell>
        </row>
        <row r="5640">
          <cell r="A5640" t="str">
            <v>-</v>
          </cell>
        </row>
        <row r="5641">
          <cell r="A5641" t="str">
            <v>-</v>
          </cell>
        </row>
        <row r="5642">
          <cell r="A5642" t="str">
            <v>-</v>
          </cell>
        </row>
        <row r="5643">
          <cell r="A5643" t="str">
            <v>-</v>
          </cell>
        </row>
        <row r="5644">
          <cell r="A5644" t="str">
            <v>-</v>
          </cell>
        </row>
        <row r="5645">
          <cell r="A5645" t="str">
            <v>-</v>
          </cell>
        </row>
        <row r="5646">
          <cell r="A5646" t="str">
            <v>-</v>
          </cell>
        </row>
        <row r="5647">
          <cell r="A5647" t="str">
            <v>-</v>
          </cell>
        </row>
        <row r="5648">
          <cell r="A5648" t="str">
            <v>-</v>
          </cell>
        </row>
        <row r="5649">
          <cell r="A5649" t="str">
            <v>-</v>
          </cell>
        </row>
        <row r="5650">
          <cell r="A5650" t="str">
            <v>-</v>
          </cell>
        </row>
        <row r="5651">
          <cell r="A5651" t="str">
            <v>-</v>
          </cell>
        </row>
        <row r="5652">
          <cell r="A5652" t="str">
            <v>-</v>
          </cell>
        </row>
        <row r="5653">
          <cell r="A5653" t="str">
            <v>-</v>
          </cell>
        </row>
        <row r="5654">
          <cell r="A5654" t="str">
            <v>-</v>
          </cell>
        </row>
        <row r="5655">
          <cell r="A5655" t="str">
            <v>-</v>
          </cell>
        </row>
        <row r="5656">
          <cell r="A5656" t="str">
            <v>-</v>
          </cell>
        </row>
        <row r="5657">
          <cell r="A5657" t="str">
            <v>-</v>
          </cell>
        </row>
        <row r="5658">
          <cell r="A5658" t="str">
            <v>-</v>
          </cell>
        </row>
        <row r="5659">
          <cell r="A5659" t="str">
            <v>-</v>
          </cell>
        </row>
        <row r="5660">
          <cell r="A5660" t="str">
            <v>-</v>
          </cell>
        </row>
        <row r="5661">
          <cell r="A5661" t="str">
            <v>-</v>
          </cell>
        </row>
        <row r="5662">
          <cell r="A5662" t="str">
            <v>-</v>
          </cell>
        </row>
        <row r="5663">
          <cell r="A5663" t="str">
            <v>-</v>
          </cell>
        </row>
        <row r="5664">
          <cell r="A5664" t="str">
            <v>-</v>
          </cell>
        </row>
        <row r="5665">
          <cell r="A5665" t="str">
            <v>-</v>
          </cell>
        </row>
        <row r="5666">
          <cell r="A5666" t="str">
            <v>-</v>
          </cell>
        </row>
        <row r="5667">
          <cell r="A5667" t="str">
            <v>-</v>
          </cell>
        </row>
        <row r="5668">
          <cell r="A5668" t="str">
            <v>-</v>
          </cell>
        </row>
        <row r="5669">
          <cell r="A5669" t="str">
            <v>-</v>
          </cell>
        </row>
        <row r="5670">
          <cell r="A5670" t="str">
            <v>-</v>
          </cell>
        </row>
        <row r="5671">
          <cell r="A5671" t="str">
            <v>-</v>
          </cell>
        </row>
        <row r="5672">
          <cell r="A5672" t="str">
            <v>-</v>
          </cell>
        </row>
        <row r="5673">
          <cell r="A5673" t="str">
            <v>-</v>
          </cell>
        </row>
        <row r="5674">
          <cell r="A5674" t="str">
            <v>-</v>
          </cell>
        </row>
        <row r="5675">
          <cell r="A5675" t="str">
            <v>-</v>
          </cell>
        </row>
        <row r="5676">
          <cell r="A5676" t="str">
            <v>-</v>
          </cell>
        </row>
        <row r="5677">
          <cell r="A5677" t="str">
            <v>-</v>
          </cell>
        </row>
        <row r="5678">
          <cell r="A5678" t="str">
            <v>-</v>
          </cell>
        </row>
        <row r="5679">
          <cell r="A5679" t="str">
            <v>-</v>
          </cell>
        </row>
        <row r="5680">
          <cell r="A5680" t="str">
            <v>-</v>
          </cell>
        </row>
        <row r="5681">
          <cell r="A5681" t="str">
            <v>-</v>
          </cell>
        </row>
        <row r="5682">
          <cell r="A5682" t="str">
            <v>-</v>
          </cell>
        </row>
        <row r="5683">
          <cell r="A5683" t="str">
            <v>-</v>
          </cell>
        </row>
        <row r="5684">
          <cell r="A5684" t="str">
            <v>-</v>
          </cell>
        </row>
        <row r="5685">
          <cell r="A5685" t="str">
            <v>-</v>
          </cell>
        </row>
        <row r="5686">
          <cell r="A5686" t="str">
            <v>-</v>
          </cell>
        </row>
        <row r="5687">
          <cell r="A5687" t="str">
            <v>-</v>
          </cell>
        </row>
        <row r="5688">
          <cell r="A5688" t="str">
            <v>-</v>
          </cell>
        </row>
        <row r="5689">
          <cell r="A5689" t="str">
            <v>-</v>
          </cell>
        </row>
        <row r="5690">
          <cell r="A5690" t="str">
            <v>-</v>
          </cell>
        </row>
        <row r="5691">
          <cell r="A5691" t="str">
            <v>-</v>
          </cell>
        </row>
        <row r="5692">
          <cell r="A5692" t="str">
            <v>-</v>
          </cell>
        </row>
        <row r="5693">
          <cell r="A5693" t="str">
            <v>-</v>
          </cell>
        </row>
        <row r="5694">
          <cell r="A5694" t="str">
            <v>-</v>
          </cell>
        </row>
        <row r="5695">
          <cell r="A5695" t="str">
            <v>-</v>
          </cell>
        </row>
        <row r="5696">
          <cell r="A5696" t="str">
            <v>-</v>
          </cell>
        </row>
        <row r="5697">
          <cell r="A5697" t="str">
            <v>-</v>
          </cell>
        </row>
        <row r="5698">
          <cell r="A5698" t="str">
            <v>-</v>
          </cell>
        </row>
        <row r="5699">
          <cell r="A5699" t="str">
            <v>-</v>
          </cell>
        </row>
        <row r="5700">
          <cell r="A5700" t="str">
            <v>-</v>
          </cell>
        </row>
        <row r="5701">
          <cell r="A5701" t="str">
            <v>-</v>
          </cell>
        </row>
        <row r="5702">
          <cell r="A5702" t="str">
            <v>-</v>
          </cell>
        </row>
        <row r="5703">
          <cell r="A5703" t="str">
            <v>-</v>
          </cell>
        </row>
        <row r="5704">
          <cell r="A5704" t="str">
            <v>-</v>
          </cell>
        </row>
        <row r="5705">
          <cell r="A5705" t="str">
            <v>-</v>
          </cell>
        </row>
        <row r="5706">
          <cell r="A5706" t="str">
            <v>-</v>
          </cell>
        </row>
        <row r="5707">
          <cell r="A5707" t="str">
            <v>-</v>
          </cell>
        </row>
        <row r="5708">
          <cell r="A5708" t="str">
            <v>-</v>
          </cell>
        </row>
        <row r="5709">
          <cell r="A5709" t="str">
            <v>-</v>
          </cell>
        </row>
        <row r="5710">
          <cell r="A5710" t="str">
            <v>-</v>
          </cell>
        </row>
        <row r="5711">
          <cell r="A5711" t="str">
            <v>-</v>
          </cell>
        </row>
        <row r="5712">
          <cell r="A5712" t="str">
            <v>-</v>
          </cell>
        </row>
        <row r="5713">
          <cell r="A5713" t="str">
            <v>-</v>
          </cell>
        </row>
        <row r="5714">
          <cell r="A5714" t="str">
            <v>-</v>
          </cell>
        </row>
        <row r="5715">
          <cell r="A5715" t="str">
            <v>-</v>
          </cell>
        </row>
        <row r="5716">
          <cell r="A5716" t="str">
            <v>-</v>
          </cell>
        </row>
        <row r="5717">
          <cell r="A5717" t="str">
            <v>-</v>
          </cell>
        </row>
        <row r="5718">
          <cell r="A5718" t="str">
            <v>-</v>
          </cell>
        </row>
        <row r="5719">
          <cell r="A5719" t="str">
            <v>-</v>
          </cell>
        </row>
        <row r="5720">
          <cell r="A5720" t="str">
            <v>-</v>
          </cell>
        </row>
        <row r="5721">
          <cell r="A5721" t="str">
            <v>-</v>
          </cell>
        </row>
        <row r="5722">
          <cell r="A5722" t="str">
            <v>-</v>
          </cell>
        </row>
        <row r="5723">
          <cell r="A5723" t="str">
            <v>-</v>
          </cell>
        </row>
        <row r="5724">
          <cell r="A5724" t="str">
            <v>-</v>
          </cell>
        </row>
        <row r="5725">
          <cell r="A5725" t="str">
            <v>-</v>
          </cell>
        </row>
        <row r="5726">
          <cell r="A5726" t="str">
            <v>-</v>
          </cell>
        </row>
        <row r="5727">
          <cell r="A5727" t="str">
            <v>-</v>
          </cell>
        </row>
        <row r="5728">
          <cell r="A5728" t="str">
            <v>-</v>
          </cell>
        </row>
        <row r="5729">
          <cell r="A5729" t="str">
            <v>-</v>
          </cell>
        </row>
        <row r="5730">
          <cell r="A5730" t="str">
            <v>-</v>
          </cell>
        </row>
      </sheetData>
      <sheetData sheetId="3"/>
      <sheetData sheetId="4"/>
      <sheetData sheetId="5">
        <row r="5">
          <cell r="C5" t="str">
            <v>Café con leche</v>
          </cell>
        </row>
        <row r="6">
          <cell r="C6" t="str">
            <v>Té con leche</v>
          </cell>
        </row>
        <row r="7">
          <cell r="C7" t="str">
            <v>Chocolate en leche</v>
          </cell>
        </row>
        <row r="8">
          <cell r="C8" t="str">
            <v>Aguadepanela con leche</v>
          </cell>
        </row>
        <row r="9">
          <cell r="C9" t="str">
            <v xml:space="preserve">Avena   </v>
          </cell>
        </row>
        <row r="10">
          <cell r="C10" t="str">
            <v>Fecula de maiz</v>
          </cell>
        </row>
        <row r="11">
          <cell r="C11" t="str">
            <v xml:space="preserve">Colada en leche </v>
          </cell>
        </row>
        <row r="12">
          <cell r="C12" t="str">
            <v>Carne Pechuga De pollo</v>
          </cell>
        </row>
        <row r="13">
          <cell r="C13" t="str">
            <v>Carne MenuDencias De pollo</v>
          </cell>
        </row>
        <row r="14">
          <cell r="C14" t="str">
            <v xml:space="preserve">Huevo </v>
          </cell>
        </row>
        <row r="15">
          <cell r="C15" t="str">
            <v>Embutido MortaDela</v>
          </cell>
        </row>
        <row r="16">
          <cell r="C16" t="str">
            <v>Carne Semigorda De res</v>
          </cell>
        </row>
        <row r="17">
          <cell r="C17" t="str">
            <v>Queso Semiblando con crema</v>
          </cell>
        </row>
        <row r="18">
          <cell r="C18" t="str">
            <v>Embutido Salchicha</v>
          </cell>
        </row>
        <row r="19">
          <cell r="C19" t="str">
            <v xml:space="preserve">Salchichón </v>
          </cell>
        </row>
        <row r="20">
          <cell r="C20" t="str">
            <v>Arepa Maíz</v>
          </cell>
        </row>
        <row r="21">
          <cell r="C21" t="str">
            <v>Calado Mantequilla</v>
          </cell>
        </row>
        <row r="22">
          <cell r="C22" t="str">
            <v>Pan Blanco</v>
          </cell>
        </row>
        <row r="23">
          <cell r="C23" t="str">
            <v>Pan Integral</v>
          </cell>
        </row>
        <row r="24">
          <cell r="C24" t="str">
            <v>Pan queso</v>
          </cell>
        </row>
        <row r="25">
          <cell r="C25" t="str">
            <v xml:space="preserve">Mogolla </v>
          </cell>
        </row>
        <row r="26">
          <cell r="C26" t="str">
            <v>Mojicón Con azúcar</v>
          </cell>
        </row>
        <row r="27">
          <cell r="C27" t="str">
            <v>Pan Tostadas</v>
          </cell>
        </row>
        <row r="28">
          <cell r="C28" t="str">
            <v>Frutas</v>
          </cell>
        </row>
        <row r="29">
          <cell r="C29" t="str">
            <v>Azúcar</v>
          </cell>
        </row>
        <row r="30">
          <cell r="C30" t="str">
            <v>Chocolate</v>
          </cell>
        </row>
        <row r="31">
          <cell r="C31" t="str">
            <v>Mermeladas</v>
          </cell>
        </row>
        <row r="32">
          <cell r="C32" t="str">
            <v>Panela</v>
          </cell>
        </row>
        <row r="33">
          <cell r="C33" t="str">
            <v>Aceite Soya</v>
          </cell>
        </row>
        <row r="34">
          <cell r="C34" t="str">
            <v>Caldo de carne</v>
          </cell>
        </row>
        <row r="35">
          <cell r="C35" t="str">
            <v>Caldo de menudencias</v>
          </cell>
        </row>
        <row r="36">
          <cell r="C36" t="str">
            <v>Pan coco</v>
          </cell>
        </row>
        <row r="37">
          <cell r="C37" t="str">
            <v>Queso campesino</v>
          </cell>
        </row>
        <row r="38">
          <cell r="C38" t="str">
            <v>Calado</v>
          </cell>
        </row>
        <row r="39">
          <cell r="C39" t="str">
            <v>Caldo de pollo</v>
          </cell>
        </row>
        <row r="40">
          <cell r="C40" t="str">
            <v>Queso doble crema</v>
          </cell>
        </row>
        <row r="41">
          <cell r="C41" t="str">
            <v>Pan mantequilla</v>
          </cell>
        </row>
        <row r="42">
          <cell r="C42" t="str">
            <v>Galleta de sal</v>
          </cell>
        </row>
        <row r="43">
          <cell r="C43" t="str">
            <v>Arepa de choclo</v>
          </cell>
        </row>
        <row r="44">
          <cell r="C44" t="str">
            <v>Changua con huevo</v>
          </cell>
        </row>
        <row r="45">
          <cell r="C45" t="str">
            <v>Jamón</v>
          </cell>
        </row>
        <row r="46">
          <cell r="C46" t="str">
            <v>Otros</v>
          </cell>
        </row>
        <row r="47">
          <cell r="C47" t="str">
            <v>Otros</v>
          </cell>
        </row>
        <row r="48">
          <cell r="C48" t="str">
            <v>Otros</v>
          </cell>
        </row>
        <row r="49">
          <cell r="C49" t="str">
            <v>Otros</v>
          </cell>
        </row>
        <row r="50">
          <cell r="C50" t="str">
            <v>Otros</v>
          </cell>
        </row>
        <row r="52">
          <cell r="C52" t="str">
            <v>Sopa de arroz</v>
          </cell>
        </row>
        <row r="53">
          <cell r="C53" t="str">
            <v>Sopa de guandul</v>
          </cell>
        </row>
        <row r="54">
          <cell r="C54" t="str">
            <v>Sopa de avena</v>
          </cell>
        </row>
        <row r="55">
          <cell r="C55" t="str">
            <v>Sopa de pasta</v>
          </cell>
        </row>
        <row r="56">
          <cell r="C56" t="str">
            <v>Sopa de frijoles</v>
          </cell>
        </row>
        <row r="57">
          <cell r="C57" t="str">
            <v>Sopa de cuchuco</v>
          </cell>
        </row>
        <row r="58">
          <cell r="C58" t="str">
            <v>Sopa de lentejas</v>
          </cell>
        </row>
        <row r="59">
          <cell r="C59" t="str">
            <v>Sopa de harina de maíz amarillo</v>
          </cell>
        </row>
        <row r="60">
          <cell r="C60" t="str">
            <v>Sopa de cuchuco de trigo</v>
          </cell>
        </row>
        <row r="61">
          <cell r="C61" t="str">
            <v>Mute santandereano</v>
          </cell>
        </row>
        <row r="62">
          <cell r="C62" t="str">
            <v>Mazamorra chiquita</v>
          </cell>
        </row>
        <row r="63">
          <cell r="C63" t="str">
            <v>Sopa de garbanzo</v>
          </cell>
        </row>
        <row r="64">
          <cell r="C64" t="str">
            <v>Sopa de colí</v>
          </cell>
        </row>
        <row r="65">
          <cell r="C65" t="str">
            <v>Sopa de plátano</v>
          </cell>
        </row>
        <row r="66">
          <cell r="C66" t="str">
            <v>Sopa de mute</v>
          </cell>
        </row>
        <row r="67">
          <cell r="C67" t="str">
            <v>Sopa de arracacha</v>
          </cell>
        </row>
        <row r="68">
          <cell r="C68" t="str">
            <v>Sopa de ñame</v>
          </cell>
        </row>
        <row r="69">
          <cell r="C69" t="str">
            <v>Sopa de verduras</v>
          </cell>
        </row>
        <row r="70">
          <cell r="C70" t="str">
            <v>Pechuga De pollo</v>
          </cell>
        </row>
        <row r="71">
          <cell r="C71" t="str">
            <v>Semigorda De cerdo</v>
          </cell>
        </row>
        <row r="72">
          <cell r="C72" t="str">
            <v>Semigorda De res</v>
          </cell>
        </row>
        <row r="73">
          <cell r="C73" t="str">
            <v>Atún</v>
          </cell>
        </row>
        <row r="74">
          <cell r="C74" t="str">
            <v>Pescado</v>
          </cell>
        </row>
        <row r="75">
          <cell r="C75" t="str">
            <v>Sardina</v>
          </cell>
        </row>
        <row r="76">
          <cell r="C76" t="str">
            <v>Arroz Blanco</v>
          </cell>
        </row>
        <row r="77">
          <cell r="C77" t="str">
            <v>Arracacha Amarilla</v>
          </cell>
        </row>
        <row r="78">
          <cell r="C78" t="str">
            <v>Ñame 0</v>
          </cell>
        </row>
        <row r="79">
          <cell r="C79" t="str">
            <v>Papa Común</v>
          </cell>
        </row>
        <row r="80">
          <cell r="C80" t="str">
            <v>Papa Criolla</v>
          </cell>
        </row>
        <row r="81">
          <cell r="C81" t="str">
            <v>Yuca 0</v>
          </cell>
        </row>
        <row r="82">
          <cell r="C82" t="str">
            <v>Plátano Hartón</v>
          </cell>
        </row>
        <row r="83">
          <cell r="C83" t="str">
            <v>Ensalada 1</v>
          </cell>
        </row>
        <row r="84">
          <cell r="C84" t="str">
            <v>Ensalada 2</v>
          </cell>
        </row>
        <row r="85">
          <cell r="C85" t="str">
            <v>Ensalada 3</v>
          </cell>
        </row>
        <row r="86">
          <cell r="C86" t="str">
            <v>Ensalada 4</v>
          </cell>
        </row>
        <row r="87">
          <cell r="C87" t="str">
            <v>Ensalada 5</v>
          </cell>
        </row>
        <row r="88">
          <cell r="C88" t="str">
            <v>Ensalada 6</v>
          </cell>
        </row>
        <row r="89">
          <cell r="C89" t="str">
            <v>Ensalada 7</v>
          </cell>
        </row>
        <row r="90">
          <cell r="C90" t="str">
            <v>Ensalada 8</v>
          </cell>
        </row>
        <row r="91">
          <cell r="C91" t="str">
            <v>Ensalada 9</v>
          </cell>
        </row>
        <row r="92">
          <cell r="C92" t="str">
            <v>Ensalada 10</v>
          </cell>
        </row>
        <row r="93">
          <cell r="C93" t="str">
            <v>Ensalada 11</v>
          </cell>
        </row>
        <row r="94">
          <cell r="C94" t="str">
            <v>Ensalada 12</v>
          </cell>
        </row>
        <row r="95">
          <cell r="C95" t="str">
            <v>Ensalada 13</v>
          </cell>
        </row>
        <row r="96">
          <cell r="C96" t="str">
            <v>Ensalada 14</v>
          </cell>
        </row>
        <row r="97">
          <cell r="C97" t="str">
            <v>Mayonesa Con sal</v>
          </cell>
        </row>
        <row r="98">
          <cell r="C98" t="str">
            <v>Crema De leche</v>
          </cell>
        </row>
        <row r="99">
          <cell r="C99" t="str">
            <v>Aceite Vegetal</v>
          </cell>
        </row>
        <row r="100">
          <cell r="C100" t="str">
            <v>jugo Fresa</v>
          </cell>
        </row>
        <row r="101">
          <cell r="C101" t="str">
            <v>jugo Guayaba</v>
          </cell>
        </row>
        <row r="102">
          <cell r="C102" t="str">
            <v>jugo Lulo</v>
          </cell>
        </row>
        <row r="103">
          <cell r="C103" t="str">
            <v>jugo Mango</v>
          </cell>
        </row>
        <row r="104">
          <cell r="C104" t="str">
            <v>jugo Maracuyá</v>
          </cell>
        </row>
        <row r="105">
          <cell r="C105" t="str">
            <v>jugo Mora</v>
          </cell>
        </row>
        <row r="106">
          <cell r="C106" t="str">
            <v>jugo Tomate de árbol</v>
          </cell>
        </row>
        <row r="107">
          <cell r="C107" t="str">
            <v>Jugo de fruta</v>
          </cell>
        </row>
        <row r="108">
          <cell r="C108" t="str">
            <v>Azúcar</v>
          </cell>
        </row>
        <row r="109">
          <cell r="C109" t="str">
            <v>Panela</v>
          </cell>
        </row>
        <row r="110">
          <cell r="C110" t="str">
            <v>Aceite Soya</v>
          </cell>
        </row>
        <row r="111">
          <cell r="C111" t="str">
            <v>Tomate Chonto</v>
          </cell>
        </row>
        <row r="112">
          <cell r="C112" t="str">
            <v>Cebolla Cabezona</v>
          </cell>
        </row>
        <row r="113">
          <cell r="C113" t="str">
            <v>Aceite Soya-</v>
          </cell>
        </row>
        <row r="114">
          <cell r="C114" t="str">
            <v>Guisos</v>
          </cell>
        </row>
        <row r="115">
          <cell r="C115" t="str">
            <v>Sopa de ajiaco</v>
          </cell>
        </row>
        <row r="116">
          <cell r="C116" t="str">
            <v>Pernil de pollo</v>
          </cell>
        </row>
        <row r="117">
          <cell r="C117" t="str">
            <v>Sopa de torrejas</v>
          </cell>
        </row>
        <row r="118">
          <cell r="C118" t="str">
            <v xml:space="preserve">Cascabeles </v>
          </cell>
        </row>
        <row r="119">
          <cell r="C119" t="str">
            <v>Carne de cerdo</v>
          </cell>
        </row>
        <row r="120">
          <cell r="C120" t="str">
            <v>Mojarra</v>
          </cell>
        </row>
        <row r="121">
          <cell r="C121" t="str">
            <v>Sancocho (papa, yuca, plátano)</v>
          </cell>
        </row>
        <row r="122">
          <cell r="C122" t="str">
            <v>Sobrebarriga</v>
          </cell>
        </row>
        <row r="123">
          <cell r="C123" t="str">
            <v>Mixto de res y de pollo</v>
          </cell>
        </row>
        <row r="124">
          <cell r="C124" t="str">
            <v>Mazamorra dulce</v>
          </cell>
        </row>
        <row r="125">
          <cell r="C125" t="str">
            <v>Sopa de cebada perlada</v>
          </cell>
        </row>
        <row r="126">
          <cell r="C126" t="str">
            <v>Cazuela de lentejas</v>
          </cell>
        </row>
        <row r="127">
          <cell r="C127" t="str">
            <v>Otros</v>
          </cell>
        </row>
        <row r="128">
          <cell r="C128" t="str">
            <v>Cazuela de frijoles</v>
          </cell>
        </row>
        <row r="129">
          <cell r="C129" t="str">
            <v>Pico de gallo</v>
          </cell>
        </row>
        <row r="130">
          <cell r="C130" t="str">
            <v>Sancocho de gallina tipico</v>
          </cell>
        </row>
        <row r="131">
          <cell r="C131" t="str">
            <v>Sopa de pajarilla</v>
          </cell>
        </row>
        <row r="132">
          <cell r="C132" t="str">
            <v>Filete de merluza</v>
          </cell>
        </row>
        <row r="133">
          <cell r="C133" t="str">
            <v>Sopa de pollo</v>
          </cell>
        </row>
        <row r="134">
          <cell r="C134" t="str">
            <v>Sopa de carne</v>
          </cell>
        </row>
        <row r="135">
          <cell r="C135" t="str">
            <v>Sopa de mondongo con garbanzos</v>
          </cell>
        </row>
        <row r="136">
          <cell r="C136" t="str">
            <v xml:space="preserve">Sopa de la huerta </v>
          </cell>
        </row>
        <row r="137">
          <cell r="C137" t="str">
            <v>Otros</v>
          </cell>
        </row>
        <row r="138">
          <cell r="C138" t="str">
            <v>Otros</v>
          </cell>
        </row>
        <row r="139">
          <cell r="C139" t="str">
            <v>Otros</v>
          </cell>
        </row>
        <row r="140">
          <cell r="C140" t="str">
            <v>Otros</v>
          </cell>
        </row>
        <row r="141">
          <cell r="C141" t="str">
            <v>Otros</v>
          </cell>
        </row>
      </sheetData>
      <sheetData sheetId="6"/>
      <sheetData sheetId="7"/>
      <sheetData sheetId="8">
        <row r="6">
          <cell r="B6" t="str">
            <v>Directivo 1</v>
          </cell>
        </row>
      </sheetData>
      <sheetData sheetId="9"/>
      <sheetData sheetId="10"/>
      <sheetData sheetId="11"/>
      <sheetData sheetId="12"/>
      <sheetData sheetId="13"/>
      <sheetData sheetId="14"/>
      <sheetData sheetId="15"/>
      <sheetData sheetId="16"/>
      <sheetData sheetId="17">
        <row r="110">
          <cell r="A110" t="str">
            <v>Sensorial</v>
          </cell>
        </row>
        <row r="111">
          <cell r="A111" t="str">
            <v>Densidad</v>
          </cell>
        </row>
        <row r="112">
          <cell r="A112" t="str">
            <v>Acidez como ácido láctico</v>
          </cell>
        </row>
        <row r="113">
          <cell r="A113" t="str">
            <v>PH</v>
          </cell>
        </row>
        <row r="114">
          <cell r="A114" t="str">
            <v>Volúmen por ración</v>
          </cell>
        </row>
        <row r="115">
          <cell r="A115" t="str">
            <v>Peso por ración</v>
          </cell>
        </row>
        <row r="116">
          <cell r="A116" t="str">
            <v>Extracto seco no graso</v>
          </cell>
        </row>
        <row r="117">
          <cell r="A117" t="str">
            <v>Indice insolubilidad</v>
          </cell>
        </row>
        <row r="118">
          <cell r="A118" t="str">
            <v>Vitamina A</v>
          </cell>
        </row>
        <row r="119">
          <cell r="A119" t="str">
            <v>Vitamina D</v>
          </cell>
        </row>
        <row r="120">
          <cell r="A120" t="str">
            <v>°Brix</v>
          </cell>
        </row>
        <row r="121">
          <cell r="A121" t="str">
            <v>Zinc</v>
          </cell>
        </row>
        <row r="122">
          <cell r="A122" t="str">
            <v>Hierro</v>
          </cell>
        </row>
        <row r="123">
          <cell r="A123" t="str">
            <v>Sodio (cloruro de)</v>
          </cell>
        </row>
        <row r="124">
          <cell r="A124" t="str">
            <v>Arsénico</v>
          </cell>
        </row>
        <row r="125">
          <cell r="A125" t="str">
            <v>Cloro</v>
          </cell>
        </row>
        <row r="126">
          <cell r="A126" t="str">
            <v>Plomo</v>
          </cell>
        </row>
        <row r="127">
          <cell r="A127" t="str">
            <v>Cobre</v>
          </cell>
        </row>
        <row r="128">
          <cell r="A128" t="str">
            <v>Cadmio</v>
          </cell>
        </row>
        <row r="129">
          <cell r="A129" t="str">
            <v>Mercurio</v>
          </cell>
        </row>
        <row r="130">
          <cell r="A130" t="str">
            <v>Metilmercurio</v>
          </cell>
        </row>
        <row r="131">
          <cell r="A131" t="str">
            <v>Iodo</v>
          </cell>
        </row>
        <row r="132">
          <cell r="A132" t="str">
            <v>Fluor</v>
          </cell>
        </row>
        <row r="133">
          <cell r="A133" t="str">
            <v>Fósforo, cromo</v>
          </cell>
        </row>
        <row r="134">
          <cell r="A134" t="str">
            <v>Ácido Fólico</v>
          </cell>
        </row>
        <row r="135">
          <cell r="A135" t="str">
            <v>Proteínas</v>
          </cell>
        </row>
        <row r="136">
          <cell r="A136" t="str">
            <v>Carbohidratos</v>
          </cell>
        </row>
        <row r="137">
          <cell r="A137" t="str">
            <v>Grasas</v>
          </cell>
        </row>
        <row r="138">
          <cell r="A138" t="str">
            <v>Cenizas</v>
          </cell>
        </row>
        <row r="139">
          <cell r="A139" t="str">
            <v>Mesófilos</v>
          </cell>
        </row>
        <row r="140">
          <cell r="A140" t="str">
            <v>Coliformes Totales</v>
          </cell>
        </row>
        <row r="141">
          <cell r="A141" t="str">
            <v>E. Coli</v>
          </cell>
        </row>
        <row r="142">
          <cell r="A142" t="str">
            <v xml:space="preserve">Salmonella </v>
          </cell>
        </row>
        <row r="143">
          <cell r="A143" t="str">
            <v>Mohos y levaduras</v>
          </cell>
        </row>
        <row r="144">
          <cell r="A144" t="str">
            <v>Esporas Clostridium sulfito reductoras</v>
          </cell>
        </row>
        <row r="145">
          <cell r="A145" t="str">
            <v>Staphylococcus aureus coagulasa positivos</v>
          </cell>
        </row>
        <row r="146">
          <cell r="A146" t="str">
            <v>Bacillus Cereus</v>
          </cell>
        </row>
        <row r="147">
          <cell r="A147" t="str">
            <v>Listeria monocytogenes</v>
          </cell>
        </row>
        <row r="148">
          <cell r="A148" t="str">
            <v>Esterilidad Comercial</v>
          </cell>
        </row>
        <row r="149">
          <cell r="A149" t="str">
            <v>Humedad</v>
          </cell>
        </row>
        <row r="150">
          <cell r="A150" t="str">
            <v>%granos partidos</v>
          </cell>
        </row>
        <row r="151">
          <cell r="A151" t="str">
            <v>%granos yesados</v>
          </cell>
        </row>
        <row r="152">
          <cell r="A152" t="str">
            <v>%granos rojos</v>
          </cell>
        </row>
        <row r="153">
          <cell r="A153" t="str">
            <v>%impurezas</v>
          </cell>
        </row>
        <row r="154">
          <cell r="A154" t="str">
            <v>Índice de refracción</v>
          </cell>
        </row>
        <row r="155">
          <cell r="A155" t="str">
            <v>Índice de peróxidos</v>
          </cell>
        </row>
        <row r="156">
          <cell r="A156" t="str">
            <v>Perfil lipídico</v>
          </cell>
        </row>
        <row r="157">
          <cell r="A157" t="str">
            <v xml:space="preserve"> Aflatoxinas B1</v>
          </cell>
        </row>
        <row r="158">
          <cell r="A158" t="str">
            <v xml:space="preserve"> Aflatoxinas B2</v>
          </cell>
        </row>
        <row r="159">
          <cell r="A159" t="str">
            <v>Aflatoxinas M1</v>
          </cell>
        </row>
        <row r="160">
          <cell r="A160" t="str">
            <v>Aflatoxinas M2</v>
          </cell>
        </row>
        <row r="161">
          <cell r="A161" t="str">
            <v>Aflatoxinas G1</v>
          </cell>
        </row>
        <row r="162">
          <cell r="A162" t="str">
            <v xml:space="preserve"> Aflatoxinas  G2</v>
          </cell>
        </row>
        <row r="163">
          <cell r="A163" t="str">
            <v>Residuos de plaguicidas</v>
          </cell>
        </row>
        <row r="164">
          <cell r="A164" t="str">
            <v>Propionato</v>
          </cell>
        </row>
        <row r="165">
          <cell r="A165" t="str">
            <v xml:space="preserve"> Acido Sorbico y sus sales</v>
          </cell>
        </row>
        <row r="166">
          <cell r="A166" t="str">
            <v>Acido benzoico y sus sales</v>
          </cell>
        </row>
        <row r="167">
          <cell r="A167" t="str">
            <v>Calcio</v>
          </cell>
        </row>
        <row r="168">
          <cell r="A168" t="str">
            <v>Vitamina C</v>
          </cell>
        </row>
        <row r="169">
          <cell r="A169" t="str">
            <v>Tiamina (vitamina B1)</v>
          </cell>
        </row>
        <row r="170">
          <cell r="A170" t="str">
            <v>Niacina</v>
          </cell>
        </row>
        <row r="171">
          <cell r="A171" t="str">
            <v xml:space="preserve">Rivoflavina (vitamina B2) </v>
          </cell>
        </row>
        <row r="172">
          <cell r="A172" t="str">
            <v>Vitamina B12</v>
          </cell>
        </row>
        <row r="173">
          <cell r="A173" t="str">
            <v>Granulometria</v>
          </cell>
        </row>
        <row r="174">
          <cell r="A174" t="str">
            <v>Vitamina B6</v>
          </cell>
        </row>
        <row r="175">
          <cell r="A175" t="str">
            <v>Pollo, carne, pescado o huevo y verdura cocida</v>
          </cell>
        </row>
        <row r="176">
          <cell r="A176" t="str">
            <v>Ensalada Cruda (Cuando no haya verdura cocida)</v>
          </cell>
        </row>
        <row r="177">
          <cell r="A177" t="str">
            <v>Jugos de fruta</v>
          </cell>
        </row>
        <row r="178">
          <cell r="A178" t="str">
            <v>Leche servida (Cuando no haya jugo)</v>
          </cell>
        </row>
        <row r="179">
          <cell r="A179" t="str">
            <v>Agua Potable</v>
          </cell>
        </row>
        <row r="180">
          <cell r="A180" t="str">
            <v>Frotis de manos limpias</v>
          </cell>
        </row>
        <row r="181">
          <cell r="A181" t="str">
            <v>Frotis de superficie</v>
          </cell>
        </row>
        <row r="182">
          <cell r="A182" t="str">
            <v>Ambientes</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 val="MEX95IB"/>
      <sheetName val="INFO_GENERAL_Y_FINANCIERA"/>
      <sheetName val="INFO_EXPERIENCIA"/>
      <sheetName val="INFO_DE_PRODUCTO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PERSONAL"/>
      <sheetName val="Datos Inciales"/>
      <sheetName val="TABLAS"/>
      <sheetName val="Seletor"/>
      <sheetName val="IMPUESTOS"/>
      <sheetName val="Datos"/>
      <sheetName val="Cons Cotizac - Examenes médicos"/>
      <sheetName val="SALARIO DE REFERENCIA"/>
      <sheetName val="Salarios de Referencia"/>
      <sheetName val="Listas"/>
      <sheetName val="frmfuncionario"/>
    </sheetNames>
    <sheetDataSet>
      <sheetData sheetId="0"/>
      <sheetData sheetId="1"/>
      <sheetData sheetId="2"/>
      <sheetData sheetId="3" refreshError="1">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 sheetId="4" refreshError="1"/>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hoja índice"/>
    </sheetNames>
    <sheetDataSet>
      <sheetData sheetId="0" refreshError="1"/>
      <sheetData sheetId="1" refreshError="1"/>
      <sheetData sheetId="2">
        <row r="12">
          <cell r="P12">
            <v>4245565.5348864151</v>
          </cell>
        </row>
        <row r="34">
          <cell r="P34">
            <v>105452.59802046463</v>
          </cell>
        </row>
        <row r="46">
          <cell r="P46">
            <v>0</v>
          </cell>
        </row>
        <row r="58">
          <cell r="P58">
            <v>0</v>
          </cell>
        </row>
        <row r="69">
          <cell r="P69">
            <v>473876.25</v>
          </cell>
        </row>
        <row r="88">
          <cell r="P88">
            <v>1000000</v>
          </cell>
        </row>
        <row r="93">
          <cell r="P93">
            <v>470000</v>
          </cell>
        </row>
        <row r="100">
          <cell r="P100">
            <v>0</v>
          </cell>
        </row>
        <row r="122">
          <cell r="P122">
            <v>0</v>
          </cell>
        </row>
      </sheetData>
      <sheetData sheetId="3">
        <row r="10">
          <cell r="F10">
            <v>47260486.611418962</v>
          </cell>
        </row>
        <row r="16">
          <cell r="E16">
            <v>6000000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índice"/>
      <sheetName val="Tal Humano"/>
      <sheetName val="JS Seguimiento Evaluación"/>
      <sheetName val="Resumen de Costos"/>
      <sheetName val="tabla de Viaticos"/>
      <sheetName val="Cotización tiq Aereos"/>
    </sheetNames>
    <sheetDataSet>
      <sheetData sheetId="0"/>
      <sheetData sheetId="1">
        <row r="10">
          <cell r="B10" t="str">
            <v>Supervisores</v>
          </cell>
        </row>
      </sheetData>
      <sheetData sheetId="2"/>
      <sheetData sheetId="3">
        <row r="9">
          <cell r="H9">
            <v>178802722.29566669</v>
          </cell>
        </row>
      </sheetData>
      <sheetData sheetId="4"/>
      <sheetData sheetId="5"/>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entaciones"/>
      <sheetName val="Datos Inciales"/>
      <sheetName val="Seguimiento_AC"/>
      <sheetName val="Xa_INDICADORES_AC"/>
      <sheetName val="Coment_Observaciones"/>
      <sheetName val="lista"/>
      <sheetName val="PERSONAL"/>
      <sheetName val="IMPUESTOS"/>
      <sheetName val="Resumen Preparaciones"/>
      <sheetName val="Precios Alimentos"/>
      <sheetName val="Analisis microbiologico"/>
      <sheetName val="mex95ib"/>
      <sheetName val="Listas"/>
      <sheetName val="Ciudades y Departamentos"/>
      <sheetName val="configuración"/>
      <sheetName val="calendario"/>
      <sheetName val="datos entrada"/>
      <sheetName val="costes no sspp"/>
      <sheetName val="hw&amp;sw"/>
      <sheetName val="datos maestros"/>
      <sheetName val="tasas"/>
      <sheetName val="cash flow (cop)"/>
      <sheetName val="dashboard"/>
      <sheetName val="parámetros"/>
      <sheetName val="hoja índice"/>
    </sheetNames>
    <sheetDataSet>
      <sheetData sheetId="0"/>
      <sheetData sheetId="1">
        <row r="5">
          <cell r="B5" t="str">
            <v>Dirección</v>
          </cell>
        </row>
        <row r="6">
          <cell r="B6" t="str">
            <v>Jurídica</v>
          </cell>
        </row>
        <row r="7">
          <cell r="B7" t="str">
            <v>Administrativa</v>
          </cell>
        </row>
        <row r="8">
          <cell r="B8" t="str">
            <v>Financiera</v>
          </cell>
        </row>
        <row r="9">
          <cell r="B9" t="str">
            <v>Adtiva-Financiera</v>
          </cell>
        </row>
        <row r="10">
          <cell r="B10" t="str">
            <v>Asistencia Técnica</v>
          </cell>
        </row>
        <row r="11">
          <cell r="B11" t="str">
            <v>Gestión de Recursos</v>
          </cell>
        </row>
        <row r="12">
          <cell r="B12" t="str">
            <v>Planeación Sistemas</v>
          </cell>
        </row>
        <row r="13">
          <cell r="B13" t="str">
            <v>Recaudo</v>
          </cell>
        </row>
        <row r="14">
          <cell r="B14" t="str">
            <v>CZ 1</v>
          </cell>
        </row>
        <row r="15">
          <cell r="B15" t="str">
            <v>CZ 2</v>
          </cell>
        </row>
        <row r="16">
          <cell r="B16" t="str">
            <v>CZ 3</v>
          </cell>
        </row>
        <row r="17">
          <cell r="B17" t="str">
            <v>CZ 4</v>
          </cell>
        </row>
        <row r="18">
          <cell r="B18" t="str">
            <v>CZ 5</v>
          </cell>
        </row>
        <row r="19">
          <cell r="B19" t="str">
            <v>CZ 6</v>
          </cell>
        </row>
        <row r="20">
          <cell r="B20" t="str">
            <v>CZ 7</v>
          </cell>
        </row>
        <row r="21">
          <cell r="B21" t="str">
            <v>CZ 8</v>
          </cell>
        </row>
        <row r="22">
          <cell r="B22" t="str">
            <v>CZ 9</v>
          </cell>
        </row>
        <row r="23">
          <cell r="B23" t="str">
            <v>CZ 10</v>
          </cell>
        </row>
        <row r="24">
          <cell r="B24" t="str">
            <v>CZ 11</v>
          </cell>
        </row>
        <row r="25">
          <cell r="B25" t="str">
            <v>CZ 12</v>
          </cell>
        </row>
        <row r="26">
          <cell r="B26" t="str">
            <v>CZ 13</v>
          </cell>
        </row>
        <row r="27">
          <cell r="B27" t="str">
            <v>CZ 14</v>
          </cell>
        </row>
        <row r="28">
          <cell r="B28" t="str">
            <v>CZ 15</v>
          </cell>
        </row>
        <row r="29">
          <cell r="B29" t="str">
            <v>CZ 16</v>
          </cell>
        </row>
        <row r="30">
          <cell r="B30" t="str">
            <v>CZ 17</v>
          </cell>
        </row>
        <row r="40">
          <cell r="B40" t="str">
            <v>Auditorias de Calidad</v>
          </cell>
        </row>
        <row r="41">
          <cell r="B41" t="str">
            <v>Control de Servicio No Conforme</v>
          </cell>
        </row>
        <row r="42">
          <cell r="B42" t="str">
            <v>Control de Procesos</v>
          </cell>
        </row>
        <row r="43">
          <cell r="B43" t="str">
            <v>Incidencia de NC</v>
          </cell>
        </row>
        <row r="44">
          <cell r="B44" t="str">
            <v>Quejas, Peticiones, Sugerencias</v>
          </cell>
        </row>
        <row r="45">
          <cell r="B45" t="str">
            <v>Supervisión de Servicios</v>
          </cell>
        </row>
        <row r="46">
          <cell r="B46" t="str">
            <v>Encuestas de Satisfacción</v>
          </cell>
        </row>
        <row r="47">
          <cell r="B47" t="str">
            <v>Revisión por la Dirección</v>
          </cell>
        </row>
        <row r="48">
          <cell r="B48" t="str">
            <v>Mapas de Riesgos</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_DOTA_PI"/>
      <sheetName val="EVID 1"/>
      <sheetName val="ANEXO_1"/>
    </sheetNames>
    <sheetDataSet>
      <sheetData sheetId="0">
        <row r="17">
          <cell r="B17">
            <v>1</v>
          </cell>
        </row>
        <row r="18">
          <cell r="B18">
            <v>2</v>
          </cell>
        </row>
        <row r="19">
          <cell r="B19">
            <v>3</v>
          </cell>
        </row>
        <row r="20">
          <cell r="B20">
            <v>4</v>
          </cell>
        </row>
        <row r="21">
          <cell r="B21">
            <v>5</v>
          </cell>
        </row>
        <row r="22">
          <cell r="B22">
            <v>6</v>
          </cell>
        </row>
        <row r="23">
          <cell r="B23">
            <v>7</v>
          </cell>
        </row>
        <row r="24">
          <cell r="B24">
            <v>8</v>
          </cell>
        </row>
        <row r="25">
          <cell r="B25">
            <v>9</v>
          </cell>
        </row>
        <row r="26">
          <cell r="B26">
            <v>10</v>
          </cell>
        </row>
        <row r="27">
          <cell r="B27">
            <v>11</v>
          </cell>
        </row>
        <row r="28">
          <cell r="B28">
            <v>12</v>
          </cell>
        </row>
        <row r="29">
          <cell r="B29">
            <v>13</v>
          </cell>
        </row>
        <row r="30">
          <cell r="B30">
            <v>14</v>
          </cell>
        </row>
        <row r="31">
          <cell r="B31">
            <v>15</v>
          </cell>
        </row>
        <row r="32">
          <cell r="B32">
            <v>16</v>
          </cell>
        </row>
        <row r="33">
          <cell r="B33">
            <v>17</v>
          </cell>
        </row>
        <row r="34">
          <cell r="B34">
            <v>18</v>
          </cell>
        </row>
        <row r="35">
          <cell r="B35">
            <v>19</v>
          </cell>
        </row>
        <row r="36">
          <cell r="B36">
            <v>20</v>
          </cell>
        </row>
        <row r="37">
          <cell r="B37">
            <v>21</v>
          </cell>
        </row>
        <row r="38">
          <cell r="B38">
            <v>22</v>
          </cell>
        </row>
        <row r="39">
          <cell r="B39">
            <v>23</v>
          </cell>
        </row>
        <row r="40">
          <cell r="B40">
            <v>24</v>
          </cell>
        </row>
        <row r="41">
          <cell r="B41">
            <v>25</v>
          </cell>
        </row>
        <row r="42">
          <cell r="B42">
            <v>26</v>
          </cell>
        </row>
        <row r="43">
          <cell r="B43">
            <v>27</v>
          </cell>
        </row>
        <row r="44">
          <cell r="B44">
            <v>28</v>
          </cell>
        </row>
        <row r="45">
          <cell r="B45">
            <v>29</v>
          </cell>
        </row>
        <row r="46">
          <cell r="B46">
            <v>30</v>
          </cell>
        </row>
        <row r="47">
          <cell r="B47">
            <v>31</v>
          </cell>
        </row>
        <row r="48">
          <cell r="B48">
            <v>32</v>
          </cell>
        </row>
        <row r="49">
          <cell r="B49">
            <v>33</v>
          </cell>
        </row>
        <row r="50">
          <cell r="B50">
            <v>34</v>
          </cell>
        </row>
        <row r="51">
          <cell r="B51">
            <v>35</v>
          </cell>
        </row>
        <row r="52">
          <cell r="B52">
            <v>36</v>
          </cell>
        </row>
        <row r="53">
          <cell r="B53">
            <v>37</v>
          </cell>
        </row>
        <row r="54">
          <cell r="B54">
            <v>38</v>
          </cell>
        </row>
        <row r="55">
          <cell r="B55">
            <v>39</v>
          </cell>
        </row>
        <row r="56">
          <cell r="B56">
            <v>40</v>
          </cell>
        </row>
        <row r="57">
          <cell r="B57">
            <v>41</v>
          </cell>
        </row>
        <row r="58">
          <cell r="B58">
            <v>42</v>
          </cell>
        </row>
        <row r="59">
          <cell r="B59">
            <v>43</v>
          </cell>
        </row>
        <row r="60">
          <cell r="B60">
            <v>44</v>
          </cell>
        </row>
        <row r="61">
          <cell r="B61">
            <v>45</v>
          </cell>
        </row>
        <row r="62">
          <cell r="B62">
            <v>46</v>
          </cell>
        </row>
        <row r="63">
          <cell r="B63">
            <v>47</v>
          </cell>
        </row>
        <row r="64">
          <cell r="B64">
            <v>48</v>
          </cell>
        </row>
        <row r="65">
          <cell r="B65">
            <v>49</v>
          </cell>
        </row>
        <row r="66">
          <cell r="B66">
            <v>50</v>
          </cell>
        </row>
        <row r="67">
          <cell r="B67">
            <v>51</v>
          </cell>
        </row>
        <row r="68">
          <cell r="B68">
            <v>52</v>
          </cell>
        </row>
        <row r="69">
          <cell r="B69">
            <v>53</v>
          </cell>
        </row>
        <row r="70">
          <cell r="B70">
            <v>54</v>
          </cell>
        </row>
        <row r="71">
          <cell r="B71">
            <v>55</v>
          </cell>
        </row>
        <row r="72">
          <cell r="B72">
            <v>56</v>
          </cell>
        </row>
        <row r="73">
          <cell r="B73">
            <v>57</v>
          </cell>
        </row>
        <row r="74">
          <cell r="B74">
            <v>58</v>
          </cell>
        </row>
        <row r="75">
          <cell r="B75">
            <v>59</v>
          </cell>
        </row>
        <row r="76">
          <cell r="B76">
            <v>60</v>
          </cell>
        </row>
        <row r="77">
          <cell r="B77">
            <v>61</v>
          </cell>
        </row>
        <row r="78">
          <cell r="B78">
            <v>62</v>
          </cell>
        </row>
        <row r="79">
          <cell r="B79">
            <v>63</v>
          </cell>
        </row>
        <row r="80">
          <cell r="B80">
            <v>64</v>
          </cell>
        </row>
        <row r="81">
          <cell r="B81">
            <v>65</v>
          </cell>
        </row>
        <row r="82">
          <cell r="B82">
            <v>66</v>
          </cell>
        </row>
        <row r="83">
          <cell r="B83">
            <v>67</v>
          </cell>
        </row>
        <row r="84">
          <cell r="B84">
            <v>68</v>
          </cell>
        </row>
        <row r="85">
          <cell r="B85">
            <v>69</v>
          </cell>
        </row>
        <row r="86">
          <cell r="B86">
            <v>70</v>
          </cell>
        </row>
        <row r="87">
          <cell r="B87">
            <v>71</v>
          </cell>
        </row>
        <row r="88">
          <cell r="B88">
            <v>72</v>
          </cell>
        </row>
        <row r="89">
          <cell r="B89">
            <v>73</v>
          </cell>
        </row>
        <row r="90">
          <cell r="B90">
            <v>74</v>
          </cell>
        </row>
        <row r="91">
          <cell r="B91">
            <v>75</v>
          </cell>
        </row>
        <row r="92">
          <cell r="B92">
            <v>76</v>
          </cell>
        </row>
        <row r="93">
          <cell r="B93">
            <v>77</v>
          </cell>
        </row>
        <row r="94">
          <cell r="B94">
            <v>78</v>
          </cell>
        </row>
        <row r="95">
          <cell r="B95">
            <v>79</v>
          </cell>
        </row>
        <row r="96">
          <cell r="B96">
            <v>80</v>
          </cell>
        </row>
        <row r="97">
          <cell r="B97">
            <v>81</v>
          </cell>
        </row>
        <row r="98">
          <cell r="B98">
            <v>82</v>
          </cell>
        </row>
        <row r="99">
          <cell r="B99">
            <v>83</v>
          </cell>
        </row>
        <row r="100">
          <cell r="B100">
            <v>84</v>
          </cell>
        </row>
        <row r="101">
          <cell r="B101">
            <v>85</v>
          </cell>
        </row>
        <row r="102">
          <cell r="B102">
            <v>86</v>
          </cell>
        </row>
        <row r="103">
          <cell r="B103">
            <v>87</v>
          </cell>
        </row>
        <row r="104">
          <cell r="B104">
            <v>88</v>
          </cell>
        </row>
        <row r="105">
          <cell r="B105">
            <v>89</v>
          </cell>
        </row>
        <row r="106">
          <cell r="B106">
            <v>90</v>
          </cell>
        </row>
        <row r="107">
          <cell r="B107">
            <v>91</v>
          </cell>
        </row>
        <row r="108">
          <cell r="B108">
            <v>92</v>
          </cell>
        </row>
        <row r="109">
          <cell r="B109">
            <v>93</v>
          </cell>
        </row>
        <row r="110">
          <cell r="B110">
            <v>94</v>
          </cell>
        </row>
        <row r="111">
          <cell r="B111">
            <v>95</v>
          </cell>
        </row>
        <row r="112">
          <cell r="B112">
            <v>96</v>
          </cell>
        </row>
        <row r="113">
          <cell r="B113">
            <v>97</v>
          </cell>
        </row>
        <row r="114">
          <cell r="B114">
            <v>98</v>
          </cell>
        </row>
        <row r="115">
          <cell r="B115">
            <v>99</v>
          </cell>
        </row>
        <row r="116">
          <cell r="B116">
            <v>100</v>
          </cell>
        </row>
        <row r="117">
          <cell r="B117">
            <v>101</v>
          </cell>
        </row>
        <row r="118">
          <cell r="B118">
            <v>102</v>
          </cell>
        </row>
        <row r="119">
          <cell r="B119">
            <v>103</v>
          </cell>
        </row>
        <row r="120">
          <cell r="B120">
            <v>104</v>
          </cell>
        </row>
        <row r="121">
          <cell r="B121">
            <v>105</v>
          </cell>
        </row>
        <row r="122">
          <cell r="B122">
            <v>106</v>
          </cell>
        </row>
        <row r="123">
          <cell r="B123">
            <v>107</v>
          </cell>
        </row>
        <row r="124">
          <cell r="B124">
            <v>108</v>
          </cell>
        </row>
        <row r="125">
          <cell r="B125">
            <v>109</v>
          </cell>
        </row>
        <row r="126">
          <cell r="B126">
            <v>110</v>
          </cell>
        </row>
        <row r="127">
          <cell r="B127">
            <v>111</v>
          </cell>
        </row>
        <row r="128">
          <cell r="B128">
            <v>112</v>
          </cell>
        </row>
        <row r="129">
          <cell r="B129">
            <v>113</v>
          </cell>
        </row>
        <row r="130">
          <cell r="B130">
            <v>114</v>
          </cell>
        </row>
        <row r="131">
          <cell r="B131">
            <v>115</v>
          </cell>
        </row>
        <row r="132">
          <cell r="B132">
            <v>116</v>
          </cell>
        </row>
        <row r="133">
          <cell r="B133">
            <v>117</v>
          </cell>
        </row>
        <row r="134">
          <cell r="B134">
            <v>118</v>
          </cell>
        </row>
        <row r="135">
          <cell r="B135">
            <v>119</v>
          </cell>
        </row>
        <row r="136">
          <cell r="B136">
            <v>120</v>
          </cell>
        </row>
        <row r="137">
          <cell r="B137">
            <v>121</v>
          </cell>
        </row>
        <row r="138">
          <cell r="B138" t="str">
            <v>122-1</v>
          </cell>
        </row>
        <row r="139">
          <cell r="B139" t="str">
            <v>122-2</v>
          </cell>
        </row>
        <row r="140">
          <cell r="B140" t="str">
            <v>122-3</v>
          </cell>
        </row>
        <row r="141">
          <cell r="B141" t="str">
            <v>122-4</v>
          </cell>
        </row>
        <row r="142">
          <cell r="B142" t="str">
            <v>122-5</v>
          </cell>
        </row>
        <row r="143">
          <cell r="B143" t="str">
            <v>122-6</v>
          </cell>
        </row>
        <row r="144">
          <cell r="B144" t="str">
            <v>122-7</v>
          </cell>
        </row>
        <row r="145">
          <cell r="B145" t="str">
            <v>122-8</v>
          </cell>
        </row>
        <row r="146">
          <cell r="B146" t="str">
            <v>122-9</v>
          </cell>
        </row>
        <row r="147">
          <cell r="B147" t="str">
            <v>122-10</v>
          </cell>
        </row>
        <row r="148">
          <cell r="B148" t="str">
            <v>122-11</v>
          </cell>
        </row>
        <row r="149">
          <cell r="B149" t="str">
            <v>122-12</v>
          </cell>
        </row>
        <row r="150">
          <cell r="B150" t="str">
            <v>123-1</v>
          </cell>
        </row>
        <row r="151">
          <cell r="B151" t="str">
            <v>123-2</v>
          </cell>
        </row>
        <row r="152">
          <cell r="B152" t="str">
            <v>123-3</v>
          </cell>
        </row>
        <row r="153">
          <cell r="B153" t="str">
            <v>123-4</v>
          </cell>
        </row>
        <row r="154">
          <cell r="B154" t="str">
            <v>123-5</v>
          </cell>
        </row>
        <row r="155">
          <cell r="B155" t="str">
            <v>123-6</v>
          </cell>
        </row>
        <row r="156">
          <cell r="B156" t="str">
            <v>123-7</v>
          </cell>
        </row>
        <row r="157">
          <cell r="B157" t="str">
            <v>123-8</v>
          </cell>
        </row>
        <row r="158">
          <cell r="B158" t="str">
            <v>123-9</v>
          </cell>
        </row>
        <row r="159">
          <cell r="B159" t="str">
            <v>123-10</v>
          </cell>
        </row>
        <row r="160">
          <cell r="B160" t="str">
            <v>123-11</v>
          </cell>
        </row>
        <row r="161">
          <cell r="B161" t="str">
            <v>123-12</v>
          </cell>
        </row>
        <row r="162">
          <cell r="B162" t="str">
            <v>123-13</v>
          </cell>
        </row>
        <row r="163">
          <cell r="B163" t="str">
            <v>123-14</v>
          </cell>
        </row>
        <row r="164">
          <cell r="B164" t="str">
            <v>123-15</v>
          </cell>
        </row>
        <row r="165">
          <cell r="B165" t="str">
            <v>123-16</v>
          </cell>
        </row>
        <row r="166">
          <cell r="B166" t="str">
            <v>123-17</v>
          </cell>
        </row>
        <row r="167">
          <cell r="B167" t="str">
            <v>123-18</v>
          </cell>
        </row>
        <row r="168">
          <cell r="B168" t="str">
            <v>123-19</v>
          </cell>
        </row>
        <row r="169">
          <cell r="B169" t="str">
            <v>123-20</v>
          </cell>
        </row>
        <row r="170">
          <cell r="B170" t="str">
            <v>123-21</v>
          </cell>
        </row>
        <row r="171">
          <cell r="B171" t="str">
            <v>123-22</v>
          </cell>
        </row>
        <row r="172">
          <cell r="B172" t="str">
            <v>124-1</v>
          </cell>
        </row>
        <row r="173">
          <cell r="B173" t="str">
            <v>124-2</v>
          </cell>
        </row>
        <row r="174">
          <cell r="B174" t="str">
            <v>124-3</v>
          </cell>
        </row>
        <row r="175">
          <cell r="B175" t="str">
            <v>124-4</v>
          </cell>
        </row>
        <row r="176">
          <cell r="B176" t="str">
            <v>124-5</v>
          </cell>
        </row>
        <row r="177">
          <cell r="B177" t="str">
            <v>124-5</v>
          </cell>
        </row>
        <row r="178">
          <cell r="B178" t="str">
            <v>124-6</v>
          </cell>
        </row>
        <row r="179">
          <cell r="B179" t="str">
            <v>124-7</v>
          </cell>
        </row>
        <row r="180">
          <cell r="B180" t="str">
            <v>124-8</v>
          </cell>
        </row>
        <row r="181">
          <cell r="B181" t="str">
            <v>124-9</v>
          </cell>
        </row>
        <row r="182">
          <cell r="B182" t="str">
            <v>124-10</v>
          </cell>
        </row>
        <row r="183">
          <cell r="B183" t="str">
            <v>124-11</v>
          </cell>
        </row>
        <row r="184">
          <cell r="B184" t="str">
            <v>124-12</v>
          </cell>
        </row>
        <row r="185">
          <cell r="B185" t="str">
            <v>124-13</v>
          </cell>
        </row>
        <row r="186">
          <cell r="B186" t="str">
            <v>124-14</v>
          </cell>
        </row>
        <row r="187">
          <cell r="B187" t="str">
            <v>124-15</v>
          </cell>
        </row>
        <row r="188">
          <cell r="B188" t="str">
            <v>124-16</v>
          </cell>
        </row>
        <row r="189">
          <cell r="B189" t="str">
            <v>124-17</v>
          </cell>
        </row>
        <row r="190">
          <cell r="B190" t="str">
            <v>124-18</v>
          </cell>
        </row>
        <row r="191">
          <cell r="B191" t="str">
            <v>124-19</v>
          </cell>
        </row>
        <row r="192">
          <cell r="B192" t="str">
            <v>124-20</v>
          </cell>
        </row>
        <row r="193">
          <cell r="B193" t="str">
            <v>124-25</v>
          </cell>
        </row>
        <row r="194">
          <cell r="B194">
            <v>125</v>
          </cell>
        </row>
        <row r="195">
          <cell r="B195">
            <v>126</v>
          </cell>
        </row>
        <row r="196">
          <cell r="B196">
            <v>127</v>
          </cell>
        </row>
        <row r="197">
          <cell r="B197">
            <v>128</v>
          </cell>
        </row>
        <row r="198">
          <cell r="B198">
            <v>129</v>
          </cell>
        </row>
        <row r="199">
          <cell r="B199">
            <v>130</v>
          </cell>
        </row>
        <row r="200">
          <cell r="B200">
            <v>131</v>
          </cell>
        </row>
        <row r="201">
          <cell r="B201">
            <v>132</v>
          </cell>
        </row>
        <row r="202">
          <cell r="B202">
            <v>133</v>
          </cell>
        </row>
        <row r="203">
          <cell r="B203">
            <v>134</v>
          </cell>
        </row>
        <row r="204">
          <cell r="B204">
            <v>135</v>
          </cell>
        </row>
        <row r="205">
          <cell r="B205">
            <v>136</v>
          </cell>
        </row>
        <row r="206">
          <cell r="B206">
            <v>137</v>
          </cell>
        </row>
        <row r="207">
          <cell r="B207">
            <v>138</v>
          </cell>
        </row>
        <row r="208">
          <cell r="B208">
            <v>139</v>
          </cell>
        </row>
        <row r="209">
          <cell r="B209">
            <v>140</v>
          </cell>
        </row>
        <row r="210">
          <cell r="B210">
            <v>141</v>
          </cell>
        </row>
        <row r="211">
          <cell r="B211">
            <v>142</v>
          </cell>
        </row>
        <row r="212">
          <cell r="B212">
            <v>143</v>
          </cell>
        </row>
        <row r="213">
          <cell r="B213">
            <v>144</v>
          </cell>
        </row>
        <row r="214">
          <cell r="B214">
            <v>145</v>
          </cell>
        </row>
        <row r="215">
          <cell r="B215">
            <v>146</v>
          </cell>
        </row>
        <row r="216">
          <cell r="B216">
            <v>147</v>
          </cell>
        </row>
        <row r="217">
          <cell r="B217">
            <v>148</v>
          </cell>
        </row>
        <row r="218">
          <cell r="B218">
            <v>149</v>
          </cell>
        </row>
        <row r="219">
          <cell r="B219">
            <v>150</v>
          </cell>
        </row>
        <row r="220">
          <cell r="B220">
            <v>151</v>
          </cell>
        </row>
        <row r="221">
          <cell r="B221">
            <v>152</v>
          </cell>
        </row>
        <row r="222">
          <cell r="B222">
            <v>153</v>
          </cell>
        </row>
        <row r="223">
          <cell r="B223">
            <v>154</v>
          </cell>
        </row>
        <row r="224">
          <cell r="B224">
            <v>155</v>
          </cell>
        </row>
        <row r="225">
          <cell r="B225">
            <v>156</v>
          </cell>
        </row>
        <row r="226">
          <cell r="B226">
            <v>157</v>
          </cell>
        </row>
        <row r="227">
          <cell r="B227">
            <v>158</v>
          </cell>
        </row>
        <row r="228">
          <cell r="B228">
            <v>159</v>
          </cell>
        </row>
        <row r="229">
          <cell r="B229">
            <v>160</v>
          </cell>
        </row>
        <row r="230">
          <cell r="B230">
            <v>161</v>
          </cell>
        </row>
        <row r="231">
          <cell r="B231">
            <v>162</v>
          </cell>
        </row>
        <row r="232">
          <cell r="B232">
            <v>163</v>
          </cell>
        </row>
        <row r="233">
          <cell r="B233">
            <v>164</v>
          </cell>
        </row>
        <row r="234">
          <cell r="B234">
            <v>165</v>
          </cell>
        </row>
        <row r="235">
          <cell r="B235">
            <v>166</v>
          </cell>
        </row>
        <row r="236">
          <cell r="B236">
            <v>167</v>
          </cell>
        </row>
        <row r="237">
          <cell r="B237">
            <v>168</v>
          </cell>
        </row>
        <row r="238">
          <cell r="B238">
            <v>169</v>
          </cell>
        </row>
        <row r="239">
          <cell r="B239">
            <v>170</v>
          </cell>
        </row>
        <row r="240">
          <cell r="B240">
            <v>171</v>
          </cell>
        </row>
        <row r="241">
          <cell r="B241">
            <v>172</v>
          </cell>
        </row>
        <row r="242">
          <cell r="B242">
            <v>173</v>
          </cell>
        </row>
        <row r="243">
          <cell r="B243">
            <v>174</v>
          </cell>
        </row>
        <row r="244">
          <cell r="B244">
            <v>175</v>
          </cell>
        </row>
        <row r="245">
          <cell r="B245">
            <v>176</v>
          </cell>
        </row>
        <row r="246">
          <cell r="B246">
            <v>177</v>
          </cell>
        </row>
        <row r="247">
          <cell r="B247">
            <v>178</v>
          </cell>
        </row>
        <row r="248">
          <cell r="B248">
            <v>179</v>
          </cell>
        </row>
        <row r="249">
          <cell r="B249">
            <v>180</v>
          </cell>
        </row>
        <row r="250">
          <cell r="B250">
            <v>181</v>
          </cell>
        </row>
        <row r="251">
          <cell r="B251">
            <v>182</v>
          </cell>
        </row>
        <row r="252">
          <cell r="B252">
            <v>183</v>
          </cell>
        </row>
        <row r="253">
          <cell r="B253">
            <v>184</v>
          </cell>
        </row>
        <row r="254">
          <cell r="B254">
            <v>185</v>
          </cell>
        </row>
        <row r="255">
          <cell r="B255">
            <v>186</v>
          </cell>
        </row>
        <row r="256">
          <cell r="B256">
            <v>187</v>
          </cell>
        </row>
        <row r="257">
          <cell r="B257">
            <v>188</v>
          </cell>
        </row>
        <row r="258">
          <cell r="B258">
            <v>189</v>
          </cell>
        </row>
        <row r="259">
          <cell r="B259">
            <v>190</v>
          </cell>
        </row>
        <row r="260">
          <cell r="B260">
            <v>191</v>
          </cell>
        </row>
        <row r="261">
          <cell r="B261">
            <v>192</v>
          </cell>
        </row>
        <row r="262">
          <cell r="B262">
            <v>193</v>
          </cell>
        </row>
        <row r="263">
          <cell r="B263">
            <v>194</v>
          </cell>
        </row>
        <row r="264">
          <cell r="B264">
            <v>195</v>
          </cell>
        </row>
        <row r="265">
          <cell r="B265">
            <v>196</v>
          </cell>
        </row>
        <row r="266">
          <cell r="B266">
            <v>197</v>
          </cell>
        </row>
        <row r="267">
          <cell r="B267">
            <v>198</v>
          </cell>
        </row>
        <row r="268">
          <cell r="B268">
            <v>199</v>
          </cell>
        </row>
        <row r="269">
          <cell r="B269">
            <v>200</v>
          </cell>
        </row>
        <row r="270">
          <cell r="B270">
            <v>201</v>
          </cell>
        </row>
        <row r="271">
          <cell r="B271">
            <v>202</v>
          </cell>
        </row>
        <row r="272">
          <cell r="B272">
            <v>203</v>
          </cell>
        </row>
        <row r="273">
          <cell r="B273">
            <v>204</v>
          </cell>
        </row>
        <row r="274">
          <cell r="B274">
            <v>205</v>
          </cell>
        </row>
        <row r="275">
          <cell r="B275">
            <v>206</v>
          </cell>
        </row>
        <row r="276">
          <cell r="B276">
            <v>207</v>
          </cell>
        </row>
        <row r="277">
          <cell r="B277">
            <v>208</v>
          </cell>
        </row>
        <row r="278">
          <cell r="B278">
            <v>209</v>
          </cell>
        </row>
        <row r="279">
          <cell r="B279">
            <v>210</v>
          </cell>
        </row>
        <row r="280">
          <cell r="B280">
            <v>211</v>
          </cell>
        </row>
        <row r="281">
          <cell r="B281">
            <v>212</v>
          </cell>
        </row>
        <row r="282">
          <cell r="B282">
            <v>213</v>
          </cell>
        </row>
        <row r="283">
          <cell r="B283">
            <v>214</v>
          </cell>
        </row>
        <row r="284">
          <cell r="B284">
            <v>215</v>
          </cell>
        </row>
        <row r="285">
          <cell r="B285">
            <v>216</v>
          </cell>
        </row>
        <row r="286">
          <cell r="B286">
            <v>217</v>
          </cell>
        </row>
        <row r="287">
          <cell r="B287">
            <v>218</v>
          </cell>
        </row>
        <row r="288">
          <cell r="B288">
            <v>219</v>
          </cell>
        </row>
        <row r="289">
          <cell r="B289">
            <v>220</v>
          </cell>
        </row>
        <row r="290">
          <cell r="B290">
            <v>221</v>
          </cell>
        </row>
        <row r="291">
          <cell r="B291">
            <v>222</v>
          </cell>
        </row>
        <row r="292">
          <cell r="B292">
            <v>223</v>
          </cell>
        </row>
        <row r="293">
          <cell r="B293">
            <v>224</v>
          </cell>
        </row>
        <row r="294">
          <cell r="B294">
            <v>225</v>
          </cell>
        </row>
        <row r="295">
          <cell r="B295">
            <v>226</v>
          </cell>
        </row>
        <row r="296">
          <cell r="B296">
            <v>227</v>
          </cell>
        </row>
        <row r="297">
          <cell r="B297">
            <v>228</v>
          </cell>
        </row>
        <row r="298">
          <cell r="B298">
            <v>229</v>
          </cell>
        </row>
        <row r="299">
          <cell r="B299">
            <v>230</v>
          </cell>
        </row>
        <row r="300">
          <cell r="B300">
            <v>231</v>
          </cell>
        </row>
        <row r="301">
          <cell r="B301">
            <v>232</v>
          </cell>
        </row>
        <row r="302">
          <cell r="B302">
            <v>233</v>
          </cell>
        </row>
        <row r="303">
          <cell r="B303">
            <v>234</v>
          </cell>
        </row>
        <row r="304">
          <cell r="B304">
            <v>235</v>
          </cell>
        </row>
        <row r="305">
          <cell r="B305">
            <v>236</v>
          </cell>
        </row>
        <row r="306">
          <cell r="B306">
            <v>237</v>
          </cell>
        </row>
        <row r="307">
          <cell r="B307">
            <v>238</v>
          </cell>
        </row>
        <row r="308">
          <cell r="B308">
            <v>239</v>
          </cell>
        </row>
        <row r="309">
          <cell r="B309">
            <v>240</v>
          </cell>
        </row>
        <row r="310">
          <cell r="B310">
            <v>241</v>
          </cell>
        </row>
      </sheetData>
      <sheetData sheetId="1"/>
      <sheetData sheetId="2">
        <row r="1127">
          <cell r="C1127" t="str">
            <v>Regional Amazonas</v>
          </cell>
        </row>
        <row r="1128">
          <cell r="C1128" t="str">
            <v>Regional Antioquia</v>
          </cell>
        </row>
        <row r="1129">
          <cell r="C1129" t="str">
            <v>Regional Arauca</v>
          </cell>
        </row>
        <row r="1130">
          <cell r="C1130" t="str">
            <v>Regional Atlántico</v>
          </cell>
        </row>
        <row r="1131">
          <cell r="C1131" t="str">
            <v>Regional Bogotá</v>
          </cell>
        </row>
        <row r="1132">
          <cell r="C1132" t="str">
            <v>Regional Bolívar</v>
          </cell>
        </row>
        <row r="1133">
          <cell r="C1133" t="str">
            <v>Regional Boyacá</v>
          </cell>
        </row>
        <row r="1134">
          <cell r="C1134" t="str">
            <v>Regional Caldas</v>
          </cell>
        </row>
        <row r="1135">
          <cell r="C1135" t="str">
            <v>Regional Caquetá</v>
          </cell>
        </row>
        <row r="1136">
          <cell r="C1136" t="str">
            <v>Regional Casanare</v>
          </cell>
        </row>
        <row r="1137">
          <cell r="C1137" t="str">
            <v>Regional Cauca</v>
          </cell>
        </row>
        <row r="1138">
          <cell r="C1138" t="str">
            <v>Regional Cesar</v>
          </cell>
        </row>
        <row r="1139">
          <cell r="C1139" t="str">
            <v>Regional Chocó</v>
          </cell>
        </row>
        <row r="1140">
          <cell r="C1140" t="str">
            <v>Regional Córdoba</v>
          </cell>
        </row>
        <row r="1141">
          <cell r="C1141" t="str">
            <v>Regional Cundinamarca</v>
          </cell>
        </row>
        <row r="1142">
          <cell r="C1142" t="str">
            <v>Regional Guainía</v>
          </cell>
        </row>
        <row r="1143">
          <cell r="C1143" t="str">
            <v>Regional Guaviare</v>
          </cell>
        </row>
        <row r="1144">
          <cell r="C1144" t="str">
            <v>Regional Huila</v>
          </cell>
        </row>
        <row r="1145">
          <cell r="C1145" t="str">
            <v>Regional La Guajira</v>
          </cell>
        </row>
        <row r="1146">
          <cell r="C1146" t="str">
            <v>Regional Magdalena</v>
          </cell>
        </row>
        <row r="1147">
          <cell r="C1147" t="str">
            <v>Regional Meta</v>
          </cell>
        </row>
        <row r="1148">
          <cell r="C1148" t="str">
            <v>Regional Nariño</v>
          </cell>
        </row>
        <row r="1149">
          <cell r="C1149" t="str">
            <v>Regional Norte de Santander</v>
          </cell>
        </row>
        <row r="1150">
          <cell r="C1150" t="str">
            <v>Regional Putumayo</v>
          </cell>
        </row>
        <row r="1151">
          <cell r="C1151" t="str">
            <v>Regional Quindío</v>
          </cell>
        </row>
        <row r="1152">
          <cell r="C1152" t="str">
            <v>Regional Risaralda</v>
          </cell>
        </row>
        <row r="1153">
          <cell r="C1153" t="str">
            <v>Regional San Andrés</v>
          </cell>
        </row>
        <row r="1154">
          <cell r="C1154" t="str">
            <v>Regional Santander</v>
          </cell>
        </row>
        <row r="1155">
          <cell r="C1155" t="str">
            <v>Regional Sucre</v>
          </cell>
        </row>
        <row r="1156">
          <cell r="C1156" t="str">
            <v>Regional Tolima</v>
          </cell>
        </row>
        <row r="1157">
          <cell r="C1157" t="str">
            <v>Regional Valle</v>
          </cell>
        </row>
        <row r="1158">
          <cell r="C1158" t="str">
            <v>Regional Vaupés</v>
          </cell>
        </row>
        <row r="1159">
          <cell r="C1159" t="str">
            <v>Regional Vichada</v>
          </cell>
        </row>
        <row r="1160">
          <cell r="C1160" t="str">
            <v>Sede de la Dirección Nacional</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 val="lista"/>
      <sheetName val="PERSONAL"/>
      <sheetName val="IMPUESTOS"/>
      <sheetName val="Datos Inciale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Seletor"/>
      <sheetName val="Datos"/>
      <sheetName val="Cons Cotizac - Examenes médicos"/>
      <sheetName val="SALARIO DE REFERENCIA"/>
      <sheetName val="Precios Alimentos"/>
      <sheetName val="Salarios de Referencia"/>
      <sheetName val="mex95ib"/>
      <sheetName val="Analisis microbiologico"/>
      <sheetName val="Listas"/>
      <sheetName val="DIFERENCIAS_SENA6"/>
      <sheetName val="TD_16"/>
      <sheetName val="TD_26"/>
      <sheetName val="Pto_Proyect_Trabajo_MPS6"/>
      <sheetName val="Pto_Proyect_Salud_MPS6"/>
      <sheetName val="Cuadro_Plan_de_Inversiones6"/>
      <sheetName val="RESUMEN_P_I__ENERO_176"/>
      <sheetName val="Pto_Proyect_Subdireccion_Emple6"/>
      <sheetName val="Pto_Proyect_Subd_Salud6"/>
      <sheetName val="DIFERENCIAS_SENA4"/>
      <sheetName val="TD_14"/>
      <sheetName val="TD_24"/>
      <sheetName val="Pto_Proyect_Trabajo_MPS4"/>
      <sheetName val="Pto_Proyect_Salud_MPS4"/>
      <sheetName val="Cuadro_Plan_de_Inversiones4"/>
      <sheetName val="RESUMEN_P_I__ENERO_174"/>
      <sheetName val="Pto_Proyect_Subdireccion_Emple4"/>
      <sheetName val="Pto_Proyect_Subd_Salud4"/>
      <sheetName val="DIFERENCIAS_SENA1"/>
      <sheetName val="TD_11"/>
      <sheetName val="TD_21"/>
      <sheetName val="Pto_Proyect_Trabajo_MPS1"/>
      <sheetName val="Pto_Proyect_Salud_MPS1"/>
      <sheetName val="Cuadro_Plan_de_Inversiones1"/>
      <sheetName val="RESUMEN_P_I__ENERO_171"/>
      <sheetName val="Pto_Proyect_Subdireccion_Emple1"/>
      <sheetName val="Pto_Proyect_Subd_Salud1"/>
      <sheetName val="DIFERENCIAS_SENA"/>
      <sheetName val="TD_1"/>
      <sheetName val="TD_2"/>
      <sheetName val="Pto_Proyect_Trabajo_MPS"/>
      <sheetName val="Pto_Proyect_Salud_MPS"/>
      <sheetName val="Cuadro_Plan_de_Inversiones"/>
      <sheetName val="RESUMEN_P_I__ENERO_17"/>
      <sheetName val="Pto_Proyect_Subdireccion_Empleo"/>
      <sheetName val="Pto_Proyect_Subd_Salud"/>
      <sheetName val="DIFERENCIAS_SENA3"/>
      <sheetName val="TD_13"/>
      <sheetName val="TD_23"/>
      <sheetName val="Pto_Proyect_Trabajo_MPS3"/>
      <sheetName val="Pto_Proyect_Salud_MPS3"/>
      <sheetName val="Cuadro_Plan_de_Inversiones3"/>
      <sheetName val="RESUMEN_P_I__ENERO_173"/>
      <sheetName val="Pto_Proyect_Subdireccion_Emple3"/>
      <sheetName val="Pto_Proyect_Subd_Salud3"/>
      <sheetName val="DIFERENCIAS_SENA2"/>
      <sheetName val="TD_12"/>
      <sheetName val="TD_22"/>
      <sheetName val="Pto_Proyect_Trabajo_MPS2"/>
      <sheetName val="Pto_Proyect_Salud_MPS2"/>
      <sheetName val="Cuadro_Plan_de_Inversiones2"/>
      <sheetName val="RESUMEN_P_I__ENERO_172"/>
      <sheetName val="Pto_Proyect_Subdireccion_Emple2"/>
      <sheetName val="Pto_Proyect_Subd_Salud2"/>
      <sheetName val="DIFERENCIAS_SENA5"/>
      <sheetName val="TD_15"/>
      <sheetName val="TD_25"/>
      <sheetName val="Pto_Proyect_Trabajo_MPS5"/>
      <sheetName val="Pto_Proyect_Salud_MPS5"/>
      <sheetName val="Cuadro_Plan_de_Inversiones5"/>
      <sheetName val="RESUMEN_P_I__ENERO_175"/>
      <sheetName val="Pto_Proyect_Subdireccion_Emple5"/>
      <sheetName val="Pto_Proyect_Subd_Salud5"/>
      <sheetName val="DIFERENCIAS_SENA7"/>
      <sheetName val="TD_17"/>
      <sheetName val="TD_27"/>
      <sheetName val="Pto_Proyect_Trabajo_MPS7"/>
      <sheetName val="Pto_Proyect_Salud_MPS7"/>
      <sheetName val="Cuadro_Plan_de_Inversiones7"/>
      <sheetName val="RESUMEN_P_I__ENERO_177"/>
      <sheetName val="Pto_Proyect_Subdireccion_Emple7"/>
      <sheetName val="Pto_Proyect_Subd_Salud7"/>
      <sheetName val="COSTOS POR DEPARTAMENTO"/>
      <sheetName val="T.H. SALARIOS REFERENCIA"/>
    </sheetNames>
    <sheetDataSet>
      <sheetData sheetId="0"/>
      <sheetData sheetId="1"/>
      <sheetData sheetId="2"/>
      <sheetData sheetId="3">
        <row r="2">
          <cell r="B2" t="str">
            <v>Central</v>
          </cell>
          <cell r="D2" t="str">
            <v>Nación</v>
          </cell>
          <cell r="E2" t="str">
            <v>1.1 Innovación para la prosperidad</v>
          </cell>
          <cell r="F2" t="str">
            <v>1.1.1 Conocimiento e innovacion</v>
          </cell>
          <cell r="G2" t="str">
            <v>1. Crecimiento sostenible y competitividad</v>
          </cell>
        </row>
        <row r="3">
          <cell r="D3" t="str">
            <v>Propios</v>
          </cell>
          <cell r="E3" t="str">
            <v>1.2 Competitividad y crecimiento de la productividad</v>
          </cell>
          <cell r="F3" t="str">
            <v>1.1.2 Emprendimiento empresarial</v>
          </cell>
          <cell r="G3" t="str">
            <v>2. Igualdad de oportunidades para la prosperidad social</v>
          </cell>
        </row>
        <row r="4">
          <cell r="D4" t="str">
            <v>SGP</v>
          </cell>
          <cell r="E4" t="str">
            <v>1.3 Locomotoras para el crecimiento y la generación de empleo</v>
          </cell>
          <cell r="F4" t="str">
            <v>1.1.3 Propiedad intelectual, instrumento de innovación</v>
          </cell>
          <cell r="G4" t="str">
            <v>3. Consolidación de la Paz</v>
          </cell>
        </row>
        <row r="5">
          <cell r="D5" t="str">
            <v>Funcionamiento</v>
          </cell>
          <cell r="E5" t="str">
            <v>2.1 Política Integral de desarrollo y protección social</v>
          </cell>
          <cell r="F5" t="str">
            <v>1.1.4 Promoción y protección de la competencia en los mercados</v>
          </cell>
          <cell r="G5" t="str">
            <v>4. Sostenibilidad ambiental y prevención del riesgo</v>
          </cell>
        </row>
        <row r="6">
          <cell r="D6" t="str">
            <v>Cooperación internacional</v>
          </cell>
          <cell r="E6" t="str">
            <v>2.2 Promoción social</v>
          </cell>
          <cell r="F6" t="str">
            <v>1.2.1 Desarrollo de competencias y formalización para la prosperidad</v>
          </cell>
          <cell r="G6" t="str">
            <v>5. Soportes transversales de la prosperidad democrática</v>
          </cell>
        </row>
        <row r="7">
          <cell r="D7" t="str">
            <v>EICE</v>
          </cell>
          <cell r="E7" t="str">
            <v>2.3 Políticas diferenciadas para la inclusión social</v>
          </cell>
          <cell r="F7" t="str">
            <v>1.2.2 Infraestructura para la competitividad</v>
          </cell>
        </row>
        <row r="8">
          <cell r="D8" t="str">
            <v>E. Territoriales</v>
          </cell>
          <cell r="E8" t="str">
            <v>3.1 Seguridad – orden público y seguridad ciudadana</v>
          </cell>
          <cell r="F8" t="str">
            <v>1.2.3 Apoyos transversales a la competitividad</v>
          </cell>
        </row>
        <row r="9">
          <cell r="D9" t="str">
            <v>Privado</v>
          </cell>
          <cell r="E9" t="str">
            <v>3.2 Justicia</v>
          </cell>
          <cell r="F9" t="str">
            <v>1.3.1 Nuevos sectores basados en la innovación</v>
          </cell>
        </row>
        <row r="10">
          <cell r="D10" t="str">
            <v>Privado con capital público</v>
          </cell>
          <cell r="E10" t="str">
            <v>3.3 Derechos humanos, derecho internacional humanitario y justicia transicional</v>
          </cell>
          <cell r="F10" t="str">
            <v>1.3.2 Agropecuaria y desarrollo rural</v>
          </cell>
        </row>
        <row r="11">
          <cell r="E11" t="str">
            <v>4.1 Gestión ambiental para el desarrollo sostenible</v>
          </cell>
          <cell r="F11" t="str">
            <v>1.3.3 Infraestructura de transporte</v>
          </cell>
        </row>
        <row r="12">
          <cell r="E12" t="str">
            <v>4.2 Gestión del riesgo de desastres: Buen gobierno para comunidades seguras</v>
          </cell>
          <cell r="F12" t="str">
            <v>1.3.4 Desarrollo minero y expansión energética</v>
          </cell>
        </row>
        <row r="13">
          <cell r="E13" t="str">
            <v>4.3 Respuesta a la ola invernal</v>
          </cell>
          <cell r="F13" t="str">
            <v>1.3.5 Vivienda y ciudades amables</v>
          </cell>
        </row>
        <row r="14">
          <cell r="E14" t="str">
            <v>4.4 Canasta y eficiencia energética</v>
          </cell>
          <cell r="F14" t="str">
            <v>2.1.1 Primera infancia</v>
          </cell>
        </row>
        <row r="15">
          <cell r="E15" t="str">
            <v>5.1 Buen gobierno, lucha contra la corrupción y participación ciudadana</v>
          </cell>
          <cell r="F15" t="str">
            <v>2.1.2 Niñez, adolescencia y juventud</v>
          </cell>
        </row>
        <row r="16">
          <cell r="E16" t="str">
            <v xml:space="preserve">5.2 Relevancia internacional </v>
          </cell>
          <cell r="F16" t="str">
            <v>2.1.3 Formación de capital humano</v>
          </cell>
        </row>
        <row r="17">
          <cell r="E17" t="str">
            <v>5.3 Apoyos transversales al desarrollo regional</v>
          </cell>
          <cell r="F17" t="str">
            <v>2.1.4 Acceso y calidad en salud: universal y sostenible</v>
          </cell>
        </row>
        <row r="18">
          <cell r="F18" t="str">
            <v>2.1.5 Empleabilidad, emprendimiento y generación de ingresos</v>
          </cell>
        </row>
        <row r="19">
          <cell r="F19" t="str">
            <v>2.1.6 Promoción de la cultura</v>
          </cell>
        </row>
        <row r="20">
          <cell r="F20" t="str">
            <v>2.1.7 Deporte y recreación</v>
          </cell>
        </row>
        <row r="21">
          <cell r="F21" t="str">
            <v>2.2.1 Red para la superación de la pobreza extrema</v>
          </cell>
        </row>
        <row r="22">
          <cell r="F22" t="str">
            <v>2.2.2 Política para la población victima del desplazamiento forzado por la violencia</v>
          </cell>
        </row>
        <row r="23">
          <cell r="F23" t="str">
            <v>2.3.1 Grupos étnicos</v>
          </cell>
        </row>
        <row r="24">
          <cell r="F24" t="str">
            <v>2.3.2 Género</v>
          </cell>
        </row>
        <row r="25">
          <cell r="F25" t="str">
            <v>5.1.1 Buen gobierno</v>
          </cell>
        </row>
        <row r="26">
          <cell r="F26" t="str">
            <v>5.1.2 Estrategias contra la corrupción</v>
          </cell>
        </row>
        <row r="27">
          <cell r="F27" t="str">
            <v>5.1.3 Participación ciudadana y capital social</v>
          </cell>
        </row>
        <row r="28">
          <cell r="F28" t="str">
            <v>5.2.1 Inserción productiva a los mercados internacionales</v>
          </cell>
        </row>
        <row r="29">
          <cell r="F29" t="str">
            <v>5.2.2 Política internacional</v>
          </cell>
        </row>
        <row r="30">
          <cell r="F30" t="str">
            <v>5.2.3 Políticas de desarrollo fronterizo</v>
          </cell>
        </row>
        <row r="31">
          <cell r="F31" t="str">
            <v>5.3.1 Fortalecimiento institucional de los entes territoriales y relación Nación-Territorio</v>
          </cell>
        </row>
        <row r="32">
          <cell r="F32" t="str">
            <v>5.3.2 Consolidación del sistema de ciudades</v>
          </cell>
        </row>
        <row r="33">
          <cell r="F33" t="str">
            <v>5.3.3 Planes de consolidación</v>
          </cell>
        </row>
        <row r="34">
          <cell r="F34" t="str">
            <v>5.3.4 Turismo como motor del desarrollo regional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rmFuncionario"/>
      <sheetName val="ActividadRE"/>
      <sheetName val="DeseanCapacitacionEn"/>
      <sheetName val="Empresa"/>
      <sheetName val="EstadoMadCabFamilia"/>
      <sheetName val="Funcionario"/>
      <sheetName val="GruporUPS"/>
      <sheetName val="Indemnizacion"/>
      <sheetName val="InfLaboral"/>
      <sheetName val="LimitacionAuditiva"/>
      <sheetName val="LimitacionFisicaOMental"/>
      <sheetName val="LimitacionVisual"/>
      <sheetName val="MadreCabezaFamilia"/>
      <sheetName val="NivelEducacionBasica"/>
      <sheetName val="NivelEducacionSuperior"/>
      <sheetName val="PagoRE"/>
      <sheetName val="PMCL"/>
      <sheetName val="ProximoPension"/>
      <sheetName val="RECapacitacion"/>
      <sheetName val="REContPrivada"/>
      <sheetName val="Seguimiento"/>
      <sheetName val="Tipo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SES DEL PROGRAMA"/>
      <sheetName val="PARAMETROS GENERALES"/>
      <sheetName val="PROYECCIÓN DE PRECIOS"/>
      <sheetName val="Descrip Transp. Personas"/>
      <sheetName val="RESUMEN DE COSTOS FCB"/>
      <sheetName val="RES COSTOS F1"/>
      <sheetName val="RES COSTOS F2"/>
      <sheetName val="RES COSTOS F3"/>
      <sheetName val="RES COSTOS F4"/>
      <sheetName val="RESUMEN DE COSTOS PAIS"/>
      <sheetName val="SALARIOS DE REFERENCIA"/>
      <sheetName val="T.H. F1"/>
      <sheetName val="T.H. F2"/>
      <sheetName val="T.H. F3"/>
      <sheetName val="T.H. F4"/>
      <sheetName val="TRANSPORTE TERRESTRE"/>
      <sheetName val="COTIZACIÓN PAPELERIA"/>
      <sheetName val="COTIZACIÓN INT Y CEL"/>
      <sheetName val="CYG CONSOLIDADO DE COTIZACIONES"/>
      <sheetName val="DISEÑOS SOFIA SARMIENTO"/>
      <sheetName val="PARAMENTUI"/>
      <sheetName val="GRUPO QUIROMAR "/>
      <sheetName val="A &amp; D DOTACIONES"/>
      <sheetName val="BIG JOB"/>
      <sheetName val="% GASTOS ADMIN"/>
      <sheetName val="Hoja1"/>
    </sheetNames>
    <sheetDataSet>
      <sheetData sheetId="0"/>
      <sheetData sheetId="1"/>
      <sheetData sheetId="2"/>
      <sheetData sheetId="3"/>
      <sheetData sheetId="4"/>
      <sheetData sheetId="5"/>
      <sheetData sheetId="6"/>
      <sheetData sheetId="7"/>
      <sheetData sheetId="8"/>
      <sheetData sheetId="9"/>
      <sheetData sheetId="10">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ta_Super"/>
      <sheetName val="Planta_Super (2)"/>
      <sheetName val="Costo_401-Final-Año"/>
      <sheetName val="Costo_Final-14-10-09"/>
      <sheetName val="Resm-22-10-09"/>
      <sheetName val="Hoja17"/>
      <sheetName val="11-08-2009"/>
      <sheetName val="Costo_Final-Fase V"/>
      <sheetName val="Costo_Final-Fase VI"/>
      <sheetName val="Costo_Final-Asap_3-GRA-2 Y 5"/>
      <sheetName val="RESM_Costo-Supern-26-05-09"/>
      <sheetName val="RESM_Costo-Supern (4)"/>
      <sheetName val="RESM_Costo-Supern"/>
      <sheetName val="RESM_Costo-Supern (2)"/>
      <sheetName val="RESM_Costo-Supern (3)"/>
      <sheetName val="Costo_Final-Año-714"/>
      <sheetName val="Fase V_VI-Grad-15"/>
      <sheetName val="Fase V_VI-Grad-13-5"/>
      <sheetName val="Vlr_traslado-4-05-09"/>
      <sheetName val="DATOS-ESC-2-VAC-295_05-09"/>
      <sheetName val="RESM_COSTOS_ESC-1"/>
      <sheetName val="RESM_COSTOS_ESC-2"/>
      <sheetName val="COSTO_ASAP"/>
      <sheetName val="Incrementos_Salarial"/>
      <sheetName val="Historico-Supern"/>
      <sheetName val="Costo_Final-Seis Meses"/>
      <sheetName val="Costo_Final-Mes"/>
      <sheetName val="Costo_Final-Año"/>
      <sheetName val="Hoja6"/>
      <sheetName val="Hoja3"/>
      <sheetName val="Resm Cupo"/>
      <sheetName val="Resm Cupo (2)"/>
      <sheetName val="Hoja4"/>
      <sheetName val="Hoja2"/>
      <sheetName val="Equi-Psico-Costos-23-10-09"/>
      <sheetName val="Hoja7"/>
      <sheetName val="Hoja1"/>
      <sheetName val="Hoja8"/>
      <sheetName val="Hoja12"/>
      <sheetName val="Datos-seis M"/>
      <sheetName val="Hoja13"/>
      <sheetName val="20-01-2010"/>
      <sheetName val="Hoja11"/>
      <sheetName val="Hoja10"/>
      <sheetName val="Hoja14"/>
      <sheetName val="Hoja15"/>
      <sheetName val="Hoja9"/>
      <sheetName val="Resm_Dtos-Just-Vig_Fut-2010"/>
      <sheetName val="Hoja16 (2)"/>
      <sheetName val="Hoja7 (2)"/>
      <sheetName val="D_FAMILIA-244-30-DIAS"/>
      <sheetName val="Costo_Final-7-12-09"/>
      <sheetName val="Hoja16"/>
      <sheetName val="Hoja5"/>
      <sheetName val="Hoja18"/>
      <sheetName val="Hoja18 (2)"/>
      <sheetName val="Costo-Super-Proy140-23-03-2010"/>
      <sheetName val="Costo-Super-Sede Nal-23-03-10"/>
      <sheetName val="Resm-23-03-10"/>
      <sheetName val="Hoja22"/>
      <sheetName val="2-07-2010"/>
      <sheetName val="Costo_Nomina_30-06-10-Super"/>
      <sheetName val="Hoja23"/>
      <sheetName val="Hoja21"/>
      <sheetName val="Costo_Nomina_30-09-10-Super"/>
      <sheetName val="Hoja9 (2)"/>
      <sheetName val="Hoja9 (3)"/>
      <sheetName val="Traslados-Super-2010"/>
      <sheetName val="Hoja19"/>
      <sheetName val="Hoja20"/>
      <sheetName val="Hoja24"/>
      <sheetName val="Costo_Nomina_31-12-10-Super"/>
      <sheetName val="PROGRA-PAC-NOV-10"/>
      <sheetName val="Traslados-Super-2010-10-19"/>
      <sheetName val="2011"/>
      <sheetName val="Costos-325-2011"/>
      <sheetName val="Hoja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índice"/>
      <sheetName val="Tal Humano"/>
      <sheetName val="Resumen de Costos"/>
      <sheetName val="tabla de Viaticos"/>
      <sheetName val="Cotización tiq Aereos"/>
    </sheetNames>
    <sheetDataSet>
      <sheetData sheetId="0"/>
      <sheetData sheetId="1"/>
      <sheetData sheetId="2">
        <row r="15">
          <cell r="J15">
            <v>4</v>
          </cell>
        </row>
      </sheetData>
      <sheetData sheetId="3"/>
      <sheetData sheetId="4">
        <row r="11">
          <cell r="G11">
            <v>479191</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Datos Inciales"/>
      <sheetName val="Tablas"/>
      <sheetName val="tal humano"/>
      <sheetName val="Resumen Preparaciones"/>
      <sheetName val="Precios Alimentos"/>
      <sheetName val="Analisis microbiologico"/>
    </sheetNames>
    <sheetDataSet>
      <sheetData sheetId="0" refreshError="1"/>
      <sheetData sheetId="1" refreshError="1"/>
      <sheetData sheetId="2" refreshError="1"/>
      <sheetData sheetId="3">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nsolidado"/>
      <sheetName val="GRAFICAS"/>
      <sheetName val="RESUMEN"/>
      <sheetName val="1 TRANSFER ICBF"/>
      <sheetName val="2 RECAUDO"/>
      <sheetName val="3 PAGOS"/>
      <sheetName val="4 GASTOS BANC"/>
      <sheetName val="PROY SDA vs PROY DF"/>
      <sheetName val="VOLUMENES PARA BANCOS"/>
      <sheetName val="COMP TARIFAS"/>
      <sheetName val="Tablas"/>
      <sheetName val="Datos Inciales"/>
      <sheetName val="hoja índice"/>
      <sheetName val="configuración"/>
      <sheetName val="lista"/>
      <sheetName val="calendario"/>
      <sheetName val="datos entrada"/>
      <sheetName val="costes no sspp"/>
      <sheetName val="hw&amp;sw"/>
      <sheetName val="datos maestros"/>
      <sheetName val="tasas"/>
      <sheetName val="cash flow (cop)"/>
      <sheetName val="dashboard"/>
      <sheetName val="parámetros"/>
      <sheetName val="PERSONAL"/>
      <sheetName val="IMPUESTOS"/>
    </sheetNames>
    <sheetDataSet>
      <sheetData sheetId="0"/>
      <sheetData sheetId="1"/>
      <sheetData sheetId="2">
        <row r="22">
          <cell r="B22" t="str">
            <v>Tasa TES 2011 26-Nov-2010</v>
          </cell>
        </row>
        <row r="23">
          <cell r="B23" t="str">
            <v>Tasa TES 2020 26-Nov-10</v>
          </cell>
        </row>
        <row r="24">
          <cell r="B24" t="str">
            <v>Tasa DTF 90 Dias Dic-8</v>
          </cell>
        </row>
        <row r="25">
          <cell r="B25" t="str">
            <v>Tasa TIB EA (Nov-04-10)</v>
          </cell>
        </row>
      </sheetData>
      <sheetData sheetId="3">
        <row r="3">
          <cell r="Q3">
            <v>0</v>
          </cell>
        </row>
      </sheetData>
      <sheetData sheetId="4">
        <row r="3">
          <cell r="P3">
            <v>264</v>
          </cell>
        </row>
      </sheetData>
      <sheetData sheetId="5">
        <row r="3">
          <cell r="Q3">
            <v>1370</v>
          </cell>
        </row>
      </sheetData>
      <sheetData sheetId="6"/>
      <sheetData sheetId="7"/>
      <sheetData sheetId="8">
        <row r="3">
          <cell r="G3">
            <v>3067.1111111111113</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 val="PERSONAL"/>
      <sheetName val="IMPUESTOS"/>
      <sheetName val="tal humano"/>
      <sheetName val="Seletor"/>
      <sheetName val="SALARIO DE REFERENCIA"/>
      <sheetName val="Datos Inciales"/>
    </sheetNames>
    <sheetDataSet>
      <sheetData sheetId="0"/>
      <sheetData sheetId="1">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asesor 1</v>
          </cell>
        </row>
        <row r="35">
          <cell r="B35" t="str">
            <v>asesor 2</v>
          </cell>
        </row>
        <row r="36">
          <cell r="B36" t="str">
            <v>asesor 3</v>
          </cell>
        </row>
        <row r="37">
          <cell r="B37" t="str">
            <v>asesor 4</v>
          </cell>
        </row>
        <row r="38">
          <cell r="B38" t="str">
            <v>asesor 5</v>
          </cell>
        </row>
        <row r="39">
          <cell r="B39" t="str">
            <v>asesor 6</v>
          </cell>
        </row>
        <row r="40">
          <cell r="B40" t="str">
            <v>asesor 7</v>
          </cell>
        </row>
        <row r="41">
          <cell r="B41" t="str">
            <v>asesor 8</v>
          </cell>
        </row>
        <row r="42">
          <cell r="B42" t="str">
            <v>asesor 9</v>
          </cell>
        </row>
        <row r="43">
          <cell r="B43" t="str">
            <v>asesor 10</v>
          </cell>
        </row>
        <row r="44">
          <cell r="B44" t="str">
            <v>asesor 11</v>
          </cell>
        </row>
        <row r="45">
          <cell r="B45" t="str">
            <v>asesor 12</v>
          </cell>
        </row>
        <row r="46">
          <cell r="B46" t="str">
            <v>asesor 13</v>
          </cell>
        </row>
        <row r="47">
          <cell r="B47" t="str">
            <v>asesor 14</v>
          </cell>
        </row>
        <row r="48">
          <cell r="B48" t="str">
            <v>asesor 15</v>
          </cell>
        </row>
        <row r="49">
          <cell r="B49" t="str">
            <v>asesor 16</v>
          </cell>
        </row>
        <row r="50">
          <cell r="B50" t="str">
            <v>asesor 17</v>
          </cell>
        </row>
        <row r="51">
          <cell r="B51" t="str">
            <v>asesor 18</v>
          </cell>
        </row>
        <row r="52">
          <cell r="B52" t="str">
            <v>profesional  1</v>
          </cell>
        </row>
        <row r="53">
          <cell r="B53" t="str">
            <v>profesional  2</v>
          </cell>
        </row>
        <row r="54">
          <cell r="B54" t="str">
            <v>profesional  3</v>
          </cell>
        </row>
        <row r="55">
          <cell r="B55" t="str">
            <v>profesional  4</v>
          </cell>
        </row>
        <row r="56">
          <cell r="B56" t="str">
            <v>profesional  5</v>
          </cell>
        </row>
        <row r="57">
          <cell r="B57" t="str">
            <v>profesional  6</v>
          </cell>
        </row>
        <row r="58">
          <cell r="B58" t="str">
            <v>profesional  7</v>
          </cell>
        </row>
        <row r="59">
          <cell r="B59" t="str">
            <v>profesional  8</v>
          </cell>
        </row>
        <row r="60">
          <cell r="B60" t="str">
            <v>profesional  9</v>
          </cell>
        </row>
        <row r="61">
          <cell r="B61" t="str">
            <v>profesional  10</v>
          </cell>
        </row>
        <row r="62">
          <cell r="B62" t="str">
            <v>profesional  11</v>
          </cell>
        </row>
        <row r="63">
          <cell r="B63" t="str">
            <v>profesional  12</v>
          </cell>
        </row>
        <row r="64">
          <cell r="B64" t="str">
            <v>profesional  13</v>
          </cell>
        </row>
        <row r="65">
          <cell r="B65" t="str">
            <v>profesional  14</v>
          </cell>
        </row>
        <row r="66">
          <cell r="B66" t="str">
            <v>profesional  15</v>
          </cell>
        </row>
        <row r="67">
          <cell r="B67" t="str">
            <v>profesional  16</v>
          </cell>
        </row>
        <row r="68">
          <cell r="B68" t="str">
            <v>profesional  17</v>
          </cell>
        </row>
        <row r="69">
          <cell r="B69" t="str">
            <v>profesional  18</v>
          </cell>
        </row>
        <row r="70">
          <cell r="B70" t="str">
            <v>profesional  19</v>
          </cell>
        </row>
        <row r="71">
          <cell r="B71" t="str">
            <v>profesional  20</v>
          </cell>
        </row>
        <row r="72">
          <cell r="B72" t="str">
            <v>profesional  21</v>
          </cell>
        </row>
        <row r="73">
          <cell r="B73" t="str">
            <v>profesional  22</v>
          </cell>
        </row>
        <row r="74">
          <cell r="B74" t="str">
            <v>profesional  23</v>
          </cell>
        </row>
        <row r="75">
          <cell r="B75" t="str">
            <v>profesional  24</v>
          </cell>
        </row>
        <row r="76">
          <cell r="B76" t="str">
            <v>tecnico 1</v>
          </cell>
        </row>
        <row r="77">
          <cell r="B77" t="str">
            <v>tecnico  2</v>
          </cell>
        </row>
        <row r="78">
          <cell r="B78" t="str">
            <v>tecnico  3</v>
          </cell>
        </row>
        <row r="79">
          <cell r="B79" t="str">
            <v>tecnico  4</v>
          </cell>
        </row>
        <row r="80">
          <cell r="B80" t="str">
            <v>tecnico  5</v>
          </cell>
        </row>
        <row r="81">
          <cell r="B81" t="str">
            <v>tecnico  6</v>
          </cell>
        </row>
        <row r="82">
          <cell r="B82" t="str">
            <v>tecnico  7</v>
          </cell>
        </row>
        <row r="83">
          <cell r="B83" t="str">
            <v>tecnico  8</v>
          </cell>
        </row>
        <row r="84">
          <cell r="B84" t="str">
            <v>tecnico  9</v>
          </cell>
        </row>
        <row r="85">
          <cell r="B85" t="str">
            <v>tecnico  10</v>
          </cell>
        </row>
        <row r="86">
          <cell r="B86" t="str">
            <v>tecnico  11</v>
          </cell>
        </row>
        <row r="87">
          <cell r="B87" t="str">
            <v>tecnico  12</v>
          </cell>
        </row>
        <row r="88">
          <cell r="B88" t="str">
            <v>tecnico  13</v>
          </cell>
        </row>
        <row r="89">
          <cell r="B89" t="str">
            <v>tecnico  14</v>
          </cell>
        </row>
        <row r="90">
          <cell r="B90" t="str">
            <v>tecnico  15</v>
          </cell>
        </row>
        <row r="91">
          <cell r="B91" t="str">
            <v>tecnico  16</v>
          </cell>
        </row>
        <row r="92">
          <cell r="B92" t="str">
            <v>tecnico  17</v>
          </cell>
        </row>
        <row r="93">
          <cell r="B93" t="str">
            <v>tecnico  18</v>
          </cell>
        </row>
        <row r="94">
          <cell r="B94" t="str">
            <v>asistencial  1</v>
          </cell>
        </row>
        <row r="95">
          <cell r="B95" t="str">
            <v>asistencial  2</v>
          </cell>
        </row>
        <row r="96">
          <cell r="B96" t="str">
            <v>asistencial  3</v>
          </cell>
        </row>
        <row r="97">
          <cell r="B97" t="str">
            <v>asistencial  4</v>
          </cell>
        </row>
        <row r="98">
          <cell r="B98" t="str">
            <v>asistencial  5</v>
          </cell>
        </row>
        <row r="99">
          <cell r="B99" t="str">
            <v>asistencial  6</v>
          </cell>
        </row>
        <row r="100">
          <cell r="B100" t="str">
            <v>asistencial  7</v>
          </cell>
        </row>
        <row r="101">
          <cell r="B101" t="str">
            <v>asistencial  8</v>
          </cell>
        </row>
        <row r="102">
          <cell r="B102" t="str">
            <v>asistencial  9</v>
          </cell>
        </row>
        <row r="103">
          <cell r="B103" t="str">
            <v>asistencial  10</v>
          </cell>
        </row>
        <row r="104">
          <cell r="B104" t="str">
            <v>asistencial  11</v>
          </cell>
        </row>
        <row r="105">
          <cell r="B105" t="str">
            <v>asistencial  12</v>
          </cell>
        </row>
        <row r="106">
          <cell r="B106" t="str">
            <v>asistencial  13</v>
          </cell>
        </row>
        <row r="107">
          <cell r="B107" t="str">
            <v>asistencial  14</v>
          </cell>
        </row>
        <row r="108">
          <cell r="B108" t="str">
            <v>asistencial  15</v>
          </cell>
        </row>
        <row r="109">
          <cell r="B109" t="str">
            <v>asistencial  16</v>
          </cell>
        </row>
        <row r="110">
          <cell r="B110" t="str">
            <v>asistencial  17</v>
          </cell>
        </row>
        <row r="111">
          <cell r="B111" t="str">
            <v>asistencial  18</v>
          </cell>
        </row>
        <row r="112">
          <cell r="B112" t="str">
            <v>asistencial  19</v>
          </cell>
        </row>
        <row r="113">
          <cell r="B113" t="str">
            <v>asistencial  20</v>
          </cell>
        </row>
        <row r="114">
          <cell r="B114" t="str">
            <v>asistencial  21</v>
          </cell>
        </row>
        <row r="115">
          <cell r="B115" t="str">
            <v>asistencial  22</v>
          </cell>
        </row>
        <row r="116">
          <cell r="B116" t="str">
            <v>asistencial  23</v>
          </cell>
        </row>
        <row r="117">
          <cell r="B117" t="str">
            <v>asistencial  24</v>
          </cell>
        </row>
        <row r="118">
          <cell r="B118" t="str">
            <v>asistencial  25</v>
          </cell>
        </row>
        <row r="119">
          <cell r="B119" t="str">
            <v>asistencial  26</v>
          </cell>
        </row>
        <row r="120">
          <cell r="B120" t="str">
            <v>SMMLV</v>
          </cell>
        </row>
      </sheetData>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Tablas"/>
      <sheetName val="SDC-Examenes_médicos"/>
      <sheetName val="Simulación_Presupuesto"/>
      <sheetName val="Cons_Cotizac_-_Examenes_médicos"/>
      <sheetName val="Salud_Ocup_Andes"/>
      <sheetName val="FAMISALEM_IPS"/>
      <sheetName val="S_E_I__LTDA_"/>
      <sheetName val="CM_54_Y_CIA_LTDA"/>
      <sheetName val="CONFIGURACIÓN"/>
      <sheetName val="CALENDARIO"/>
      <sheetName val="DATOS ENTRADA"/>
      <sheetName val="COSTES NO SSPP"/>
      <sheetName val="HW&amp;SW"/>
      <sheetName val="DATOS MAESTROS"/>
      <sheetName val="TASAS"/>
      <sheetName val="Cash Flow (COP)"/>
      <sheetName val="DASHBOARD"/>
      <sheetName val="PARÁMETROS"/>
      <sheetName val="Seletor"/>
      <sheetName val="tal humano"/>
      <sheetName val="Resumen Preparaciones"/>
      <sheetName val="Precios Alimentos"/>
      <sheetName val="mex95ib"/>
      <sheetName val="Analisis microbiologico"/>
      <sheetName val="PERSONAL"/>
      <sheetName val="IMPUESTOS"/>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 sheetId="9" refreshError="1"/>
      <sheetData sheetId="10"/>
      <sheetData sheetId="11">
        <row r="14">
          <cell r="C14" t="str">
            <v>Exámenes médicos ocupacionales</v>
          </cell>
        </row>
      </sheetData>
      <sheetData sheetId="12">
        <row r="12">
          <cell r="M12" t="str">
            <v>Promedio Simple</v>
          </cell>
        </row>
      </sheetData>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PARAMETROS GENERALES"/>
      <sheetName val="PROYECCIÓN DE PRECIOS"/>
      <sheetName val="PROYECCIÓN DE COSTOS"/>
      <sheetName val="RESUMEN DE PRESUPUESTO"/>
      <sheetName val="ALIM-MINUTA"/>
      <sheetName val="ALIM-ANALISIS PRE"/>
      <sheetName val="ALIM-PREPARACIONES"/>
      <sheetName val="ALIM-RES-PRE"/>
      <sheetName val="ALIM-MENÚS"/>
      <sheetName val="ALIM-% COMESTIBLE"/>
      <sheetName val="CORABASTOS"/>
      <sheetName val="LISTA"/>
      <sheetName val="SIPSA"/>
      <sheetName val="CDC-FRUTAS Y VERDURAS"/>
      <sheetName val="CDC-AZUCARES Y GRASAS"/>
      <sheetName val="CDC-LACTEOS"/>
      <sheetName val="CDC-CARNES"/>
      <sheetName val="CDC-PERNIL DE CERDO"/>
      <sheetName val="CDC-ESPE+VERD"/>
      <sheetName val="CDC-GALLETERIA"/>
      <sheetName val="CDC-PANADERIA"/>
      <sheetName val="CDC-PULPA"/>
      <sheetName val="COSTO CONTINGENCIAS"/>
      <sheetName val="MENÚS CONT. PROLONGADA y TEMP"/>
      <sheetName val="T.H. SALARIOS REFERENCIA"/>
      <sheetName val="T.H. PAE-SALARIOS"/>
      <sheetName val="T.H. PAE-DOTACIÓN"/>
      <sheetName val="CDC-ELEM DOTACIÓN"/>
      <sheetName val="CDC-BOLSAS BASURA"/>
      <sheetName val="ESTANDAR MENAJE"/>
      <sheetName val="CDC-MENAJE PLASTICO"/>
      <sheetName val="CDC-HERRAMIENTAS ESPEC"/>
      <sheetName val="CDC-UTENS Y HERRAMIENTAS"/>
      <sheetName val="CDC-ANALISIS-BOG"/>
      <sheetName val="CDC-SUMAPAZ-BOG"/>
      <sheetName val="CDC PROD LIMPIEZA"/>
      <sheetName val="CDC-CARRO ISOTERMICO"/>
      <sheetName val="CDC RECIPIENTE COMIDA"/>
      <sheetName val="CDC-CONTROL DE PLAGAS"/>
      <sheetName val="CDC-FILTROS Y PLANTAS DE AGUA"/>
      <sheetName val="CDC-AFICHE"/>
      <sheetName val="CDC-TRANSPORTE SIAT"/>
      <sheetName val="CDC-RESIDUOS"/>
      <sheetName val="CDC Transporte"/>
      <sheetName val="CDC COMP PEDAG"/>
      <sheetName val="TRANSP SIAT Y AUXILIARES"/>
      <sheetName val="GAS Y MANTENIMIENTO"/>
      <sheetName val="GASTOS ADMIN "/>
      <sheetName val="P_GRALES_COMP_PEDAG"/>
      <sheetName val="RES_CTOS_COMP_PEDAG"/>
      <sheetName val="TH_COMP_PEDAG"/>
      <sheetName val="SALARIO DE REFERENCIA"/>
      <sheetName val="%ADM_UTIL_COMP_PEDAG"/>
      <sheetName val="DOTACION PERSONAL PAE"/>
      <sheetName val="TALENTO_HUMANO PAE"/>
    </sheetNames>
    <sheetDataSet>
      <sheetData sheetId="0" refreshError="1"/>
      <sheetData sheetId="1"/>
      <sheetData sheetId="2" refreshError="1"/>
      <sheetData sheetId="3">
        <row r="278">
          <cell r="FQ278">
            <v>129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0">
          <cell r="B10" t="str">
            <v>P_SIPSA</v>
          </cell>
          <cell r="C10" t="str">
            <v>P_CORAB</v>
          </cell>
          <cell r="D10" t="str">
            <v>P_FRUVE</v>
          </cell>
          <cell r="E10" t="str">
            <v>P_AZUCA</v>
          </cell>
          <cell r="F10" t="str">
            <v>P_LACTE</v>
          </cell>
          <cell r="G10" t="str">
            <v>P_CARNE</v>
          </cell>
          <cell r="H10" t="str">
            <v>P_ESPEC</v>
          </cell>
          <cell r="I10" t="str">
            <v>P_GALLE</v>
          </cell>
          <cell r="J10" t="str">
            <v>P_PANAD</v>
          </cell>
          <cell r="K10" t="str">
            <v>P_PULPA</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ow r="9">
          <cell r="G9">
            <v>1</v>
          </cell>
        </row>
      </sheetData>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 val="Seletor"/>
      <sheetName val="datos"/>
      <sheetName val="Cons Cotizac - Examenes médicos"/>
    </sheetNames>
    <sheetDataSet>
      <sheetData sheetId="0">
        <row r="10">
          <cell r="C10">
            <v>1</v>
          </cell>
        </row>
      </sheetData>
      <sheetData sheetId="1"/>
      <sheetData sheetId="2"/>
      <sheetData sheetId="3"/>
      <sheetData sheetId="4"/>
      <sheetData sheetId="5"/>
      <sheetData sheetId="6"/>
      <sheetData sheetId="7"/>
      <sheetData sheetId="8"/>
      <sheetData sheetId="9">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10"/>
      <sheetData sheetId="11" refreshError="1"/>
      <sheetData sheetId="12" refreshError="1"/>
      <sheetData sheetId="13" refreshError="1"/>
      <sheetData sheetId="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 val="datos"/>
      <sheetName val="Cons Cotizac - Examenes médicos"/>
      <sheetName val="Seletor"/>
    </sheetNames>
    <sheetDataSet>
      <sheetData sheetId="0"/>
      <sheetData sheetId="1"/>
      <sheetData sheetId="2">
        <row r="21">
          <cell r="H21">
            <v>0</v>
          </cell>
        </row>
      </sheetData>
      <sheetData sheetId="3">
        <row r="21">
          <cell r="B21" t="str">
            <v>Director</v>
          </cell>
        </row>
      </sheetData>
      <sheetData sheetId="4"/>
      <sheetData sheetId="5"/>
      <sheetData sheetId="6">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TH"/>
      <sheetName val="T.H. SALARIOS REFERENCIA"/>
      <sheetName val="T.H. SOLO SALARIOS"/>
    </sheetNames>
    <sheetDataSet>
      <sheetData sheetId="0">
        <row r="6">
          <cell r="D6" t="str">
            <v>Sin animo de lucro</v>
          </cell>
        </row>
      </sheetData>
      <sheetData sheetId="1">
        <row r="11">
          <cell r="B11" t="str">
            <v>Directivo 1</v>
          </cell>
        </row>
      </sheetData>
      <sheetData sheetId="2"/>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FORMATO LISTA DE MERCADO"/>
      <sheetName val="PRODUCTOS"/>
      <sheetName val="ZONA GEOGRAFICA"/>
      <sheetName val="DIRRECCIONES Y PROGRAMAS"/>
      <sheetName val="frmfuncionario"/>
    </sheetNames>
    <sheetDataSet>
      <sheetData sheetId="0" refreshError="1"/>
      <sheetData sheetId="1" refreshError="1"/>
      <sheetData sheetId="2">
        <row r="3">
          <cell r="A3" t="str">
            <v>VERDURAS_Y_HORTALIZAS</v>
          </cell>
        </row>
        <row r="4">
          <cell r="A4" t="str">
            <v>FRUTAS_Y_DERIVADOS</v>
          </cell>
        </row>
        <row r="5">
          <cell r="A5" t="str">
            <v>GRASAS_Y_ACEITES</v>
          </cell>
        </row>
        <row r="6">
          <cell r="A6" t="str">
            <v>CEREALES</v>
          </cell>
        </row>
        <row r="7">
          <cell r="A7" t="str">
            <v>PESCADOS_Y_MARISCOS</v>
          </cell>
        </row>
        <row r="8">
          <cell r="A8" t="str">
            <v>CARNES_Y_DERIVADOS</v>
          </cell>
        </row>
        <row r="9">
          <cell r="A9" t="str">
            <v>LECHE_Y_DERIVADOS</v>
          </cell>
        </row>
        <row r="10">
          <cell r="A10" t="str">
            <v>HUEVOS</v>
          </cell>
        </row>
        <row r="11">
          <cell r="A11" t="str">
            <v>PRODUCTOS_AZUCARADOS</v>
          </cell>
        </row>
        <row r="12">
          <cell r="A12" t="str">
            <v>MISCELÁNEOS</v>
          </cell>
        </row>
        <row r="13">
          <cell r="A13" t="str">
            <v>ALIMENTOS_NATIVOS</v>
          </cell>
        </row>
        <row r="14">
          <cell r="A14" t="str">
            <v>ALIMENTOS_INFANTILES</v>
          </cell>
        </row>
        <row r="15">
          <cell r="A15" t="str">
            <v>ALIMENTOS_MANUFACTURADOS</v>
          </cell>
        </row>
        <row r="16">
          <cell r="A16" t="str">
            <v>LEGUMINOSAS_Y_DERIVADOS</v>
          </cell>
        </row>
      </sheetData>
      <sheetData sheetId="3" refreshError="1"/>
      <sheetData sheetId="4" refreshError="1"/>
      <sheetData sheetId="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índice"/>
      <sheetName val="Indices empleados y Parametros"/>
      <sheetName val="RESUMEN "/>
      <sheetName val="Logistica Integral"/>
      <sheetName val="Logistica No Integral"/>
      <sheetName val="Impuestos y comisiones"/>
      <sheetName val="Cantidades y Ctos Prod Totales"/>
      <sheetName val="Tot_Frecuencias x Ciclo-Leche "/>
      <sheetName val="Total lacteo_galletas_bienest_A"/>
      <sheetName val="Calculo und regionalizado_A"/>
      <sheetName val="Frecuencia Lacteos "/>
      <sheetName val="Tot_Frecuencias x Ciclo-Acompañ"/>
      <sheetName val="Frecuencia Acompañante"/>
      <sheetName val="Costos Unitarios Acompañante"/>
      <sheetName val="Materiales_Acompañantes"/>
      <sheetName val="Formulacion_Prod_Acompañan"/>
      <sheetName val="Costos Unitarios Lacteos"/>
      <sheetName val="Materiales Productos Lacteos"/>
      <sheetName val="Formulacion_Productos_Lacteos"/>
      <sheetName val="Macros y Cobertura"/>
      <sheetName val="Cobertura"/>
      <sheetName val="FT_26_Nov_2012"/>
      <sheetName val="Los precios Leche --&gt;"/>
      <sheetName val="Precios historicos Leche-MADR"/>
      <sheetName val="Proyección valor Lacteo MADR"/>
      <sheetName val="Fuente negociac. y new prod--&gt;"/>
      <sheetName val="NEGO 1er SEM 2012"/>
      <sheetName val="NEGO 1ro y 2do Sem x Dpto"/>
      <sheetName val="Formulacion New productos"/>
      <sheetName val="COSTO COMISIÓN "/>
      <sheetName val="Con BMC--&gt;"/>
      <sheetName val="Logistica CON_BMC"/>
      <sheetName val="Productos CON_BMC "/>
      <sheetName val="Con 650 benef --&gt;"/>
      <sheetName val="Total lacteo_galletas_bienest_B"/>
      <sheetName val="Calculo und regionalizado_B"/>
      <sheetName val="Estados financieros --&gt;"/>
      <sheetName val="An Financ E.S."/>
      <sheetName val="Cotizaciones_Logistica"/>
      <sheetName val="Proyecto plieg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INSTRUCTIVO"/>
      <sheetName val="2.INFO GENERAL"/>
      <sheetName val="3.INDICADORES FINANCIEROS"/>
      <sheetName val="4.TERRESTRE "/>
      <sheetName val="5. TRANSP DEDICADO"/>
      <sheetName val="6. TRANSPORTE AEREO"/>
      <sheetName val="LISTA"/>
      <sheetName val="planta_super"/>
    </sheetNames>
    <sheetDataSet>
      <sheetData sheetId="0" refreshError="1"/>
      <sheetData sheetId="1" refreshError="1"/>
      <sheetData sheetId="2" refreshError="1"/>
      <sheetData sheetId="3"/>
      <sheetData sheetId="4"/>
      <sheetData sheetId="5"/>
      <sheetData sheetId="6">
        <row r="1">
          <cell r="A1" t="str">
            <v xml:space="preserve"> </v>
          </cell>
        </row>
        <row r="2">
          <cell r="A2" t="str">
            <v>X</v>
          </cell>
        </row>
      </sheetData>
      <sheetData sheetId="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querimiento SRPA"/>
      <sheetName val="Hoja1"/>
      <sheetName val="Requerimientos para el SRPA"/>
      <sheetName val="Requerimientos%20para%20el%20SR"/>
    </sheetNames>
    <definedNames>
      <definedName name="_R1C1"/>
    </definedNames>
    <sheetDataSet>
      <sheetData sheetId="0"/>
      <sheetData sheetId="1"/>
      <sheetData sheetId="2" refreshError="1"/>
      <sheetData sheetId="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 val="Datos Inciales"/>
      <sheetName val="RESUMEN"/>
      <sheetName val="Salarios de Referencia"/>
      <sheetName val="Tablas"/>
    </sheetNames>
    <sheetDataSet>
      <sheetData sheetId="0"/>
      <sheetData sheetId="1" refreshError="1"/>
      <sheetData sheetId="2" refreshError="1"/>
      <sheetData sheetId="3">
        <row r="2">
          <cell r="B2" t="str">
            <v>AMAZONAS</v>
          </cell>
        </row>
        <row r="3">
          <cell r="B3" t="str">
            <v>ANTIOQUIA</v>
          </cell>
        </row>
        <row r="4">
          <cell r="B4" t="str">
            <v>ARAUCA</v>
          </cell>
        </row>
        <row r="5">
          <cell r="B5" t="str">
            <v>ATLANTICO</v>
          </cell>
        </row>
        <row r="6">
          <cell r="B6" t="str">
            <v>BOGOTA DC</v>
          </cell>
        </row>
        <row r="7">
          <cell r="B7" t="str">
            <v>BOLIVAR</v>
          </cell>
        </row>
        <row r="8">
          <cell r="B8" t="str">
            <v>BOYACA</v>
          </cell>
        </row>
        <row r="9">
          <cell r="B9" t="str">
            <v>CALDAS</v>
          </cell>
        </row>
        <row r="10">
          <cell r="B10" t="str">
            <v>CAQUETA</v>
          </cell>
        </row>
        <row r="11">
          <cell r="B11" t="str">
            <v>CASANARE</v>
          </cell>
        </row>
        <row r="12">
          <cell r="B12" t="str">
            <v>CAUCA</v>
          </cell>
        </row>
        <row r="13">
          <cell r="B13" t="str">
            <v>CESAR</v>
          </cell>
        </row>
        <row r="14">
          <cell r="B14" t="str">
            <v>CHOCO</v>
          </cell>
        </row>
        <row r="15">
          <cell r="B15" t="str">
            <v>CORDOBA</v>
          </cell>
        </row>
        <row r="16">
          <cell r="B16" t="str">
            <v>CUNDINAMARCA</v>
          </cell>
        </row>
        <row r="17">
          <cell r="B17" t="str">
            <v>GUAINIA</v>
          </cell>
        </row>
        <row r="18">
          <cell r="B18" t="str">
            <v>GUAVIARE</v>
          </cell>
        </row>
        <row r="19">
          <cell r="B19" t="str">
            <v>HUILA</v>
          </cell>
        </row>
        <row r="20">
          <cell r="B20" t="str">
            <v>LA GUAJIRA</v>
          </cell>
        </row>
        <row r="21">
          <cell r="B21" t="str">
            <v>MAGDALENA</v>
          </cell>
        </row>
        <row r="22">
          <cell r="B22" t="str">
            <v>META</v>
          </cell>
        </row>
        <row r="23">
          <cell r="B23" t="str">
            <v>NARINO</v>
          </cell>
        </row>
        <row r="24">
          <cell r="B24" t="str">
            <v>NORTE DE SANTANDER</v>
          </cell>
        </row>
        <row r="25">
          <cell r="B25" t="str">
            <v>PUTUMAYO</v>
          </cell>
        </row>
        <row r="26">
          <cell r="B26" t="str">
            <v>QUINDIO</v>
          </cell>
        </row>
        <row r="27">
          <cell r="B27" t="str">
            <v>RISARALDA</v>
          </cell>
        </row>
        <row r="28">
          <cell r="B28" t="str">
            <v>SAN ANDRES</v>
          </cell>
        </row>
        <row r="29">
          <cell r="B29" t="str">
            <v>SANTANDER</v>
          </cell>
        </row>
        <row r="30">
          <cell r="B30" t="str">
            <v>SUCRE</v>
          </cell>
        </row>
        <row r="31">
          <cell r="B31" t="str">
            <v>TOLIMA</v>
          </cell>
        </row>
        <row r="32">
          <cell r="B32" t="str">
            <v>VALLE DEL CAUCA</v>
          </cell>
        </row>
        <row r="33">
          <cell r="B33" t="str">
            <v>VAUPES</v>
          </cell>
        </row>
        <row r="34">
          <cell r="B34" t="str">
            <v>VICHADA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B1:J199"/>
  <sheetViews>
    <sheetView showGridLines="0" tabSelected="1" topLeftCell="A6" zoomScaleNormal="100" zoomScaleSheetLayoutView="77" workbookViewId="0">
      <selection activeCell="B13" sqref="B13:I13"/>
    </sheetView>
  </sheetViews>
  <sheetFormatPr baseColWidth="10" defaultColWidth="11.5" defaultRowHeight="30" customHeight="1" x14ac:dyDescent="0.2"/>
  <cols>
    <col min="1" max="1" width="6.1640625" style="3" customWidth="1"/>
    <col min="2" max="2" width="10" style="1" customWidth="1"/>
    <col min="3" max="3" width="29.5" style="4" customWidth="1"/>
    <col min="4" max="4" width="30.33203125" style="5" bestFit="1" customWidth="1"/>
    <col min="5" max="5" width="10" style="4" customWidth="1"/>
    <col min="6" max="6" width="15.6640625" style="4" customWidth="1"/>
    <col min="7" max="7" width="15.6640625" style="6" customWidth="1"/>
    <col min="8" max="9" width="15.6640625" style="3" customWidth="1"/>
    <col min="10" max="16384" width="11.5" style="3"/>
  </cols>
  <sheetData>
    <row r="1" spans="2:9" ht="12" customHeight="1" x14ac:dyDescent="0.2"/>
    <row r="2" spans="2:9" ht="98.25" customHeight="1" x14ac:dyDescent="0.2">
      <c r="B2" s="76" t="s">
        <v>0</v>
      </c>
      <c r="C2" s="76"/>
      <c r="D2" s="76"/>
      <c r="E2" s="76"/>
      <c r="F2" s="76"/>
      <c r="G2" s="76"/>
      <c r="H2" s="76"/>
      <c r="I2" s="76"/>
    </row>
    <row r="3" spans="2:9" ht="10" customHeight="1" x14ac:dyDescent="0.2">
      <c r="C3" s="7"/>
      <c r="D3" s="7"/>
      <c r="E3" s="7"/>
      <c r="F3" s="7"/>
      <c r="G3" s="8"/>
    </row>
    <row r="4" spans="2:9" ht="21" customHeight="1" x14ac:dyDescent="0.2">
      <c r="B4" s="77" t="s">
        <v>1</v>
      </c>
      <c r="C4" s="77"/>
      <c r="D4" s="77"/>
      <c r="E4" s="77"/>
      <c r="F4" s="77"/>
      <c r="G4" s="77"/>
      <c r="H4" s="77"/>
      <c r="I4" s="77"/>
    </row>
    <row r="5" spans="2:9" ht="75.5" customHeight="1" x14ac:dyDescent="0.2">
      <c r="B5" s="78" t="s">
        <v>2</v>
      </c>
      <c r="C5" s="78"/>
      <c r="D5" s="78"/>
      <c r="E5" s="78"/>
      <c r="F5" s="78"/>
      <c r="G5" s="78"/>
      <c r="H5" s="78"/>
      <c r="I5" s="78"/>
    </row>
    <row r="6" spans="2:9" s="9" customFormat="1" ht="6.75" customHeight="1" x14ac:dyDescent="0.2">
      <c r="B6" s="20"/>
      <c r="C6" s="16"/>
      <c r="D6" s="10"/>
      <c r="E6" s="16"/>
      <c r="F6" s="10"/>
      <c r="G6" s="10"/>
    </row>
    <row r="7" spans="2:9" ht="24" customHeight="1" x14ac:dyDescent="0.2">
      <c r="B7" s="77" t="s">
        <v>3</v>
      </c>
      <c r="C7" s="77"/>
      <c r="D7" s="86"/>
      <c r="E7" s="86"/>
      <c r="F7" s="86"/>
      <c r="G7" s="19" t="s">
        <v>4</v>
      </c>
      <c r="H7" s="85"/>
      <c r="I7" s="85"/>
    </row>
    <row r="8" spans="2:9" ht="10" customHeight="1" x14ac:dyDescent="0.2">
      <c r="B8" s="14"/>
      <c r="C8" s="12"/>
      <c r="D8" s="11"/>
      <c r="E8" s="12"/>
      <c r="F8" s="12"/>
      <c r="G8" s="8"/>
    </row>
    <row r="9" spans="2:9" ht="21" customHeight="1" x14ac:dyDescent="0.2">
      <c r="B9" s="87" t="s">
        <v>5</v>
      </c>
      <c r="C9" s="87"/>
      <c r="D9" s="87"/>
      <c r="E9" s="87"/>
      <c r="F9" s="87"/>
      <c r="G9" s="87"/>
      <c r="H9" s="87"/>
      <c r="I9" s="87"/>
    </row>
    <row r="10" spans="2:9" ht="184.5" customHeight="1" x14ac:dyDescent="0.2">
      <c r="B10" s="88" t="s">
        <v>6</v>
      </c>
      <c r="C10" s="88"/>
      <c r="D10" s="88"/>
      <c r="E10" s="88"/>
      <c r="F10" s="88"/>
      <c r="G10" s="88"/>
      <c r="H10" s="88"/>
      <c r="I10" s="88"/>
    </row>
    <row r="11" spans="2:9" ht="10" customHeight="1" x14ac:dyDescent="0.2">
      <c r="D11" s="1"/>
      <c r="F11" s="1"/>
      <c r="G11" s="1"/>
    </row>
    <row r="12" spans="2:9" ht="16" x14ac:dyDescent="0.2">
      <c r="B12" s="77" t="s">
        <v>7</v>
      </c>
      <c r="C12" s="77"/>
      <c r="D12" s="77"/>
      <c r="E12" s="77"/>
      <c r="F12" s="77"/>
      <c r="G12" s="77"/>
      <c r="H12" s="77"/>
      <c r="I12" s="77"/>
    </row>
    <row r="13" spans="2:9" ht="304.5" customHeight="1" x14ac:dyDescent="0.2">
      <c r="B13" s="78" t="s">
        <v>8</v>
      </c>
      <c r="C13" s="78"/>
      <c r="D13" s="78"/>
      <c r="E13" s="78"/>
      <c r="F13" s="78"/>
      <c r="G13" s="78"/>
      <c r="H13" s="78"/>
      <c r="I13" s="78"/>
    </row>
    <row r="14" spans="2:9" ht="10" customHeight="1" x14ac:dyDescent="0.2">
      <c r="D14" s="1"/>
      <c r="F14" s="1"/>
      <c r="G14" s="1"/>
    </row>
    <row r="15" spans="2:9" ht="16" x14ac:dyDescent="0.2">
      <c r="B15" s="87" t="s">
        <v>9</v>
      </c>
      <c r="C15" s="87"/>
      <c r="D15" s="87"/>
      <c r="E15" s="87"/>
      <c r="F15" s="87"/>
      <c r="G15" s="87"/>
      <c r="H15" s="87"/>
      <c r="I15" s="87"/>
    </row>
    <row r="16" spans="2:9" ht="10" customHeight="1" x14ac:dyDescent="0.2">
      <c r="B16" s="21"/>
      <c r="C16" s="13"/>
      <c r="D16" s="13"/>
      <c r="E16" s="13"/>
      <c r="F16" s="13"/>
      <c r="G16" s="13"/>
    </row>
    <row r="17" spans="2:10" ht="16" x14ac:dyDescent="0.2">
      <c r="B17" s="89" t="s">
        <v>229</v>
      </c>
      <c r="C17" s="89"/>
      <c r="D17" s="89"/>
      <c r="E17" s="89"/>
      <c r="F17" s="89"/>
      <c r="G17" s="89"/>
      <c r="H17" s="89"/>
      <c r="I17" s="89"/>
    </row>
    <row r="18" spans="2:10" ht="10" customHeight="1" x14ac:dyDescent="0.2">
      <c r="B18" s="14"/>
      <c r="E18" s="12"/>
      <c r="F18" s="12"/>
      <c r="G18" s="8"/>
    </row>
    <row r="19" spans="2:10" ht="16" x14ac:dyDescent="0.2">
      <c r="B19" s="79" t="s">
        <v>10</v>
      </c>
      <c r="C19" s="79"/>
      <c r="D19" s="79"/>
      <c r="E19" s="79"/>
      <c r="F19" s="79"/>
      <c r="G19" s="79"/>
      <c r="H19" s="79"/>
      <c r="I19" s="79"/>
    </row>
    <row r="20" spans="2:10" ht="78" customHeight="1" x14ac:dyDescent="0.2">
      <c r="B20" s="26" t="s">
        <v>11</v>
      </c>
      <c r="C20" s="80" t="s">
        <v>12</v>
      </c>
      <c r="D20" s="80"/>
      <c r="E20" s="36" t="s">
        <v>13</v>
      </c>
      <c r="F20" s="27" t="s">
        <v>14</v>
      </c>
      <c r="G20" s="27" t="s">
        <v>15</v>
      </c>
      <c r="H20" s="28" t="s">
        <v>16</v>
      </c>
      <c r="I20" s="28" t="s">
        <v>15</v>
      </c>
    </row>
    <row r="21" spans="2:10" s="11" customFormat="1" ht="45" customHeight="1" x14ac:dyDescent="0.2">
      <c r="B21" s="37">
        <v>1</v>
      </c>
      <c r="C21" s="78" t="s">
        <v>17</v>
      </c>
      <c r="D21" s="78"/>
      <c r="E21" s="2" t="s">
        <v>18</v>
      </c>
      <c r="F21" s="38">
        <v>181867</v>
      </c>
      <c r="G21" s="38">
        <v>216422</v>
      </c>
      <c r="H21" s="18"/>
      <c r="I21" s="29">
        <f>ROUND(H21*1.19,0)</f>
        <v>0</v>
      </c>
    </row>
    <row r="22" spans="2:10" s="11" customFormat="1" ht="50" customHeight="1" x14ac:dyDescent="0.2">
      <c r="B22" s="37">
        <v>2</v>
      </c>
      <c r="C22" s="78" t="s">
        <v>19</v>
      </c>
      <c r="D22" s="78"/>
      <c r="E22" s="2" t="s">
        <v>18</v>
      </c>
      <c r="F22" s="38">
        <v>136859</v>
      </c>
      <c r="G22" s="38">
        <v>162862</v>
      </c>
      <c r="H22" s="30"/>
      <c r="I22" s="29">
        <f>ROUND(H22*1.19,0)</f>
        <v>0</v>
      </c>
    </row>
    <row r="23" spans="2:10" ht="35" customHeight="1" x14ac:dyDescent="0.2">
      <c r="B23" s="77" t="s">
        <v>20</v>
      </c>
      <c r="C23" s="77"/>
      <c r="D23" s="77"/>
      <c r="E23" s="77"/>
      <c r="F23" s="31">
        <f>SUM(F21:F22)</f>
        <v>318726</v>
      </c>
      <c r="G23" s="32">
        <f>SUM(G21:G22)</f>
        <v>379284</v>
      </c>
      <c r="H23" s="33">
        <f>SUM(H21:H22)</f>
        <v>0</v>
      </c>
      <c r="I23" s="33">
        <f>SUM(I21:I22)</f>
        <v>0</v>
      </c>
    </row>
    <row r="24" spans="2:10" ht="10" customHeight="1" x14ac:dyDescent="0.2"/>
    <row r="25" spans="2:10" ht="85.5" customHeight="1" thickBot="1" x14ac:dyDescent="0.25">
      <c r="B25" s="81" t="s">
        <v>21</v>
      </c>
      <c r="C25" s="81"/>
      <c r="D25" s="81"/>
      <c r="E25" s="81"/>
      <c r="F25" s="81"/>
      <c r="G25" s="81"/>
      <c r="H25" s="81"/>
      <c r="I25" s="81"/>
    </row>
    <row r="26" spans="2:10" ht="66" customHeight="1" thickBot="1" x14ac:dyDescent="0.25">
      <c r="B26" s="69" t="s">
        <v>11</v>
      </c>
      <c r="C26" s="70" t="s">
        <v>22</v>
      </c>
      <c r="D26" s="70" t="s">
        <v>23</v>
      </c>
      <c r="E26" s="70" t="s">
        <v>24</v>
      </c>
      <c r="F26" s="71" t="s">
        <v>25</v>
      </c>
      <c r="G26" s="71" t="s">
        <v>26</v>
      </c>
      <c r="H26" s="72" t="s">
        <v>27</v>
      </c>
      <c r="I26" s="73" t="s">
        <v>28</v>
      </c>
    </row>
    <row r="27" spans="2:10" ht="35" customHeight="1" x14ac:dyDescent="0.2">
      <c r="B27" s="62">
        <v>1</v>
      </c>
      <c r="C27" s="63" t="s">
        <v>29</v>
      </c>
      <c r="D27" s="64" t="s">
        <v>30</v>
      </c>
      <c r="E27" s="65" t="s">
        <v>31</v>
      </c>
      <c r="F27" s="66">
        <v>2110155</v>
      </c>
      <c r="G27" s="66">
        <v>2511084</v>
      </c>
      <c r="H27" s="67"/>
      <c r="I27" s="68">
        <f>ROUND(H27*1.19,0)</f>
        <v>0</v>
      </c>
      <c r="J27" s="39"/>
    </row>
    <row r="28" spans="2:10" ht="35" customHeight="1" x14ac:dyDescent="0.2">
      <c r="B28" s="75">
        <v>2</v>
      </c>
      <c r="C28" s="74" t="s">
        <v>32</v>
      </c>
      <c r="D28" s="15" t="s">
        <v>33</v>
      </c>
      <c r="E28" s="34" t="s">
        <v>31</v>
      </c>
      <c r="F28" s="44">
        <v>341864</v>
      </c>
      <c r="G28" s="44">
        <v>406818</v>
      </c>
      <c r="H28" s="18"/>
      <c r="I28" s="48">
        <f t="shared" ref="I28:I91" si="0">ROUND(H28*1.19,0)</f>
        <v>0</v>
      </c>
      <c r="J28" s="39"/>
    </row>
    <row r="29" spans="2:10" ht="35" customHeight="1" x14ac:dyDescent="0.2">
      <c r="B29" s="75"/>
      <c r="C29" s="74"/>
      <c r="D29" s="15" t="s">
        <v>34</v>
      </c>
      <c r="E29" s="34" t="s">
        <v>31</v>
      </c>
      <c r="F29" s="44">
        <v>316315</v>
      </c>
      <c r="G29" s="44">
        <v>376415</v>
      </c>
      <c r="H29" s="18"/>
      <c r="I29" s="48">
        <f t="shared" si="0"/>
        <v>0</v>
      </c>
      <c r="J29" s="39"/>
    </row>
    <row r="30" spans="2:10" ht="35" customHeight="1" x14ac:dyDescent="0.2">
      <c r="B30" s="75"/>
      <c r="C30" s="74"/>
      <c r="D30" s="15" t="s">
        <v>35</v>
      </c>
      <c r="E30" s="34" t="s">
        <v>31</v>
      </c>
      <c r="F30" s="44">
        <v>718414</v>
      </c>
      <c r="G30" s="44">
        <v>854913</v>
      </c>
      <c r="H30" s="18"/>
      <c r="I30" s="48">
        <f t="shared" si="0"/>
        <v>0</v>
      </c>
      <c r="J30" s="39"/>
    </row>
    <row r="31" spans="2:10" ht="35" customHeight="1" x14ac:dyDescent="0.2">
      <c r="B31" s="75"/>
      <c r="C31" s="74"/>
      <c r="D31" s="15" t="s">
        <v>36</v>
      </c>
      <c r="E31" s="34" t="s">
        <v>31</v>
      </c>
      <c r="F31" s="44">
        <v>690757</v>
      </c>
      <c r="G31" s="44">
        <v>822001</v>
      </c>
      <c r="H31" s="18"/>
      <c r="I31" s="48">
        <f t="shared" si="0"/>
        <v>0</v>
      </c>
      <c r="J31" s="39"/>
    </row>
    <row r="32" spans="2:10" ht="35" customHeight="1" x14ac:dyDescent="0.2">
      <c r="B32" s="75"/>
      <c r="C32" s="74"/>
      <c r="D32" s="15" t="s">
        <v>37</v>
      </c>
      <c r="E32" s="34" t="s">
        <v>31</v>
      </c>
      <c r="F32" s="44">
        <v>512479</v>
      </c>
      <c r="G32" s="44">
        <v>609850</v>
      </c>
      <c r="H32" s="18"/>
      <c r="I32" s="48">
        <f t="shared" si="0"/>
        <v>0</v>
      </c>
      <c r="J32" s="39"/>
    </row>
    <row r="33" spans="2:10" ht="35" customHeight="1" x14ac:dyDescent="0.2">
      <c r="B33" s="75"/>
      <c r="C33" s="74"/>
      <c r="D33" s="15" t="s">
        <v>38</v>
      </c>
      <c r="E33" s="34" t="s">
        <v>31</v>
      </c>
      <c r="F33" s="44">
        <v>377243</v>
      </c>
      <c r="G33" s="44">
        <v>448919</v>
      </c>
      <c r="H33" s="18"/>
      <c r="I33" s="48">
        <f t="shared" si="0"/>
        <v>0</v>
      </c>
      <c r="J33" s="39"/>
    </row>
    <row r="34" spans="2:10" ht="35" customHeight="1" x14ac:dyDescent="0.2">
      <c r="B34" s="75"/>
      <c r="C34" s="74"/>
      <c r="D34" s="15" t="s">
        <v>39</v>
      </c>
      <c r="E34" s="34" t="s">
        <v>31</v>
      </c>
      <c r="F34" s="44">
        <v>637973</v>
      </c>
      <c r="G34" s="44">
        <v>759188</v>
      </c>
      <c r="H34" s="18"/>
      <c r="I34" s="48">
        <f t="shared" si="0"/>
        <v>0</v>
      </c>
      <c r="J34" s="39"/>
    </row>
    <row r="35" spans="2:10" ht="35" customHeight="1" x14ac:dyDescent="0.2">
      <c r="B35" s="75"/>
      <c r="C35" s="74"/>
      <c r="D35" s="15" t="s">
        <v>40</v>
      </c>
      <c r="E35" s="34" t="s">
        <v>31</v>
      </c>
      <c r="F35" s="44">
        <v>740274</v>
      </c>
      <c r="G35" s="44">
        <v>880926</v>
      </c>
      <c r="H35" s="18"/>
      <c r="I35" s="48">
        <f t="shared" si="0"/>
        <v>0</v>
      </c>
      <c r="J35" s="39"/>
    </row>
    <row r="36" spans="2:10" ht="35" customHeight="1" x14ac:dyDescent="0.2">
      <c r="B36" s="75"/>
      <c r="C36" s="74"/>
      <c r="D36" s="15" t="s">
        <v>41</v>
      </c>
      <c r="E36" s="34" t="s">
        <v>31</v>
      </c>
      <c r="F36" s="44">
        <v>309625</v>
      </c>
      <c r="G36" s="44">
        <v>368454</v>
      </c>
      <c r="H36" s="18"/>
      <c r="I36" s="48">
        <f t="shared" si="0"/>
        <v>0</v>
      </c>
      <c r="J36" s="39"/>
    </row>
    <row r="37" spans="2:10" ht="35" customHeight="1" x14ac:dyDescent="0.2">
      <c r="B37" s="75"/>
      <c r="C37" s="74"/>
      <c r="D37" s="15" t="s">
        <v>42</v>
      </c>
      <c r="E37" s="34" t="s">
        <v>31</v>
      </c>
      <c r="F37" s="44">
        <v>510012</v>
      </c>
      <c r="G37" s="44">
        <v>606914</v>
      </c>
      <c r="H37" s="18"/>
      <c r="I37" s="48">
        <f t="shared" si="0"/>
        <v>0</v>
      </c>
      <c r="J37" s="39"/>
    </row>
    <row r="38" spans="2:10" ht="35" customHeight="1" x14ac:dyDescent="0.2">
      <c r="B38" s="75"/>
      <c r="C38" s="74"/>
      <c r="D38" s="15" t="s">
        <v>43</v>
      </c>
      <c r="E38" s="34" t="s">
        <v>31</v>
      </c>
      <c r="F38" s="44">
        <v>769462</v>
      </c>
      <c r="G38" s="44">
        <v>915660</v>
      </c>
      <c r="H38" s="18"/>
      <c r="I38" s="48">
        <f t="shared" si="0"/>
        <v>0</v>
      </c>
      <c r="J38" s="39"/>
    </row>
    <row r="39" spans="2:10" ht="35" customHeight="1" x14ac:dyDescent="0.2">
      <c r="B39" s="75"/>
      <c r="C39" s="74"/>
      <c r="D39" s="15" t="s">
        <v>44</v>
      </c>
      <c r="E39" s="34" t="s">
        <v>31</v>
      </c>
      <c r="F39" s="44">
        <v>730874</v>
      </c>
      <c r="G39" s="44">
        <v>869740</v>
      </c>
      <c r="H39" s="18"/>
      <c r="I39" s="48">
        <f t="shared" si="0"/>
        <v>0</v>
      </c>
      <c r="J39" s="39"/>
    </row>
    <row r="40" spans="2:10" ht="35" customHeight="1" x14ac:dyDescent="0.2">
      <c r="B40" s="75"/>
      <c r="C40" s="74"/>
      <c r="D40" s="15" t="s">
        <v>45</v>
      </c>
      <c r="E40" s="34" t="s">
        <v>31</v>
      </c>
      <c r="F40" s="44">
        <v>616886</v>
      </c>
      <c r="G40" s="44">
        <v>734094</v>
      </c>
      <c r="H40" s="18"/>
      <c r="I40" s="48">
        <f t="shared" si="0"/>
        <v>0</v>
      </c>
      <c r="J40" s="39"/>
    </row>
    <row r="41" spans="2:10" ht="35" customHeight="1" x14ac:dyDescent="0.2">
      <c r="B41" s="75"/>
      <c r="C41" s="74"/>
      <c r="D41" s="15" t="s">
        <v>46</v>
      </c>
      <c r="E41" s="34" t="s">
        <v>31</v>
      </c>
      <c r="F41" s="44">
        <v>623570</v>
      </c>
      <c r="G41" s="44">
        <v>742048</v>
      </c>
      <c r="H41" s="18"/>
      <c r="I41" s="48">
        <f t="shared" si="0"/>
        <v>0</v>
      </c>
      <c r="J41" s="39"/>
    </row>
    <row r="42" spans="2:10" ht="35" customHeight="1" x14ac:dyDescent="0.2">
      <c r="B42" s="75">
        <v>3</v>
      </c>
      <c r="C42" s="74" t="s">
        <v>47</v>
      </c>
      <c r="D42" s="15" t="s">
        <v>47</v>
      </c>
      <c r="E42" s="34" t="s">
        <v>31</v>
      </c>
      <c r="F42" s="44">
        <v>945608</v>
      </c>
      <c r="G42" s="44">
        <v>1125274</v>
      </c>
      <c r="H42" s="18"/>
      <c r="I42" s="48">
        <f t="shared" si="0"/>
        <v>0</v>
      </c>
      <c r="J42" s="39"/>
    </row>
    <row r="43" spans="2:10" ht="35" customHeight="1" x14ac:dyDescent="0.2">
      <c r="B43" s="75"/>
      <c r="C43" s="74"/>
      <c r="D43" s="15" t="s">
        <v>48</v>
      </c>
      <c r="E43" s="34" t="s">
        <v>31</v>
      </c>
      <c r="F43" s="44">
        <v>697274</v>
      </c>
      <c r="G43" s="44">
        <v>829756</v>
      </c>
      <c r="H43" s="18"/>
      <c r="I43" s="48">
        <f t="shared" si="0"/>
        <v>0</v>
      </c>
      <c r="J43" s="39"/>
    </row>
    <row r="44" spans="2:10" ht="35" customHeight="1" x14ac:dyDescent="0.2">
      <c r="B44" s="75"/>
      <c r="C44" s="74"/>
      <c r="D44" s="15" t="s">
        <v>49</v>
      </c>
      <c r="E44" s="34" t="s">
        <v>31</v>
      </c>
      <c r="F44" s="44">
        <v>661492</v>
      </c>
      <c r="G44" s="44">
        <v>787175</v>
      </c>
      <c r="H44" s="18"/>
      <c r="I44" s="48">
        <f t="shared" si="0"/>
        <v>0</v>
      </c>
      <c r="J44" s="39"/>
    </row>
    <row r="45" spans="2:10" ht="35" customHeight="1" x14ac:dyDescent="0.2">
      <c r="B45" s="75">
        <v>4</v>
      </c>
      <c r="C45" s="74" t="s">
        <v>50</v>
      </c>
      <c r="D45" s="15" t="s">
        <v>51</v>
      </c>
      <c r="E45" s="34" t="s">
        <v>31</v>
      </c>
      <c r="F45" s="44">
        <v>529788</v>
      </c>
      <c r="G45" s="44">
        <v>630448</v>
      </c>
      <c r="H45" s="18"/>
      <c r="I45" s="48">
        <f t="shared" si="0"/>
        <v>0</v>
      </c>
      <c r="J45" s="39"/>
    </row>
    <row r="46" spans="2:10" ht="35" customHeight="1" x14ac:dyDescent="0.2">
      <c r="B46" s="75"/>
      <c r="C46" s="74"/>
      <c r="D46" s="15" t="s">
        <v>52</v>
      </c>
      <c r="E46" s="34" t="s">
        <v>31</v>
      </c>
      <c r="F46" s="44">
        <v>376540</v>
      </c>
      <c r="G46" s="44">
        <v>448083</v>
      </c>
      <c r="H46" s="18"/>
      <c r="I46" s="48">
        <f t="shared" si="0"/>
        <v>0</v>
      </c>
      <c r="J46" s="39"/>
    </row>
    <row r="47" spans="2:10" ht="35" customHeight="1" x14ac:dyDescent="0.2">
      <c r="B47" s="75"/>
      <c r="C47" s="74"/>
      <c r="D47" s="15" t="s">
        <v>53</v>
      </c>
      <c r="E47" s="34" t="s">
        <v>31</v>
      </c>
      <c r="F47" s="44">
        <v>488369</v>
      </c>
      <c r="G47" s="44">
        <v>581159</v>
      </c>
      <c r="H47" s="18"/>
      <c r="I47" s="48">
        <f t="shared" si="0"/>
        <v>0</v>
      </c>
      <c r="J47" s="39"/>
    </row>
    <row r="48" spans="2:10" ht="35" customHeight="1" x14ac:dyDescent="0.2">
      <c r="B48" s="75"/>
      <c r="C48" s="74"/>
      <c r="D48" s="15" t="s">
        <v>54</v>
      </c>
      <c r="E48" s="34" t="s">
        <v>31</v>
      </c>
      <c r="F48" s="44">
        <v>782290</v>
      </c>
      <c r="G48" s="44">
        <v>930925</v>
      </c>
      <c r="H48" s="18"/>
      <c r="I48" s="48">
        <f t="shared" si="0"/>
        <v>0</v>
      </c>
      <c r="J48" s="39"/>
    </row>
    <row r="49" spans="2:10" ht="35" customHeight="1" x14ac:dyDescent="0.2">
      <c r="B49" s="75"/>
      <c r="C49" s="74"/>
      <c r="D49" s="15" t="s">
        <v>55</v>
      </c>
      <c r="E49" s="34" t="s">
        <v>31</v>
      </c>
      <c r="F49" s="44">
        <v>559062</v>
      </c>
      <c r="G49" s="44">
        <v>665284</v>
      </c>
      <c r="H49" s="18"/>
      <c r="I49" s="48">
        <f t="shared" si="0"/>
        <v>0</v>
      </c>
      <c r="J49" s="39"/>
    </row>
    <row r="50" spans="2:10" ht="35" customHeight="1" x14ac:dyDescent="0.2">
      <c r="B50" s="47">
        <v>5</v>
      </c>
      <c r="C50" s="35" t="s">
        <v>56</v>
      </c>
      <c r="D50" s="15" t="s">
        <v>57</v>
      </c>
      <c r="E50" s="34" t="s">
        <v>31</v>
      </c>
      <c r="F50" s="44">
        <v>126645</v>
      </c>
      <c r="G50" s="44">
        <v>150708</v>
      </c>
      <c r="H50" s="18"/>
      <c r="I50" s="48">
        <f t="shared" si="0"/>
        <v>0</v>
      </c>
      <c r="J50" s="39"/>
    </row>
    <row r="51" spans="2:10" ht="35" customHeight="1" x14ac:dyDescent="0.2">
      <c r="B51" s="75">
        <v>6</v>
      </c>
      <c r="C51" s="74" t="s">
        <v>58</v>
      </c>
      <c r="D51" s="15" t="s">
        <v>59</v>
      </c>
      <c r="E51" s="34" t="s">
        <v>31</v>
      </c>
      <c r="F51" s="44">
        <v>935776</v>
      </c>
      <c r="G51" s="44">
        <v>1113573</v>
      </c>
      <c r="H51" s="18"/>
      <c r="I51" s="48">
        <f t="shared" si="0"/>
        <v>0</v>
      </c>
      <c r="J51" s="39"/>
    </row>
    <row r="52" spans="2:10" ht="35" customHeight="1" x14ac:dyDescent="0.2">
      <c r="B52" s="75"/>
      <c r="C52" s="74"/>
      <c r="D52" s="15" t="s">
        <v>60</v>
      </c>
      <c r="E52" s="34" t="s">
        <v>31</v>
      </c>
      <c r="F52" s="44">
        <v>700794</v>
      </c>
      <c r="G52" s="44">
        <v>833945</v>
      </c>
      <c r="H52" s="18"/>
      <c r="I52" s="48">
        <f t="shared" si="0"/>
        <v>0</v>
      </c>
      <c r="J52" s="39"/>
    </row>
    <row r="53" spans="2:10" ht="35" customHeight="1" x14ac:dyDescent="0.2">
      <c r="B53" s="75"/>
      <c r="C53" s="74"/>
      <c r="D53" s="15" t="s">
        <v>61</v>
      </c>
      <c r="E53" s="34" t="s">
        <v>31</v>
      </c>
      <c r="F53" s="44">
        <v>754902</v>
      </c>
      <c r="G53" s="44">
        <v>898333</v>
      </c>
      <c r="H53" s="18"/>
      <c r="I53" s="48">
        <f t="shared" si="0"/>
        <v>0</v>
      </c>
      <c r="J53" s="39"/>
    </row>
    <row r="54" spans="2:10" ht="35" customHeight="1" x14ac:dyDescent="0.2">
      <c r="B54" s="75"/>
      <c r="C54" s="74"/>
      <c r="D54" s="15" t="s">
        <v>62</v>
      </c>
      <c r="E54" s="34" t="s">
        <v>31</v>
      </c>
      <c r="F54" s="44">
        <v>993366</v>
      </c>
      <c r="G54" s="44">
        <v>1182106</v>
      </c>
      <c r="H54" s="18"/>
      <c r="I54" s="48">
        <f t="shared" si="0"/>
        <v>0</v>
      </c>
      <c r="J54" s="39"/>
    </row>
    <row r="55" spans="2:10" ht="35" customHeight="1" x14ac:dyDescent="0.2">
      <c r="B55" s="75"/>
      <c r="C55" s="74"/>
      <c r="D55" s="15" t="s">
        <v>63</v>
      </c>
      <c r="E55" s="34" t="s">
        <v>31</v>
      </c>
      <c r="F55" s="44">
        <v>1016380</v>
      </c>
      <c r="G55" s="44">
        <v>1209492</v>
      </c>
      <c r="H55" s="18"/>
      <c r="I55" s="48">
        <f t="shared" si="0"/>
        <v>0</v>
      </c>
      <c r="J55" s="39"/>
    </row>
    <row r="56" spans="2:10" ht="35" customHeight="1" x14ac:dyDescent="0.2">
      <c r="B56" s="75"/>
      <c r="C56" s="74"/>
      <c r="D56" s="15" t="s">
        <v>64</v>
      </c>
      <c r="E56" s="34" t="s">
        <v>31</v>
      </c>
      <c r="F56" s="44">
        <v>458162</v>
      </c>
      <c r="G56" s="44">
        <v>545213</v>
      </c>
      <c r="H56" s="18"/>
      <c r="I56" s="48">
        <f t="shared" si="0"/>
        <v>0</v>
      </c>
      <c r="J56" s="39"/>
    </row>
    <row r="57" spans="2:10" ht="35" customHeight="1" x14ac:dyDescent="0.2">
      <c r="B57" s="75">
        <v>7</v>
      </c>
      <c r="C57" s="74" t="s">
        <v>65</v>
      </c>
      <c r="D57" s="15" t="s">
        <v>66</v>
      </c>
      <c r="E57" s="34" t="s">
        <v>31</v>
      </c>
      <c r="F57" s="44">
        <v>414360</v>
      </c>
      <c r="G57" s="44">
        <v>493088</v>
      </c>
      <c r="H57" s="18"/>
      <c r="I57" s="48">
        <f t="shared" si="0"/>
        <v>0</v>
      </c>
      <c r="J57" s="39"/>
    </row>
    <row r="58" spans="2:10" ht="35" customHeight="1" x14ac:dyDescent="0.2">
      <c r="B58" s="75"/>
      <c r="C58" s="74"/>
      <c r="D58" s="15" t="s">
        <v>67</v>
      </c>
      <c r="E58" s="34" t="s">
        <v>31</v>
      </c>
      <c r="F58" s="44">
        <v>313518</v>
      </c>
      <c r="G58" s="44">
        <v>373086</v>
      </c>
      <c r="H58" s="18"/>
      <c r="I58" s="48">
        <f t="shared" si="0"/>
        <v>0</v>
      </c>
      <c r="J58" s="39"/>
    </row>
    <row r="59" spans="2:10" ht="35" customHeight="1" x14ac:dyDescent="0.2">
      <c r="B59" s="75"/>
      <c r="C59" s="74"/>
      <c r="D59" s="15" t="s">
        <v>68</v>
      </c>
      <c r="E59" s="34" t="s">
        <v>31</v>
      </c>
      <c r="F59" s="44">
        <v>786287</v>
      </c>
      <c r="G59" s="44">
        <v>935682</v>
      </c>
      <c r="H59" s="18"/>
      <c r="I59" s="48">
        <f t="shared" si="0"/>
        <v>0</v>
      </c>
      <c r="J59" s="39"/>
    </row>
    <row r="60" spans="2:10" ht="35" customHeight="1" x14ac:dyDescent="0.2">
      <c r="B60" s="75"/>
      <c r="C60" s="74"/>
      <c r="D60" s="15" t="s">
        <v>69</v>
      </c>
      <c r="E60" s="34" t="s">
        <v>31</v>
      </c>
      <c r="F60" s="44">
        <v>471547</v>
      </c>
      <c r="G60" s="44">
        <v>561141</v>
      </c>
      <c r="H60" s="18"/>
      <c r="I60" s="48">
        <f t="shared" si="0"/>
        <v>0</v>
      </c>
      <c r="J60" s="39"/>
    </row>
    <row r="61" spans="2:10" ht="35" customHeight="1" x14ac:dyDescent="0.2">
      <c r="B61" s="75"/>
      <c r="C61" s="74"/>
      <c r="D61" s="15" t="s">
        <v>70</v>
      </c>
      <c r="E61" s="34" t="s">
        <v>31</v>
      </c>
      <c r="F61" s="44">
        <v>606500</v>
      </c>
      <c r="G61" s="44">
        <v>721735</v>
      </c>
      <c r="H61" s="18"/>
      <c r="I61" s="48">
        <f t="shared" si="0"/>
        <v>0</v>
      </c>
      <c r="J61" s="39"/>
    </row>
    <row r="62" spans="2:10" ht="35" customHeight="1" x14ac:dyDescent="0.2">
      <c r="B62" s="75"/>
      <c r="C62" s="74"/>
      <c r="D62" s="15" t="s">
        <v>71</v>
      </c>
      <c r="E62" s="34" t="s">
        <v>31</v>
      </c>
      <c r="F62" s="44">
        <v>490558</v>
      </c>
      <c r="G62" s="44">
        <v>583764</v>
      </c>
      <c r="H62" s="18"/>
      <c r="I62" s="48">
        <f t="shared" si="0"/>
        <v>0</v>
      </c>
      <c r="J62" s="39"/>
    </row>
    <row r="63" spans="2:10" ht="35" customHeight="1" x14ac:dyDescent="0.2">
      <c r="B63" s="75"/>
      <c r="C63" s="74"/>
      <c r="D63" s="15" t="s">
        <v>72</v>
      </c>
      <c r="E63" s="34" t="s">
        <v>31</v>
      </c>
      <c r="F63" s="44">
        <v>681063</v>
      </c>
      <c r="G63" s="44">
        <v>810465</v>
      </c>
      <c r="H63" s="18"/>
      <c r="I63" s="48">
        <f t="shared" si="0"/>
        <v>0</v>
      </c>
      <c r="J63" s="39"/>
    </row>
    <row r="64" spans="2:10" ht="35" customHeight="1" x14ac:dyDescent="0.2">
      <c r="B64" s="75"/>
      <c r="C64" s="74"/>
      <c r="D64" s="15" t="s">
        <v>73</v>
      </c>
      <c r="E64" s="34" t="s">
        <v>31</v>
      </c>
      <c r="F64" s="44">
        <v>643529</v>
      </c>
      <c r="G64" s="44">
        <v>765800</v>
      </c>
      <c r="H64" s="18"/>
      <c r="I64" s="48">
        <f t="shared" si="0"/>
        <v>0</v>
      </c>
      <c r="J64" s="39"/>
    </row>
    <row r="65" spans="2:10" ht="35" customHeight="1" x14ac:dyDescent="0.2">
      <c r="B65" s="75"/>
      <c r="C65" s="74"/>
      <c r="D65" s="15" t="s">
        <v>74</v>
      </c>
      <c r="E65" s="34" t="s">
        <v>31</v>
      </c>
      <c r="F65" s="44">
        <v>686754</v>
      </c>
      <c r="G65" s="44">
        <v>817237</v>
      </c>
      <c r="H65" s="18"/>
      <c r="I65" s="48">
        <f t="shared" si="0"/>
        <v>0</v>
      </c>
      <c r="J65" s="39"/>
    </row>
    <row r="66" spans="2:10" ht="35" customHeight="1" x14ac:dyDescent="0.2">
      <c r="B66" s="75"/>
      <c r="C66" s="74"/>
      <c r="D66" s="15" t="s">
        <v>75</v>
      </c>
      <c r="E66" s="34" t="s">
        <v>31</v>
      </c>
      <c r="F66" s="44">
        <v>347904</v>
      </c>
      <c r="G66" s="44">
        <v>414006</v>
      </c>
      <c r="H66" s="18"/>
      <c r="I66" s="48">
        <f t="shared" si="0"/>
        <v>0</v>
      </c>
      <c r="J66" s="39"/>
    </row>
    <row r="67" spans="2:10" ht="35" customHeight="1" x14ac:dyDescent="0.2">
      <c r="B67" s="75"/>
      <c r="C67" s="74"/>
      <c r="D67" s="15" t="s">
        <v>76</v>
      </c>
      <c r="E67" s="34" t="s">
        <v>31</v>
      </c>
      <c r="F67" s="44">
        <v>286456</v>
      </c>
      <c r="G67" s="44">
        <v>340883</v>
      </c>
      <c r="H67" s="18"/>
      <c r="I67" s="48">
        <f t="shared" si="0"/>
        <v>0</v>
      </c>
      <c r="J67" s="39"/>
    </row>
    <row r="68" spans="2:10" ht="35" customHeight="1" x14ac:dyDescent="0.2">
      <c r="B68" s="75">
        <v>8</v>
      </c>
      <c r="C68" s="74" t="s">
        <v>77</v>
      </c>
      <c r="D68" s="15" t="s">
        <v>78</v>
      </c>
      <c r="E68" s="34" t="s">
        <v>31</v>
      </c>
      <c r="F68" s="44">
        <v>424762</v>
      </c>
      <c r="G68" s="44">
        <v>505467</v>
      </c>
      <c r="H68" s="18"/>
      <c r="I68" s="48">
        <f t="shared" si="0"/>
        <v>0</v>
      </c>
      <c r="J68" s="39"/>
    </row>
    <row r="69" spans="2:10" ht="35" customHeight="1" x14ac:dyDescent="0.2">
      <c r="B69" s="75"/>
      <c r="C69" s="74"/>
      <c r="D69" s="15" t="s">
        <v>79</v>
      </c>
      <c r="E69" s="34" t="s">
        <v>31</v>
      </c>
      <c r="F69" s="44">
        <v>596888</v>
      </c>
      <c r="G69" s="44">
        <v>710297</v>
      </c>
      <c r="H69" s="18"/>
      <c r="I69" s="48">
        <f t="shared" si="0"/>
        <v>0</v>
      </c>
      <c r="J69" s="39"/>
    </row>
    <row r="70" spans="2:10" ht="35" customHeight="1" x14ac:dyDescent="0.2">
      <c r="B70" s="75"/>
      <c r="C70" s="74"/>
      <c r="D70" s="15" t="s">
        <v>80</v>
      </c>
      <c r="E70" s="34" t="s">
        <v>31</v>
      </c>
      <c r="F70" s="44">
        <v>857730</v>
      </c>
      <c r="G70" s="44">
        <v>1020699</v>
      </c>
      <c r="H70" s="18"/>
      <c r="I70" s="48">
        <f t="shared" si="0"/>
        <v>0</v>
      </c>
      <c r="J70" s="39"/>
    </row>
    <row r="71" spans="2:10" ht="35" customHeight="1" x14ac:dyDescent="0.2">
      <c r="B71" s="75"/>
      <c r="C71" s="74"/>
      <c r="D71" s="15" t="s">
        <v>81</v>
      </c>
      <c r="E71" s="34" t="s">
        <v>31</v>
      </c>
      <c r="F71" s="44">
        <v>638359</v>
      </c>
      <c r="G71" s="44">
        <v>759647</v>
      </c>
      <c r="H71" s="18"/>
      <c r="I71" s="48">
        <f t="shared" si="0"/>
        <v>0</v>
      </c>
      <c r="J71" s="39"/>
    </row>
    <row r="72" spans="2:10" ht="35" customHeight="1" x14ac:dyDescent="0.2">
      <c r="B72" s="75"/>
      <c r="C72" s="74"/>
      <c r="D72" s="15" t="s">
        <v>82</v>
      </c>
      <c r="E72" s="34" t="s">
        <v>31</v>
      </c>
      <c r="F72" s="44">
        <v>901388</v>
      </c>
      <c r="G72" s="44">
        <v>1072652</v>
      </c>
      <c r="H72" s="18"/>
      <c r="I72" s="48">
        <f t="shared" si="0"/>
        <v>0</v>
      </c>
      <c r="J72" s="39"/>
    </row>
    <row r="73" spans="2:10" ht="35" customHeight="1" x14ac:dyDescent="0.2">
      <c r="B73" s="75"/>
      <c r="C73" s="74"/>
      <c r="D73" s="15" t="s">
        <v>83</v>
      </c>
      <c r="E73" s="34" t="s">
        <v>31</v>
      </c>
      <c r="F73" s="44">
        <v>447809</v>
      </c>
      <c r="G73" s="44">
        <v>532893</v>
      </c>
      <c r="H73" s="18"/>
      <c r="I73" s="48">
        <f t="shared" si="0"/>
        <v>0</v>
      </c>
      <c r="J73" s="39"/>
    </row>
    <row r="74" spans="2:10" ht="35" customHeight="1" x14ac:dyDescent="0.2">
      <c r="B74" s="75">
        <v>9</v>
      </c>
      <c r="C74" s="74" t="s">
        <v>84</v>
      </c>
      <c r="D74" s="15" t="s">
        <v>85</v>
      </c>
      <c r="E74" s="34" t="s">
        <v>31</v>
      </c>
      <c r="F74" s="44">
        <v>1192874</v>
      </c>
      <c r="G74" s="44">
        <v>1419520</v>
      </c>
      <c r="H74" s="18"/>
      <c r="I74" s="48">
        <f t="shared" si="0"/>
        <v>0</v>
      </c>
      <c r="J74" s="39"/>
    </row>
    <row r="75" spans="2:10" ht="35" customHeight="1" x14ac:dyDescent="0.2">
      <c r="B75" s="75"/>
      <c r="C75" s="74"/>
      <c r="D75" s="15" t="s">
        <v>86</v>
      </c>
      <c r="E75" s="34" t="s">
        <v>31</v>
      </c>
      <c r="F75" s="44">
        <v>594694</v>
      </c>
      <c r="G75" s="44">
        <v>707686</v>
      </c>
      <c r="H75" s="18"/>
      <c r="I75" s="48">
        <f t="shared" si="0"/>
        <v>0</v>
      </c>
      <c r="J75" s="39"/>
    </row>
    <row r="76" spans="2:10" ht="35" customHeight="1" x14ac:dyDescent="0.2">
      <c r="B76" s="75"/>
      <c r="C76" s="74"/>
      <c r="D76" s="15" t="s">
        <v>87</v>
      </c>
      <c r="E76" s="34" t="s">
        <v>31</v>
      </c>
      <c r="F76" s="44">
        <v>814092</v>
      </c>
      <c r="G76" s="44">
        <v>968769</v>
      </c>
      <c r="H76" s="18"/>
      <c r="I76" s="48">
        <f t="shared" si="0"/>
        <v>0</v>
      </c>
      <c r="J76" s="39"/>
    </row>
    <row r="77" spans="2:10" ht="35" customHeight="1" x14ac:dyDescent="0.2">
      <c r="B77" s="75">
        <v>10</v>
      </c>
      <c r="C77" s="74" t="s">
        <v>88</v>
      </c>
      <c r="D77" s="15" t="s">
        <v>89</v>
      </c>
      <c r="E77" s="34" t="s">
        <v>31</v>
      </c>
      <c r="F77" s="44">
        <v>747048</v>
      </c>
      <c r="G77" s="44">
        <v>888987</v>
      </c>
      <c r="H77" s="18"/>
      <c r="I77" s="48">
        <f t="shared" si="0"/>
        <v>0</v>
      </c>
      <c r="J77" s="39"/>
    </row>
    <row r="78" spans="2:10" ht="35" customHeight="1" x14ac:dyDescent="0.2">
      <c r="B78" s="75"/>
      <c r="C78" s="74"/>
      <c r="D78" s="15" t="s">
        <v>90</v>
      </c>
      <c r="E78" s="34" t="s">
        <v>31</v>
      </c>
      <c r="F78" s="44">
        <v>666070</v>
      </c>
      <c r="G78" s="44">
        <v>792623</v>
      </c>
      <c r="H78" s="18"/>
      <c r="I78" s="48">
        <f t="shared" si="0"/>
        <v>0</v>
      </c>
      <c r="J78" s="39"/>
    </row>
    <row r="79" spans="2:10" ht="35" customHeight="1" x14ac:dyDescent="0.2">
      <c r="B79" s="75"/>
      <c r="C79" s="74"/>
      <c r="D79" s="15" t="s">
        <v>91</v>
      </c>
      <c r="E79" s="34" t="s">
        <v>31</v>
      </c>
      <c r="F79" s="44">
        <v>628150</v>
      </c>
      <c r="G79" s="44">
        <v>747499</v>
      </c>
      <c r="H79" s="18"/>
      <c r="I79" s="48">
        <f t="shared" si="0"/>
        <v>0</v>
      </c>
      <c r="J79" s="39"/>
    </row>
    <row r="80" spans="2:10" ht="35" customHeight="1" x14ac:dyDescent="0.2">
      <c r="B80" s="75">
        <v>11</v>
      </c>
      <c r="C80" s="74" t="s">
        <v>92</v>
      </c>
      <c r="D80" s="15" t="s">
        <v>93</v>
      </c>
      <c r="E80" s="34" t="s">
        <v>31</v>
      </c>
      <c r="F80" s="44">
        <v>486436</v>
      </c>
      <c r="G80" s="44">
        <v>578859</v>
      </c>
      <c r="H80" s="18"/>
      <c r="I80" s="48">
        <f t="shared" si="0"/>
        <v>0</v>
      </c>
      <c r="J80" s="39"/>
    </row>
    <row r="81" spans="2:10" ht="35" customHeight="1" x14ac:dyDescent="0.2">
      <c r="B81" s="75"/>
      <c r="C81" s="74"/>
      <c r="D81" s="15" t="s">
        <v>94</v>
      </c>
      <c r="E81" s="34" t="s">
        <v>31</v>
      </c>
      <c r="F81" s="44">
        <v>690506</v>
      </c>
      <c r="G81" s="44">
        <v>821702</v>
      </c>
      <c r="H81" s="18"/>
      <c r="I81" s="48">
        <f t="shared" si="0"/>
        <v>0</v>
      </c>
      <c r="J81" s="39"/>
    </row>
    <row r="82" spans="2:10" ht="35" customHeight="1" x14ac:dyDescent="0.2">
      <c r="B82" s="75"/>
      <c r="C82" s="74"/>
      <c r="D82" s="15" t="s">
        <v>58</v>
      </c>
      <c r="E82" s="34" t="s">
        <v>31</v>
      </c>
      <c r="F82" s="44">
        <v>1022840</v>
      </c>
      <c r="G82" s="44">
        <v>1217180</v>
      </c>
      <c r="H82" s="18"/>
      <c r="I82" s="48">
        <f t="shared" si="0"/>
        <v>0</v>
      </c>
      <c r="J82" s="39"/>
    </row>
    <row r="83" spans="2:10" ht="35" customHeight="1" x14ac:dyDescent="0.2">
      <c r="B83" s="75"/>
      <c r="C83" s="74"/>
      <c r="D83" s="15" t="s">
        <v>95</v>
      </c>
      <c r="E83" s="34" t="s">
        <v>31</v>
      </c>
      <c r="F83" s="44">
        <v>1224745</v>
      </c>
      <c r="G83" s="44">
        <v>1457447</v>
      </c>
      <c r="H83" s="18"/>
      <c r="I83" s="48">
        <f t="shared" si="0"/>
        <v>0</v>
      </c>
      <c r="J83" s="39"/>
    </row>
    <row r="84" spans="2:10" ht="35" customHeight="1" x14ac:dyDescent="0.2">
      <c r="B84" s="75"/>
      <c r="C84" s="74"/>
      <c r="D84" s="15" t="s">
        <v>96</v>
      </c>
      <c r="E84" s="34" t="s">
        <v>31</v>
      </c>
      <c r="F84" s="44">
        <v>1080425</v>
      </c>
      <c r="G84" s="44">
        <v>1285706</v>
      </c>
      <c r="H84" s="18"/>
      <c r="I84" s="48">
        <f t="shared" si="0"/>
        <v>0</v>
      </c>
      <c r="J84" s="39"/>
    </row>
    <row r="85" spans="2:10" ht="35" customHeight="1" x14ac:dyDescent="0.2">
      <c r="B85" s="75">
        <v>12</v>
      </c>
      <c r="C85" s="74" t="s">
        <v>97</v>
      </c>
      <c r="D85" s="15" t="s">
        <v>98</v>
      </c>
      <c r="E85" s="34" t="s">
        <v>31</v>
      </c>
      <c r="F85" s="44">
        <v>1129159</v>
      </c>
      <c r="G85" s="44">
        <v>1343699</v>
      </c>
      <c r="H85" s="18"/>
      <c r="I85" s="48">
        <f t="shared" si="0"/>
        <v>0</v>
      </c>
      <c r="J85" s="39"/>
    </row>
    <row r="86" spans="2:10" ht="35" customHeight="1" x14ac:dyDescent="0.2">
      <c r="B86" s="75"/>
      <c r="C86" s="74"/>
      <c r="D86" s="15" t="s">
        <v>99</v>
      </c>
      <c r="E86" s="34" t="s">
        <v>31</v>
      </c>
      <c r="F86" s="44">
        <v>1161895</v>
      </c>
      <c r="G86" s="44">
        <v>1382655</v>
      </c>
      <c r="H86" s="18"/>
      <c r="I86" s="48">
        <f t="shared" si="0"/>
        <v>0</v>
      </c>
      <c r="J86" s="39"/>
    </row>
    <row r="87" spans="2:10" ht="35" customHeight="1" x14ac:dyDescent="0.2">
      <c r="B87" s="75"/>
      <c r="C87" s="74"/>
      <c r="D87" s="15" t="s">
        <v>100</v>
      </c>
      <c r="E87" s="34" t="s">
        <v>31</v>
      </c>
      <c r="F87" s="44">
        <v>916961</v>
      </c>
      <c r="G87" s="44">
        <v>1091184</v>
      </c>
      <c r="H87" s="18"/>
      <c r="I87" s="48">
        <f t="shared" si="0"/>
        <v>0</v>
      </c>
      <c r="J87" s="39"/>
    </row>
    <row r="88" spans="2:10" ht="35" customHeight="1" x14ac:dyDescent="0.2">
      <c r="B88" s="75"/>
      <c r="C88" s="74"/>
      <c r="D88" s="15" t="s">
        <v>101</v>
      </c>
      <c r="E88" s="34" t="s">
        <v>31</v>
      </c>
      <c r="F88" s="44">
        <v>734507</v>
      </c>
      <c r="G88" s="44">
        <v>874063</v>
      </c>
      <c r="H88" s="18"/>
      <c r="I88" s="48">
        <f t="shared" si="0"/>
        <v>0</v>
      </c>
      <c r="J88" s="39"/>
    </row>
    <row r="89" spans="2:10" ht="35" customHeight="1" x14ac:dyDescent="0.2">
      <c r="B89" s="75">
        <v>13</v>
      </c>
      <c r="C89" s="74" t="s">
        <v>102</v>
      </c>
      <c r="D89" s="15" t="s">
        <v>103</v>
      </c>
      <c r="E89" s="34" t="s">
        <v>31</v>
      </c>
      <c r="F89" s="44">
        <v>1482310</v>
      </c>
      <c r="G89" s="44">
        <v>1763949</v>
      </c>
      <c r="H89" s="18"/>
      <c r="I89" s="48">
        <f t="shared" si="0"/>
        <v>0</v>
      </c>
      <c r="J89" s="39"/>
    </row>
    <row r="90" spans="2:10" ht="35" customHeight="1" x14ac:dyDescent="0.2">
      <c r="B90" s="75"/>
      <c r="C90" s="74"/>
      <c r="D90" s="15" t="s">
        <v>104</v>
      </c>
      <c r="E90" s="34" t="s">
        <v>31</v>
      </c>
      <c r="F90" s="44">
        <v>1193857</v>
      </c>
      <c r="G90" s="44">
        <v>1420690</v>
      </c>
      <c r="H90" s="18"/>
      <c r="I90" s="48">
        <f t="shared" si="0"/>
        <v>0</v>
      </c>
      <c r="J90" s="39"/>
    </row>
    <row r="91" spans="2:10" ht="35" customHeight="1" x14ac:dyDescent="0.2">
      <c r="B91" s="75"/>
      <c r="C91" s="74"/>
      <c r="D91" s="15" t="s">
        <v>105</v>
      </c>
      <c r="E91" s="34" t="s">
        <v>31</v>
      </c>
      <c r="F91" s="44">
        <v>774234</v>
      </c>
      <c r="G91" s="44">
        <v>921338</v>
      </c>
      <c r="H91" s="18"/>
      <c r="I91" s="48">
        <f t="shared" si="0"/>
        <v>0</v>
      </c>
      <c r="J91" s="39"/>
    </row>
    <row r="92" spans="2:10" ht="35" customHeight="1" x14ac:dyDescent="0.2">
      <c r="B92" s="75"/>
      <c r="C92" s="74"/>
      <c r="D92" s="15" t="s">
        <v>106</v>
      </c>
      <c r="E92" s="34" t="s">
        <v>31</v>
      </c>
      <c r="F92" s="44">
        <v>1258757</v>
      </c>
      <c r="G92" s="44">
        <v>1497921</v>
      </c>
      <c r="H92" s="18"/>
      <c r="I92" s="48">
        <f t="shared" ref="I92:I155" si="1">ROUND(H92*1.19,0)</f>
        <v>0</v>
      </c>
      <c r="J92" s="39"/>
    </row>
    <row r="93" spans="2:10" ht="35" customHeight="1" x14ac:dyDescent="0.2">
      <c r="B93" s="75"/>
      <c r="C93" s="74"/>
      <c r="D93" s="15" t="s">
        <v>80</v>
      </c>
      <c r="E93" s="34" t="s">
        <v>31</v>
      </c>
      <c r="F93" s="44">
        <v>1322336</v>
      </c>
      <c r="G93" s="44">
        <v>1573580</v>
      </c>
      <c r="H93" s="18"/>
      <c r="I93" s="48">
        <f t="shared" si="1"/>
        <v>0</v>
      </c>
      <c r="J93" s="39"/>
    </row>
    <row r="94" spans="2:10" ht="35" customHeight="1" x14ac:dyDescent="0.2">
      <c r="B94" s="75">
        <v>14</v>
      </c>
      <c r="C94" s="74" t="s">
        <v>107</v>
      </c>
      <c r="D94" s="15" t="s">
        <v>108</v>
      </c>
      <c r="E94" s="34" t="s">
        <v>31</v>
      </c>
      <c r="F94" s="44">
        <v>1489966</v>
      </c>
      <c r="G94" s="44">
        <v>1773060</v>
      </c>
      <c r="H94" s="18"/>
      <c r="I94" s="48">
        <f t="shared" si="1"/>
        <v>0</v>
      </c>
      <c r="J94" s="39"/>
    </row>
    <row r="95" spans="2:10" ht="35" customHeight="1" x14ac:dyDescent="0.2">
      <c r="B95" s="75"/>
      <c r="C95" s="74"/>
      <c r="D95" s="15" t="s">
        <v>109</v>
      </c>
      <c r="E95" s="34" t="s">
        <v>31</v>
      </c>
      <c r="F95" s="44">
        <v>1489966</v>
      </c>
      <c r="G95" s="44">
        <v>1773060</v>
      </c>
      <c r="H95" s="18"/>
      <c r="I95" s="48">
        <f t="shared" si="1"/>
        <v>0</v>
      </c>
      <c r="J95" s="39"/>
    </row>
    <row r="96" spans="2:10" ht="35" customHeight="1" x14ac:dyDescent="0.2">
      <c r="B96" s="75"/>
      <c r="C96" s="74"/>
      <c r="D96" s="15" t="s">
        <v>110</v>
      </c>
      <c r="E96" s="34" t="s">
        <v>31</v>
      </c>
      <c r="F96" s="44">
        <v>1520460</v>
      </c>
      <c r="G96" s="44">
        <v>1809347</v>
      </c>
      <c r="H96" s="18"/>
      <c r="I96" s="48">
        <f t="shared" si="1"/>
        <v>0</v>
      </c>
      <c r="J96" s="39"/>
    </row>
    <row r="97" spans="2:10" ht="35" customHeight="1" x14ac:dyDescent="0.2">
      <c r="B97" s="75"/>
      <c r="C97" s="74"/>
      <c r="D97" s="15" t="s">
        <v>111</v>
      </c>
      <c r="E97" s="34" t="s">
        <v>31</v>
      </c>
      <c r="F97" s="44">
        <v>524261</v>
      </c>
      <c r="G97" s="44">
        <v>623871</v>
      </c>
      <c r="H97" s="18"/>
      <c r="I97" s="48">
        <f t="shared" si="1"/>
        <v>0</v>
      </c>
      <c r="J97" s="39"/>
    </row>
    <row r="98" spans="2:10" ht="35" customHeight="1" x14ac:dyDescent="0.2">
      <c r="B98" s="75"/>
      <c r="C98" s="74"/>
      <c r="D98" s="15" t="s">
        <v>112</v>
      </c>
      <c r="E98" s="34" t="s">
        <v>31</v>
      </c>
      <c r="F98" s="44">
        <v>1129159</v>
      </c>
      <c r="G98" s="44">
        <v>1343699</v>
      </c>
      <c r="H98" s="18"/>
      <c r="I98" s="48">
        <f t="shared" si="1"/>
        <v>0</v>
      </c>
      <c r="J98" s="39"/>
    </row>
    <row r="99" spans="2:10" ht="35" customHeight="1" x14ac:dyDescent="0.2">
      <c r="B99" s="75"/>
      <c r="C99" s="74"/>
      <c r="D99" s="15" t="s">
        <v>113</v>
      </c>
      <c r="E99" s="34" t="s">
        <v>31</v>
      </c>
      <c r="F99" s="44">
        <v>1161895</v>
      </c>
      <c r="G99" s="44">
        <v>1382655</v>
      </c>
      <c r="H99" s="18"/>
      <c r="I99" s="48">
        <f t="shared" si="1"/>
        <v>0</v>
      </c>
      <c r="J99" s="39"/>
    </row>
    <row r="100" spans="2:10" s="17" customFormat="1" ht="35" customHeight="1" x14ac:dyDescent="0.2">
      <c r="B100" s="75"/>
      <c r="C100" s="74"/>
      <c r="D100" s="15" t="s">
        <v>114</v>
      </c>
      <c r="E100" s="34" t="s">
        <v>31</v>
      </c>
      <c r="F100" s="44">
        <v>1161895</v>
      </c>
      <c r="G100" s="44">
        <v>1382655</v>
      </c>
      <c r="H100" s="45"/>
      <c r="I100" s="48">
        <f t="shared" si="1"/>
        <v>0</v>
      </c>
      <c r="J100" s="39"/>
    </row>
    <row r="101" spans="2:10" ht="35" customHeight="1" x14ac:dyDescent="0.2">
      <c r="B101" s="75"/>
      <c r="C101" s="74"/>
      <c r="D101" s="15" t="s">
        <v>115</v>
      </c>
      <c r="E101" s="34" t="s">
        <v>31</v>
      </c>
      <c r="F101" s="44">
        <v>1095445</v>
      </c>
      <c r="G101" s="44">
        <v>1303580</v>
      </c>
      <c r="H101" s="18"/>
      <c r="I101" s="48">
        <f t="shared" si="1"/>
        <v>0</v>
      </c>
      <c r="J101" s="39"/>
    </row>
    <row r="102" spans="2:10" ht="35" customHeight="1" x14ac:dyDescent="0.2">
      <c r="B102" s="75">
        <v>15</v>
      </c>
      <c r="C102" s="74" t="s">
        <v>116</v>
      </c>
      <c r="D102" s="15" t="s">
        <v>117</v>
      </c>
      <c r="E102" s="34" t="s">
        <v>31</v>
      </c>
      <c r="F102" s="44">
        <v>429960</v>
      </c>
      <c r="G102" s="44">
        <v>511652</v>
      </c>
      <c r="H102" s="18"/>
      <c r="I102" s="48">
        <f t="shared" si="1"/>
        <v>0</v>
      </c>
      <c r="J102" s="39"/>
    </row>
    <row r="103" spans="2:10" ht="35" customHeight="1" x14ac:dyDescent="0.2">
      <c r="B103" s="75"/>
      <c r="C103" s="74"/>
      <c r="D103" s="15" t="s">
        <v>118</v>
      </c>
      <c r="E103" s="34" t="s">
        <v>31</v>
      </c>
      <c r="F103" s="44">
        <v>340270</v>
      </c>
      <c r="G103" s="44">
        <v>404921</v>
      </c>
      <c r="H103" s="18"/>
      <c r="I103" s="48">
        <f t="shared" si="1"/>
        <v>0</v>
      </c>
      <c r="J103" s="39"/>
    </row>
    <row r="104" spans="2:10" ht="35" customHeight="1" x14ac:dyDescent="0.2">
      <c r="B104" s="75"/>
      <c r="C104" s="74"/>
      <c r="D104" s="15" t="s">
        <v>119</v>
      </c>
      <c r="E104" s="34" t="s">
        <v>31</v>
      </c>
      <c r="F104" s="44">
        <v>386653</v>
      </c>
      <c r="G104" s="44">
        <v>460117</v>
      </c>
      <c r="H104" s="18"/>
      <c r="I104" s="48">
        <f t="shared" si="1"/>
        <v>0</v>
      </c>
      <c r="J104" s="39"/>
    </row>
    <row r="105" spans="2:10" ht="35" customHeight="1" x14ac:dyDescent="0.2">
      <c r="B105" s="75"/>
      <c r="C105" s="74"/>
      <c r="D105" s="15" t="s">
        <v>120</v>
      </c>
      <c r="E105" s="34" t="s">
        <v>31</v>
      </c>
      <c r="F105" s="44">
        <v>423997</v>
      </c>
      <c r="G105" s="44">
        <v>504556</v>
      </c>
      <c r="H105" s="18"/>
      <c r="I105" s="48">
        <f t="shared" si="1"/>
        <v>0</v>
      </c>
      <c r="J105" s="39"/>
    </row>
    <row r="106" spans="2:10" ht="35" customHeight="1" x14ac:dyDescent="0.2">
      <c r="B106" s="75"/>
      <c r="C106" s="74"/>
      <c r="D106" s="15" t="s">
        <v>121</v>
      </c>
      <c r="E106" s="34" t="s">
        <v>31</v>
      </c>
      <c r="F106" s="44">
        <v>445840</v>
      </c>
      <c r="G106" s="44">
        <v>530550</v>
      </c>
      <c r="H106" s="18"/>
      <c r="I106" s="48">
        <f t="shared" si="1"/>
        <v>0</v>
      </c>
      <c r="J106" s="39"/>
    </row>
    <row r="107" spans="2:10" ht="35" customHeight="1" x14ac:dyDescent="0.2">
      <c r="B107" s="75"/>
      <c r="C107" s="74"/>
      <c r="D107" s="15" t="s">
        <v>122</v>
      </c>
      <c r="E107" s="34" t="s">
        <v>31</v>
      </c>
      <c r="F107" s="44">
        <v>350639</v>
      </c>
      <c r="G107" s="44">
        <v>417260</v>
      </c>
      <c r="H107" s="18"/>
      <c r="I107" s="48">
        <f t="shared" si="1"/>
        <v>0</v>
      </c>
      <c r="J107" s="39"/>
    </row>
    <row r="108" spans="2:10" ht="35" customHeight="1" x14ac:dyDescent="0.2">
      <c r="B108" s="75"/>
      <c r="C108" s="74"/>
      <c r="D108" s="15" t="s">
        <v>123</v>
      </c>
      <c r="E108" s="34" t="s">
        <v>31</v>
      </c>
      <c r="F108" s="44">
        <v>302099</v>
      </c>
      <c r="G108" s="44">
        <v>359498</v>
      </c>
      <c r="H108" s="18"/>
      <c r="I108" s="48">
        <f t="shared" si="1"/>
        <v>0</v>
      </c>
      <c r="J108" s="39"/>
    </row>
    <row r="109" spans="2:10" ht="35" customHeight="1" x14ac:dyDescent="0.2">
      <c r="B109" s="75"/>
      <c r="C109" s="74"/>
      <c r="D109" s="15" t="s">
        <v>124</v>
      </c>
      <c r="E109" s="34" t="s">
        <v>31</v>
      </c>
      <c r="F109" s="44">
        <v>354787</v>
      </c>
      <c r="G109" s="44">
        <v>422197</v>
      </c>
      <c r="H109" s="18"/>
      <c r="I109" s="48">
        <f t="shared" si="1"/>
        <v>0</v>
      </c>
      <c r="J109" s="39"/>
    </row>
    <row r="110" spans="2:10" ht="35" customHeight="1" x14ac:dyDescent="0.2">
      <c r="B110" s="75"/>
      <c r="C110" s="74"/>
      <c r="D110" s="15" t="s">
        <v>125</v>
      </c>
      <c r="E110" s="34" t="s">
        <v>31</v>
      </c>
      <c r="F110" s="44">
        <v>605963</v>
      </c>
      <c r="G110" s="44">
        <v>721096</v>
      </c>
      <c r="H110" s="18"/>
      <c r="I110" s="48">
        <f t="shared" si="1"/>
        <v>0</v>
      </c>
      <c r="J110" s="39"/>
    </row>
    <row r="111" spans="2:10" ht="35" customHeight="1" x14ac:dyDescent="0.2">
      <c r="B111" s="75"/>
      <c r="C111" s="74"/>
      <c r="D111" s="15" t="s">
        <v>126</v>
      </c>
      <c r="E111" s="34" t="s">
        <v>31</v>
      </c>
      <c r="F111" s="44">
        <v>223905</v>
      </c>
      <c r="G111" s="44">
        <v>266447</v>
      </c>
      <c r="H111" s="18"/>
      <c r="I111" s="48">
        <f t="shared" si="1"/>
        <v>0</v>
      </c>
      <c r="J111" s="39"/>
    </row>
    <row r="112" spans="2:10" ht="35" customHeight="1" x14ac:dyDescent="0.2">
      <c r="B112" s="75"/>
      <c r="C112" s="74"/>
      <c r="D112" s="15" t="s">
        <v>127</v>
      </c>
      <c r="E112" s="34" t="s">
        <v>31</v>
      </c>
      <c r="F112" s="44">
        <v>401036</v>
      </c>
      <c r="G112" s="44">
        <v>477233</v>
      </c>
      <c r="H112" s="18"/>
      <c r="I112" s="48">
        <f t="shared" si="1"/>
        <v>0</v>
      </c>
      <c r="J112" s="39"/>
    </row>
    <row r="113" spans="2:10" ht="35" customHeight="1" x14ac:dyDescent="0.2">
      <c r="B113" s="75"/>
      <c r="C113" s="74"/>
      <c r="D113" s="15" t="s">
        <v>128</v>
      </c>
      <c r="E113" s="34" t="s">
        <v>31</v>
      </c>
      <c r="F113" s="44">
        <v>343463</v>
      </c>
      <c r="G113" s="44">
        <v>408721</v>
      </c>
      <c r="H113" s="18"/>
      <c r="I113" s="48">
        <f t="shared" si="1"/>
        <v>0</v>
      </c>
      <c r="J113" s="39"/>
    </row>
    <row r="114" spans="2:10" ht="35" customHeight="1" x14ac:dyDescent="0.2">
      <c r="B114" s="75"/>
      <c r="C114" s="74"/>
      <c r="D114" s="15" t="s">
        <v>129</v>
      </c>
      <c r="E114" s="34" t="s">
        <v>31</v>
      </c>
      <c r="F114" s="44">
        <v>309193</v>
      </c>
      <c r="G114" s="44">
        <v>367940</v>
      </c>
      <c r="H114" s="18"/>
      <c r="I114" s="48">
        <f t="shared" si="1"/>
        <v>0</v>
      </c>
      <c r="J114" s="39"/>
    </row>
    <row r="115" spans="2:10" ht="35" customHeight="1" x14ac:dyDescent="0.2">
      <c r="B115" s="47">
        <v>16</v>
      </c>
      <c r="C115" s="35" t="s">
        <v>130</v>
      </c>
      <c r="D115" s="15" t="s">
        <v>131</v>
      </c>
      <c r="E115" s="34" t="s">
        <v>31</v>
      </c>
      <c r="F115" s="44">
        <v>1575551</v>
      </c>
      <c r="G115" s="44">
        <v>1874906</v>
      </c>
      <c r="H115" s="18"/>
      <c r="I115" s="48">
        <f t="shared" si="1"/>
        <v>0</v>
      </c>
      <c r="J115" s="39"/>
    </row>
    <row r="116" spans="2:10" ht="35" customHeight="1" x14ac:dyDescent="0.2">
      <c r="B116" s="47">
        <v>17</v>
      </c>
      <c r="C116" s="35" t="s">
        <v>132</v>
      </c>
      <c r="D116" s="15" t="s">
        <v>133</v>
      </c>
      <c r="E116" s="34" t="s">
        <v>31</v>
      </c>
      <c r="F116" s="44">
        <v>1038190</v>
      </c>
      <c r="G116" s="44">
        <v>1235446</v>
      </c>
      <c r="H116" s="18"/>
      <c r="I116" s="48">
        <f t="shared" si="1"/>
        <v>0</v>
      </c>
      <c r="J116" s="39"/>
    </row>
    <row r="117" spans="2:10" ht="35" customHeight="1" x14ac:dyDescent="0.2">
      <c r="B117" s="75">
        <v>18</v>
      </c>
      <c r="C117" s="74" t="s">
        <v>134</v>
      </c>
      <c r="D117" s="15" t="s">
        <v>135</v>
      </c>
      <c r="E117" s="34" t="s">
        <v>31</v>
      </c>
      <c r="F117" s="44">
        <v>755210</v>
      </c>
      <c r="G117" s="44">
        <v>898700</v>
      </c>
      <c r="H117" s="18"/>
      <c r="I117" s="48">
        <f t="shared" si="1"/>
        <v>0</v>
      </c>
      <c r="J117" s="39"/>
    </row>
    <row r="118" spans="2:10" ht="35" customHeight="1" x14ac:dyDescent="0.2">
      <c r="B118" s="75"/>
      <c r="C118" s="74"/>
      <c r="D118" s="15" t="s">
        <v>136</v>
      </c>
      <c r="E118" s="34" t="s">
        <v>31</v>
      </c>
      <c r="F118" s="44">
        <v>408124</v>
      </c>
      <c r="G118" s="44">
        <v>485668</v>
      </c>
      <c r="H118" s="18"/>
      <c r="I118" s="48">
        <f t="shared" si="1"/>
        <v>0</v>
      </c>
      <c r="J118" s="39"/>
    </row>
    <row r="119" spans="2:10" ht="35" customHeight="1" x14ac:dyDescent="0.2">
      <c r="B119" s="75"/>
      <c r="C119" s="74"/>
      <c r="D119" s="15" t="s">
        <v>137</v>
      </c>
      <c r="E119" s="34" t="s">
        <v>31</v>
      </c>
      <c r="F119" s="44">
        <v>800189</v>
      </c>
      <c r="G119" s="44">
        <v>952225</v>
      </c>
      <c r="H119" s="18"/>
      <c r="I119" s="48">
        <f t="shared" si="1"/>
        <v>0</v>
      </c>
      <c r="J119" s="39"/>
    </row>
    <row r="120" spans="2:10" ht="35" customHeight="1" x14ac:dyDescent="0.2">
      <c r="B120" s="75"/>
      <c r="C120" s="74"/>
      <c r="D120" s="15" t="s">
        <v>138</v>
      </c>
      <c r="E120" s="34" t="s">
        <v>31</v>
      </c>
      <c r="F120" s="44">
        <v>1129159</v>
      </c>
      <c r="G120" s="44">
        <v>1343699</v>
      </c>
      <c r="H120" s="18"/>
      <c r="I120" s="48">
        <f t="shared" si="1"/>
        <v>0</v>
      </c>
      <c r="J120" s="39"/>
    </row>
    <row r="121" spans="2:10" ht="35" customHeight="1" x14ac:dyDescent="0.2">
      <c r="B121" s="75">
        <v>19</v>
      </c>
      <c r="C121" s="74" t="s">
        <v>139</v>
      </c>
      <c r="D121" s="15" t="s">
        <v>140</v>
      </c>
      <c r="E121" s="34" t="s">
        <v>31</v>
      </c>
      <c r="F121" s="44">
        <v>921381</v>
      </c>
      <c r="G121" s="44">
        <v>1096443</v>
      </c>
      <c r="H121" s="18"/>
      <c r="I121" s="48">
        <f t="shared" si="1"/>
        <v>0</v>
      </c>
      <c r="J121" s="39"/>
    </row>
    <row r="122" spans="2:10" ht="35" customHeight="1" x14ac:dyDescent="0.2">
      <c r="B122" s="75"/>
      <c r="C122" s="74"/>
      <c r="D122" s="15" t="s">
        <v>141</v>
      </c>
      <c r="E122" s="34" t="s">
        <v>31</v>
      </c>
      <c r="F122" s="44">
        <v>703824</v>
      </c>
      <c r="G122" s="44">
        <v>837551</v>
      </c>
      <c r="H122" s="18"/>
      <c r="I122" s="48">
        <f t="shared" si="1"/>
        <v>0</v>
      </c>
      <c r="J122" s="39"/>
    </row>
    <row r="123" spans="2:10" ht="35" customHeight="1" x14ac:dyDescent="0.2">
      <c r="B123" s="75"/>
      <c r="C123" s="74"/>
      <c r="D123" s="15" t="s">
        <v>142</v>
      </c>
      <c r="E123" s="34" t="s">
        <v>31</v>
      </c>
      <c r="F123" s="44">
        <v>1341641</v>
      </c>
      <c r="G123" s="44">
        <v>1596553</v>
      </c>
      <c r="H123" s="18"/>
      <c r="I123" s="48">
        <f t="shared" si="1"/>
        <v>0</v>
      </c>
      <c r="J123" s="39"/>
    </row>
    <row r="124" spans="2:10" ht="35" customHeight="1" x14ac:dyDescent="0.2">
      <c r="B124" s="75"/>
      <c r="C124" s="74"/>
      <c r="D124" s="15" t="s">
        <v>143</v>
      </c>
      <c r="E124" s="34" t="s">
        <v>31</v>
      </c>
      <c r="F124" s="44">
        <v>1341641</v>
      </c>
      <c r="G124" s="44">
        <v>1596553</v>
      </c>
      <c r="H124" s="18"/>
      <c r="I124" s="48">
        <f t="shared" si="1"/>
        <v>0</v>
      </c>
      <c r="J124" s="39"/>
    </row>
    <row r="125" spans="2:10" ht="35" customHeight="1" x14ac:dyDescent="0.2">
      <c r="B125" s="75"/>
      <c r="C125" s="74"/>
      <c r="D125" s="15" t="s">
        <v>144</v>
      </c>
      <c r="E125" s="34" t="s">
        <v>31</v>
      </c>
      <c r="F125" s="44">
        <v>1341641</v>
      </c>
      <c r="G125" s="44">
        <v>1596553</v>
      </c>
      <c r="H125" s="18"/>
      <c r="I125" s="48">
        <f t="shared" si="1"/>
        <v>0</v>
      </c>
      <c r="J125" s="39"/>
    </row>
    <row r="126" spans="2:10" ht="35" customHeight="1" x14ac:dyDescent="0.2">
      <c r="B126" s="75">
        <v>20</v>
      </c>
      <c r="C126" s="74" t="s">
        <v>145</v>
      </c>
      <c r="D126" s="15" t="s">
        <v>146</v>
      </c>
      <c r="E126" s="34" t="s">
        <v>31</v>
      </c>
      <c r="F126" s="44">
        <v>650257</v>
      </c>
      <c r="G126" s="44">
        <v>773806</v>
      </c>
      <c r="H126" s="18"/>
      <c r="I126" s="48">
        <f t="shared" si="1"/>
        <v>0</v>
      </c>
      <c r="J126" s="39"/>
    </row>
    <row r="127" spans="2:10" ht="35" customHeight="1" x14ac:dyDescent="0.2">
      <c r="B127" s="75"/>
      <c r="C127" s="74"/>
      <c r="D127" s="15" t="s">
        <v>147</v>
      </c>
      <c r="E127" s="34" t="s">
        <v>31</v>
      </c>
      <c r="F127" s="44">
        <v>1129159</v>
      </c>
      <c r="G127" s="44">
        <v>1343699</v>
      </c>
      <c r="H127" s="18"/>
      <c r="I127" s="48">
        <f t="shared" si="1"/>
        <v>0</v>
      </c>
      <c r="J127" s="39"/>
    </row>
    <row r="128" spans="2:10" ht="35" customHeight="1" x14ac:dyDescent="0.2">
      <c r="B128" s="75"/>
      <c r="C128" s="74"/>
      <c r="D128" s="15" t="s">
        <v>148</v>
      </c>
      <c r="E128" s="34" t="s">
        <v>31</v>
      </c>
      <c r="F128" s="44">
        <v>857271</v>
      </c>
      <c r="G128" s="44">
        <v>1020152</v>
      </c>
      <c r="H128" s="18"/>
      <c r="I128" s="48">
        <f t="shared" si="1"/>
        <v>0</v>
      </c>
      <c r="J128" s="39"/>
    </row>
    <row r="129" spans="2:10" ht="35" customHeight="1" x14ac:dyDescent="0.2">
      <c r="B129" s="75"/>
      <c r="C129" s="74"/>
      <c r="D129" s="15" t="s">
        <v>149</v>
      </c>
      <c r="E129" s="34" t="s">
        <v>31</v>
      </c>
      <c r="F129" s="44">
        <v>1060660</v>
      </c>
      <c r="G129" s="44">
        <v>1262185</v>
      </c>
      <c r="H129" s="18"/>
      <c r="I129" s="48">
        <f t="shared" si="1"/>
        <v>0</v>
      </c>
      <c r="J129" s="39"/>
    </row>
    <row r="130" spans="2:10" ht="35" customHeight="1" x14ac:dyDescent="0.2">
      <c r="B130" s="75"/>
      <c r="C130" s="74"/>
      <c r="D130" s="15" t="s">
        <v>150</v>
      </c>
      <c r="E130" s="34" t="s">
        <v>31</v>
      </c>
      <c r="F130" s="44">
        <v>766987</v>
      </c>
      <c r="G130" s="44">
        <v>912715</v>
      </c>
      <c r="H130" s="18"/>
      <c r="I130" s="48">
        <f t="shared" si="1"/>
        <v>0</v>
      </c>
      <c r="J130" s="39"/>
    </row>
    <row r="131" spans="2:10" ht="35" customHeight="1" x14ac:dyDescent="0.2">
      <c r="B131" s="75"/>
      <c r="C131" s="74"/>
      <c r="D131" s="15" t="s">
        <v>151</v>
      </c>
      <c r="E131" s="34" t="s">
        <v>31</v>
      </c>
      <c r="F131" s="44">
        <v>606536</v>
      </c>
      <c r="G131" s="44">
        <v>721778</v>
      </c>
      <c r="H131" s="18"/>
      <c r="I131" s="48">
        <f t="shared" si="1"/>
        <v>0</v>
      </c>
      <c r="J131" s="39"/>
    </row>
    <row r="132" spans="2:10" ht="35" customHeight="1" x14ac:dyDescent="0.2">
      <c r="B132" s="75"/>
      <c r="C132" s="74"/>
      <c r="D132" s="15" t="s">
        <v>152</v>
      </c>
      <c r="E132" s="34" t="s">
        <v>31</v>
      </c>
      <c r="F132" s="44">
        <v>849172</v>
      </c>
      <c r="G132" s="44">
        <v>1010515</v>
      </c>
      <c r="H132" s="18"/>
      <c r="I132" s="48">
        <f t="shared" si="1"/>
        <v>0</v>
      </c>
      <c r="J132" s="39"/>
    </row>
    <row r="133" spans="2:10" ht="35" customHeight="1" x14ac:dyDescent="0.2">
      <c r="B133" s="75">
        <v>21</v>
      </c>
      <c r="C133" s="74" t="s">
        <v>153</v>
      </c>
      <c r="D133" s="15" t="s">
        <v>154</v>
      </c>
      <c r="E133" s="34" t="s">
        <v>31</v>
      </c>
      <c r="F133" s="44">
        <v>261442</v>
      </c>
      <c r="G133" s="44">
        <v>311116</v>
      </c>
      <c r="H133" s="18"/>
      <c r="I133" s="48">
        <f t="shared" si="1"/>
        <v>0</v>
      </c>
      <c r="J133" s="39"/>
    </row>
    <row r="134" spans="2:10" ht="35" customHeight="1" x14ac:dyDescent="0.2">
      <c r="B134" s="75"/>
      <c r="C134" s="74"/>
      <c r="D134" s="15" t="s">
        <v>155</v>
      </c>
      <c r="E134" s="34" t="s">
        <v>31</v>
      </c>
      <c r="F134" s="44">
        <v>762522</v>
      </c>
      <c r="G134" s="44">
        <v>907401</v>
      </c>
      <c r="H134" s="18"/>
      <c r="I134" s="48">
        <f t="shared" si="1"/>
        <v>0</v>
      </c>
      <c r="J134" s="39"/>
    </row>
    <row r="135" spans="2:10" ht="35" customHeight="1" x14ac:dyDescent="0.2">
      <c r="B135" s="75"/>
      <c r="C135" s="74"/>
      <c r="D135" s="15" t="s">
        <v>156</v>
      </c>
      <c r="E135" s="34" t="s">
        <v>31</v>
      </c>
      <c r="F135" s="44">
        <v>750504</v>
      </c>
      <c r="G135" s="44">
        <v>893100</v>
      </c>
      <c r="H135" s="18"/>
      <c r="I135" s="48">
        <f t="shared" si="1"/>
        <v>0</v>
      </c>
      <c r="J135" s="39"/>
    </row>
    <row r="136" spans="2:10" ht="35" customHeight="1" x14ac:dyDescent="0.2">
      <c r="B136" s="75"/>
      <c r="C136" s="74"/>
      <c r="D136" s="15" t="s">
        <v>157</v>
      </c>
      <c r="E136" s="34" t="s">
        <v>31</v>
      </c>
      <c r="F136" s="44">
        <v>370043</v>
      </c>
      <c r="G136" s="44">
        <v>440351</v>
      </c>
      <c r="H136" s="18"/>
      <c r="I136" s="48">
        <f t="shared" si="1"/>
        <v>0</v>
      </c>
      <c r="J136" s="39"/>
    </row>
    <row r="137" spans="2:10" ht="35" customHeight="1" x14ac:dyDescent="0.2">
      <c r="B137" s="75">
        <v>22</v>
      </c>
      <c r="C137" s="74" t="s">
        <v>158</v>
      </c>
      <c r="D137" s="15" t="s">
        <v>159</v>
      </c>
      <c r="E137" s="34" t="s">
        <v>31</v>
      </c>
      <c r="F137" s="44">
        <v>1255173</v>
      </c>
      <c r="G137" s="44">
        <v>1493656</v>
      </c>
      <c r="H137" s="18"/>
      <c r="I137" s="48">
        <f t="shared" si="1"/>
        <v>0</v>
      </c>
      <c r="J137" s="39"/>
    </row>
    <row r="138" spans="2:10" ht="35" customHeight="1" x14ac:dyDescent="0.2">
      <c r="B138" s="75"/>
      <c r="C138" s="74"/>
      <c r="D138" s="15" t="s">
        <v>160</v>
      </c>
      <c r="E138" s="34" t="s">
        <v>31</v>
      </c>
      <c r="F138" s="44">
        <v>1129159</v>
      </c>
      <c r="G138" s="44">
        <v>1343699</v>
      </c>
      <c r="H138" s="18"/>
      <c r="I138" s="48">
        <f t="shared" si="1"/>
        <v>0</v>
      </c>
      <c r="J138" s="39"/>
    </row>
    <row r="139" spans="2:10" ht="35" customHeight="1" x14ac:dyDescent="0.2">
      <c r="B139" s="75"/>
      <c r="C139" s="74"/>
      <c r="D139" s="15" t="s">
        <v>161</v>
      </c>
      <c r="E139" s="34" t="s">
        <v>31</v>
      </c>
      <c r="F139" s="44">
        <v>960814</v>
      </c>
      <c r="G139" s="44">
        <v>1143369</v>
      </c>
      <c r="H139" s="18"/>
      <c r="I139" s="48">
        <f t="shared" si="1"/>
        <v>0</v>
      </c>
      <c r="J139" s="39"/>
    </row>
    <row r="140" spans="2:10" ht="35" customHeight="1" x14ac:dyDescent="0.2">
      <c r="B140" s="75"/>
      <c r="C140" s="74"/>
      <c r="D140" s="15" t="s">
        <v>162</v>
      </c>
      <c r="E140" s="34" t="s">
        <v>31</v>
      </c>
      <c r="F140" s="44">
        <v>499799</v>
      </c>
      <c r="G140" s="44">
        <v>594761</v>
      </c>
      <c r="H140" s="18"/>
      <c r="I140" s="48">
        <f t="shared" si="1"/>
        <v>0</v>
      </c>
      <c r="J140" s="39"/>
    </row>
    <row r="141" spans="2:10" ht="35" customHeight="1" x14ac:dyDescent="0.2">
      <c r="B141" s="75"/>
      <c r="C141" s="74"/>
      <c r="D141" s="15" t="s">
        <v>163</v>
      </c>
      <c r="E141" s="34" t="s">
        <v>31</v>
      </c>
      <c r="F141" s="44">
        <v>1129159</v>
      </c>
      <c r="G141" s="44">
        <v>1343699</v>
      </c>
      <c r="H141" s="18"/>
      <c r="I141" s="48">
        <f t="shared" si="1"/>
        <v>0</v>
      </c>
      <c r="J141" s="39"/>
    </row>
    <row r="142" spans="2:10" ht="35" customHeight="1" x14ac:dyDescent="0.2">
      <c r="B142" s="75"/>
      <c r="C142" s="74"/>
      <c r="D142" s="15" t="s">
        <v>164</v>
      </c>
      <c r="E142" s="34" t="s">
        <v>31</v>
      </c>
      <c r="F142" s="44">
        <v>1196952</v>
      </c>
      <c r="G142" s="44">
        <v>1424373</v>
      </c>
      <c r="H142" s="18"/>
      <c r="I142" s="48">
        <f t="shared" si="1"/>
        <v>0</v>
      </c>
      <c r="J142" s="39"/>
    </row>
    <row r="143" spans="2:10" ht="35" customHeight="1" x14ac:dyDescent="0.2">
      <c r="B143" s="75"/>
      <c r="C143" s="74"/>
      <c r="D143" s="15" t="s">
        <v>165</v>
      </c>
      <c r="E143" s="34" t="s">
        <v>31</v>
      </c>
      <c r="F143" s="44">
        <v>793914</v>
      </c>
      <c r="G143" s="44">
        <v>944758</v>
      </c>
      <c r="H143" s="18"/>
      <c r="I143" s="48">
        <f t="shared" si="1"/>
        <v>0</v>
      </c>
      <c r="J143" s="39"/>
    </row>
    <row r="144" spans="2:10" ht="35" customHeight="1" x14ac:dyDescent="0.2">
      <c r="B144" s="75">
        <v>23</v>
      </c>
      <c r="C144" s="74" t="s">
        <v>166</v>
      </c>
      <c r="D144" s="15" t="s">
        <v>167</v>
      </c>
      <c r="E144" s="34" t="s">
        <v>31</v>
      </c>
      <c r="F144" s="44">
        <v>561516</v>
      </c>
      <c r="G144" s="44">
        <v>668204</v>
      </c>
      <c r="H144" s="18"/>
      <c r="I144" s="48">
        <f t="shared" si="1"/>
        <v>0</v>
      </c>
      <c r="J144" s="39"/>
    </row>
    <row r="145" spans="2:10" ht="35" customHeight="1" x14ac:dyDescent="0.2">
      <c r="B145" s="75"/>
      <c r="C145" s="74"/>
      <c r="D145" s="15" t="s">
        <v>168</v>
      </c>
      <c r="E145" s="34" t="s">
        <v>31</v>
      </c>
      <c r="F145" s="44">
        <v>504525</v>
      </c>
      <c r="G145" s="44">
        <v>600385</v>
      </c>
      <c r="H145" s="18"/>
      <c r="I145" s="48">
        <f t="shared" si="1"/>
        <v>0</v>
      </c>
      <c r="J145" s="39"/>
    </row>
    <row r="146" spans="2:10" ht="35" customHeight="1" x14ac:dyDescent="0.2">
      <c r="B146" s="75"/>
      <c r="C146" s="74"/>
      <c r="D146" s="15" t="s">
        <v>169</v>
      </c>
      <c r="E146" s="34" t="s">
        <v>31</v>
      </c>
      <c r="F146" s="44">
        <v>677780</v>
      </c>
      <c r="G146" s="44">
        <v>806558</v>
      </c>
      <c r="H146" s="18"/>
      <c r="I146" s="48">
        <f t="shared" si="1"/>
        <v>0</v>
      </c>
      <c r="J146" s="39"/>
    </row>
    <row r="147" spans="2:10" ht="35" customHeight="1" x14ac:dyDescent="0.2">
      <c r="B147" s="75"/>
      <c r="C147" s="74"/>
      <c r="D147" s="15" t="s">
        <v>170</v>
      </c>
      <c r="E147" s="34" t="s">
        <v>31</v>
      </c>
      <c r="F147" s="44">
        <v>1096992</v>
      </c>
      <c r="G147" s="44">
        <v>1305420</v>
      </c>
      <c r="H147" s="18"/>
      <c r="I147" s="48">
        <f t="shared" si="1"/>
        <v>0</v>
      </c>
      <c r="J147" s="39"/>
    </row>
    <row r="148" spans="2:10" ht="35" customHeight="1" x14ac:dyDescent="0.2">
      <c r="B148" s="75">
        <v>24</v>
      </c>
      <c r="C148" s="74" t="s">
        <v>171</v>
      </c>
      <c r="D148" s="15" t="s">
        <v>172</v>
      </c>
      <c r="E148" s="34" t="s">
        <v>31</v>
      </c>
      <c r="F148" s="44">
        <v>1015735</v>
      </c>
      <c r="G148" s="44">
        <v>1208725</v>
      </c>
      <c r="H148" s="18"/>
      <c r="I148" s="48">
        <f t="shared" si="1"/>
        <v>0</v>
      </c>
      <c r="J148" s="39"/>
    </row>
    <row r="149" spans="2:10" ht="35" customHeight="1" x14ac:dyDescent="0.2">
      <c r="B149" s="75"/>
      <c r="C149" s="74"/>
      <c r="D149" s="15" t="s">
        <v>173</v>
      </c>
      <c r="E149" s="34" t="s">
        <v>31</v>
      </c>
      <c r="F149" s="44">
        <v>799733</v>
      </c>
      <c r="G149" s="44">
        <v>951682</v>
      </c>
      <c r="H149" s="18"/>
      <c r="I149" s="48">
        <f t="shared" si="1"/>
        <v>0</v>
      </c>
      <c r="J149" s="39"/>
    </row>
    <row r="150" spans="2:10" ht="35" customHeight="1" x14ac:dyDescent="0.2">
      <c r="B150" s="75"/>
      <c r="C150" s="74"/>
      <c r="D150" s="15" t="s">
        <v>174</v>
      </c>
      <c r="E150" s="34" t="s">
        <v>31</v>
      </c>
      <c r="F150" s="44">
        <v>951948</v>
      </c>
      <c r="G150" s="44">
        <v>1132818</v>
      </c>
      <c r="H150" s="18"/>
      <c r="I150" s="48">
        <f t="shared" si="1"/>
        <v>0</v>
      </c>
      <c r="J150" s="39"/>
    </row>
    <row r="151" spans="2:10" ht="35" customHeight="1" x14ac:dyDescent="0.2">
      <c r="B151" s="75"/>
      <c r="C151" s="74"/>
      <c r="D151" s="15" t="s">
        <v>175</v>
      </c>
      <c r="E151" s="34" t="s">
        <v>31</v>
      </c>
      <c r="F151" s="44">
        <v>900453</v>
      </c>
      <c r="G151" s="44">
        <v>1071539</v>
      </c>
      <c r="H151" s="18"/>
      <c r="I151" s="48">
        <f t="shared" si="1"/>
        <v>0</v>
      </c>
      <c r="J151" s="39"/>
    </row>
    <row r="152" spans="2:10" ht="35" customHeight="1" x14ac:dyDescent="0.2">
      <c r="B152" s="75">
        <v>25</v>
      </c>
      <c r="C152" s="74" t="s">
        <v>176</v>
      </c>
      <c r="D152" s="15" t="s">
        <v>177</v>
      </c>
      <c r="E152" s="34" t="s">
        <v>31</v>
      </c>
      <c r="F152" s="44">
        <v>385798</v>
      </c>
      <c r="G152" s="44">
        <v>459100</v>
      </c>
      <c r="H152" s="18"/>
      <c r="I152" s="48">
        <f t="shared" si="1"/>
        <v>0</v>
      </c>
      <c r="J152" s="39"/>
    </row>
    <row r="153" spans="2:10" ht="35" customHeight="1" x14ac:dyDescent="0.2">
      <c r="B153" s="75"/>
      <c r="C153" s="74"/>
      <c r="D153" s="15" t="s">
        <v>178</v>
      </c>
      <c r="E153" s="34" t="s">
        <v>31</v>
      </c>
      <c r="F153" s="44">
        <v>299898</v>
      </c>
      <c r="G153" s="44">
        <v>356879</v>
      </c>
      <c r="H153" s="18"/>
      <c r="I153" s="48">
        <f t="shared" si="1"/>
        <v>0</v>
      </c>
      <c r="J153" s="39"/>
    </row>
    <row r="154" spans="2:10" ht="35" customHeight="1" x14ac:dyDescent="0.2">
      <c r="B154" s="75">
        <v>26</v>
      </c>
      <c r="C154" s="74" t="s">
        <v>179</v>
      </c>
      <c r="D154" s="15" t="s">
        <v>180</v>
      </c>
      <c r="E154" s="34" t="s">
        <v>31</v>
      </c>
      <c r="F154" s="44">
        <v>933018</v>
      </c>
      <c r="G154" s="44">
        <v>1110291</v>
      </c>
      <c r="H154" s="18"/>
      <c r="I154" s="48">
        <f t="shared" si="1"/>
        <v>0</v>
      </c>
      <c r="J154" s="39"/>
    </row>
    <row r="155" spans="2:10" ht="35" customHeight="1" x14ac:dyDescent="0.2">
      <c r="B155" s="75"/>
      <c r="C155" s="74"/>
      <c r="D155" s="15" t="s">
        <v>181</v>
      </c>
      <c r="E155" s="34" t="s">
        <v>31</v>
      </c>
      <c r="F155" s="44">
        <v>418481</v>
      </c>
      <c r="G155" s="44">
        <v>497992</v>
      </c>
      <c r="H155" s="18"/>
      <c r="I155" s="48">
        <f t="shared" si="1"/>
        <v>0</v>
      </c>
      <c r="J155" s="39"/>
    </row>
    <row r="156" spans="2:10" ht="35" customHeight="1" x14ac:dyDescent="0.2">
      <c r="B156" s="75"/>
      <c r="C156" s="74"/>
      <c r="D156" s="15" t="s">
        <v>182</v>
      </c>
      <c r="E156" s="34" t="s">
        <v>31</v>
      </c>
      <c r="F156" s="44">
        <v>522587</v>
      </c>
      <c r="G156" s="44">
        <v>621879</v>
      </c>
      <c r="H156" s="18"/>
      <c r="I156" s="48">
        <f t="shared" ref="I156:I193" si="2">ROUND(H156*1.19,0)</f>
        <v>0</v>
      </c>
      <c r="J156" s="39"/>
    </row>
    <row r="157" spans="2:10" ht="35" customHeight="1" x14ac:dyDescent="0.2">
      <c r="B157" s="75"/>
      <c r="C157" s="74"/>
      <c r="D157" s="15" t="s">
        <v>183</v>
      </c>
      <c r="E157" s="34" t="s">
        <v>31</v>
      </c>
      <c r="F157" s="44">
        <v>330612</v>
      </c>
      <c r="G157" s="44">
        <v>393428</v>
      </c>
      <c r="H157" s="18"/>
      <c r="I157" s="48">
        <f t="shared" si="2"/>
        <v>0</v>
      </c>
      <c r="J157" s="39"/>
    </row>
    <row r="158" spans="2:10" ht="35" customHeight="1" x14ac:dyDescent="0.2">
      <c r="B158" s="75"/>
      <c r="C158" s="74"/>
      <c r="D158" s="15" t="s">
        <v>184</v>
      </c>
      <c r="E158" s="34" t="s">
        <v>31</v>
      </c>
      <c r="F158" s="44">
        <v>331414</v>
      </c>
      <c r="G158" s="44">
        <v>394383</v>
      </c>
      <c r="H158" s="18"/>
      <c r="I158" s="48">
        <f t="shared" si="2"/>
        <v>0</v>
      </c>
      <c r="J158" s="39"/>
    </row>
    <row r="159" spans="2:10" ht="56.5" customHeight="1" x14ac:dyDescent="0.2">
      <c r="B159" s="49">
        <v>27</v>
      </c>
      <c r="C159" s="40" t="s">
        <v>185</v>
      </c>
      <c r="D159" s="41" t="s">
        <v>186</v>
      </c>
      <c r="E159" s="42" t="s">
        <v>31</v>
      </c>
      <c r="F159" s="43">
        <v>1345796</v>
      </c>
      <c r="G159" s="43">
        <f>F159</f>
        <v>1345796</v>
      </c>
      <c r="H159" s="46"/>
      <c r="I159" s="50">
        <f>H159</f>
        <v>0</v>
      </c>
      <c r="J159" s="39"/>
    </row>
    <row r="160" spans="2:10" ht="35" customHeight="1" x14ac:dyDescent="0.2">
      <c r="B160" s="75">
        <v>28</v>
      </c>
      <c r="C160" s="74" t="s">
        <v>187</v>
      </c>
      <c r="D160" s="15" t="s">
        <v>188</v>
      </c>
      <c r="E160" s="34" t="s">
        <v>31</v>
      </c>
      <c r="F160" s="44">
        <v>445599</v>
      </c>
      <c r="G160" s="44">
        <v>530263</v>
      </c>
      <c r="H160" s="18"/>
      <c r="I160" s="48">
        <f t="shared" si="2"/>
        <v>0</v>
      </c>
      <c r="J160" s="39"/>
    </row>
    <row r="161" spans="2:10" ht="35" customHeight="1" x14ac:dyDescent="0.2">
      <c r="B161" s="75"/>
      <c r="C161" s="74"/>
      <c r="D161" s="15" t="s">
        <v>189</v>
      </c>
      <c r="E161" s="34" t="s">
        <v>31</v>
      </c>
      <c r="F161" s="44">
        <v>318247</v>
      </c>
      <c r="G161" s="44">
        <v>378714</v>
      </c>
      <c r="H161" s="18"/>
      <c r="I161" s="48">
        <f t="shared" si="2"/>
        <v>0</v>
      </c>
      <c r="J161" s="39"/>
    </row>
    <row r="162" spans="2:10" ht="35" customHeight="1" x14ac:dyDescent="0.2">
      <c r="B162" s="75"/>
      <c r="C162" s="74"/>
      <c r="D162" s="15" t="s">
        <v>190</v>
      </c>
      <c r="E162" s="34" t="s">
        <v>31</v>
      </c>
      <c r="F162" s="44">
        <v>665665</v>
      </c>
      <c r="G162" s="44">
        <v>792141</v>
      </c>
      <c r="H162" s="18"/>
      <c r="I162" s="48">
        <f t="shared" si="2"/>
        <v>0</v>
      </c>
      <c r="J162" s="39"/>
    </row>
    <row r="163" spans="2:10" ht="35" customHeight="1" x14ac:dyDescent="0.2">
      <c r="B163" s="75"/>
      <c r="C163" s="74"/>
      <c r="D163" s="15" t="s">
        <v>191</v>
      </c>
      <c r="E163" s="34" t="s">
        <v>31</v>
      </c>
      <c r="F163" s="44">
        <v>772652</v>
      </c>
      <c r="G163" s="44">
        <v>919456</v>
      </c>
      <c r="H163" s="18"/>
      <c r="I163" s="48">
        <f t="shared" si="2"/>
        <v>0</v>
      </c>
      <c r="J163" s="39"/>
    </row>
    <row r="164" spans="2:10" ht="35" customHeight="1" x14ac:dyDescent="0.2">
      <c r="B164" s="75"/>
      <c r="C164" s="74"/>
      <c r="D164" s="15" t="s">
        <v>192</v>
      </c>
      <c r="E164" s="34" t="s">
        <v>31</v>
      </c>
      <c r="F164" s="44">
        <v>491093</v>
      </c>
      <c r="G164" s="44">
        <v>584401</v>
      </c>
      <c r="H164" s="18"/>
      <c r="I164" s="48">
        <f t="shared" si="2"/>
        <v>0</v>
      </c>
      <c r="J164" s="39"/>
    </row>
    <row r="165" spans="2:10" ht="35" customHeight="1" x14ac:dyDescent="0.2">
      <c r="B165" s="75"/>
      <c r="C165" s="74"/>
      <c r="D165" s="15" t="s">
        <v>193</v>
      </c>
      <c r="E165" s="34" t="s">
        <v>31</v>
      </c>
      <c r="F165" s="44">
        <v>428138</v>
      </c>
      <c r="G165" s="44">
        <v>509484</v>
      </c>
      <c r="H165" s="18"/>
      <c r="I165" s="48">
        <f t="shared" si="2"/>
        <v>0</v>
      </c>
      <c r="J165" s="39"/>
    </row>
    <row r="166" spans="2:10" ht="35" customHeight="1" x14ac:dyDescent="0.2">
      <c r="B166" s="75"/>
      <c r="C166" s="74"/>
      <c r="D166" s="15" t="s">
        <v>194</v>
      </c>
      <c r="E166" s="34" t="s">
        <v>31</v>
      </c>
      <c r="F166" s="44">
        <v>307542</v>
      </c>
      <c r="G166" s="44">
        <v>365975</v>
      </c>
      <c r="H166" s="18"/>
      <c r="I166" s="48">
        <f t="shared" si="2"/>
        <v>0</v>
      </c>
      <c r="J166" s="39"/>
    </row>
    <row r="167" spans="2:10" ht="35" customHeight="1" x14ac:dyDescent="0.2">
      <c r="B167" s="75">
        <v>29</v>
      </c>
      <c r="C167" s="74" t="s">
        <v>195</v>
      </c>
      <c r="D167" s="15" t="s">
        <v>196</v>
      </c>
      <c r="E167" s="34" t="s">
        <v>31</v>
      </c>
      <c r="F167" s="44">
        <v>746786</v>
      </c>
      <c r="G167" s="44">
        <v>888675</v>
      </c>
      <c r="H167" s="18"/>
      <c r="I167" s="48">
        <f t="shared" si="2"/>
        <v>0</v>
      </c>
      <c r="J167" s="39"/>
    </row>
    <row r="168" spans="2:10" ht="35" customHeight="1" x14ac:dyDescent="0.2">
      <c r="B168" s="75"/>
      <c r="C168" s="74"/>
      <c r="D168" s="15" t="s">
        <v>197</v>
      </c>
      <c r="E168" s="34" t="s">
        <v>31</v>
      </c>
      <c r="F168" s="44">
        <v>885513</v>
      </c>
      <c r="G168" s="44">
        <v>1053760</v>
      </c>
      <c r="H168" s="18"/>
      <c r="I168" s="48">
        <f t="shared" si="2"/>
        <v>0</v>
      </c>
      <c r="J168" s="39"/>
    </row>
    <row r="169" spans="2:10" ht="35" customHeight="1" x14ac:dyDescent="0.2">
      <c r="B169" s="75"/>
      <c r="C169" s="74"/>
      <c r="D169" s="15" t="s">
        <v>198</v>
      </c>
      <c r="E169" s="34" t="s">
        <v>31</v>
      </c>
      <c r="F169" s="44">
        <v>1022502</v>
      </c>
      <c r="G169" s="44">
        <v>1216777</v>
      </c>
      <c r="H169" s="18"/>
      <c r="I169" s="48">
        <f t="shared" si="2"/>
        <v>0</v>
      </c>
      <c r="J169" s="39"/>
    </row>
    <row r="170" spans="2:10" ht="35" customHeight="1" x14ac:dyDescent="0.2">
      <c r="B170" s="75"/>
      <c r="C170" s="74"/>
      <c r="D170" s="15" t="s">
        <v>199</v>
      </c>
      <c r="E170" s="34" t="s">
        <v>31</v>
      </c>
      <c r="F170" s="44">
        <v>1095445</v>
      </c>
      <c r="G170" s="44">
        <v>1303580</v>
      </c>
      <c r="H170" s="18"/>
      <c r="I170" s="48">
        <f t="shared" si="2"/>
        <v>0</v>
      </c>
      <c r="J170" s="39"/>
    </row>
    <row r="171" spans="2:10" ht="35" customHeight="1" x14ac:dyDescent="0.2">
      <c r="B171" s="75"/>
      <c r="C171" s="74"/>
      <c r="D171" s="15" t="s">
        <v>200</v>
      </c>
      <c r="E171" s="34" t="s">
        <v>31</v>
      </c>
      <c r="F171" s="44">
        <v>783637</v>
      </c>
      <c r="G171" s="44">
        <v>932528</v>
      </c>
      <c r="H171" s="18"/>
      <c r="I171" s="48">
        <f t="shared" si="2"/>
        <v>0</v>
      </c>
      <c r="J171" s="39"/>
    </row>
    <row r="172" spans="2:10" ht="35" customHeight="1" x14ac:dyDescent="0.2">
      <c r="B172" s="75"/>
      <c r="C172" s="74"/>
      <c r="D172" s="15" t="s">
        <v>201</v>
      </c>
      <c r="E172" s="34" t="s">
        <v>31</v>
      </c>
      <c r="F172" s="44">
        <v>594871</v>
      </c>
      <c r="G172" s="44">
        <v>707896</v>
      </c>
      <c r="H172" s="18"/>
      <c r="I172" s="48">
        <f t="shared" si="2"/>
        <v>0</v>
      </c>
      <c r="J172" s="39"/>
    </row>
    <row r="173" spans="2:10" ht="35" customHeight="1" x14ac:dyDescent="0.2">
      <c r="B173" s="75"/>
      <c r="C173" s="74"/>
      <c r="D173" s="15" t="s">
        <v>195</v>
      </c>
      <c r="E173" s="34" t="s">
        <v>31</v>
      </c>
      <c r="F173" s="44">
        <v>1096992</v>
      </c>
      <c r="G173" s="44">
        <v>1305420</v>
      </c>
      <c r="H173" s="18"/>
      <c r="I173" s="48">
        <f t="shared" si="2"/>
        <v>0</v>
      </c>
      <c r="J173" s="39"/>
    </row>
    <row r="174" spans="2:10" ht="35" customHeight="1" x14ac:dyDescent="0.2">
      <c r="B174" s="75">
        <v>30</v>
      </c>
      <c r="C174" s="74" t="s">
        <v>202</v>
      </c>
      <c r="D174" s="15" t="s">
        <v>203</v>
      </c>
      <c r="E174" s="34" t="s">
        <v>31</v>
      </c>
      <c r="F174" s="44">
        <v>877143</v>
      </c>
      <c r="G174" s="44">
        <v>1043800</v>
      </c>
      <c r="H174" s="18"/>
      <c r="I174" s="48">
        <f t="shared" si="2"/>
        <v>0</v>
      </c>
      <c r="J174" s="39"/>
    </row>
    <row r="175" spans="2:10" ht="35" customHeight="1" x14ac:dyDescent="0.2">
      <c r="B175" s="75"/>
      <c r="C175" s="74"/>
      <c r="D175" s="15" t="s">
        <v>204</v>
      </c>
      <c r="E175" s="34" t="s">
        <v>31</v>
      </c>
      <c r="F175" s="44">
        <v>538949</v>
      </c>
      <c r="G175" s="44">
        <v>641349</v>
      </c>
      <c r="H175" s="18"/>
      <c r="I175" s="48">
        <f t="shared" si="2"/>
        <v>0</v>
      </c>
      <c r="J175" s="39"/>
    </row>
    <row r="176" spans="2:10" ht="35" customHeight="1" x14ac:dyDescent="0.2">
      <c r="B176" s="75"/>
      <c r="C176" s="74"/>
      <c r="D176" s="15" t="s">
        <v>205</v>
      </c>
      <c r="E176" s="34" t="s">
        <v>31</v>
      </c>
      <c r="F176" s="44">
        <v>414219</v>
      </c>
      <c r="G176" s="44">
        <v>492921</v>
      </c>
      <c r="H176" s="18"/>
      <c r="I176" s="48">
        <f t="shared" si="2"/>
        <v>0</v>
      </c>
      <c r="J176" s="39"/>
    </row>
    <row r="177" spans="2:10" ht="35" customHeight="1" x14ac:dyDescent="0.2">
      <c r="B177" s="75"/>
      <c r="C177" s="74"/>
      <c r="D177" s="15" t="s">
        <v>206</v>
      </c>
      <c r="E177" s="34" t="s">
        <v>31</v>
      </c>
      <c r="F177" s="44">
        <v>444113</v>
      </c>
      <c r="G177" s="44">
        <v>528494</v>
      </c>
      <c r="H177" s="18"/>
      <c r="I177" s="48">
        <f t="shared" si="2"/>
        <v>0</v>
      </c>
      <c r="J177" s="39"/>
    </row>
    <row r="178" spans="2:10" ht="35" customHeight="1" x14ac:dyDescent="0.2">
      <c r="B178" s="75"/>
      <c r="C178" s="74"/>
      <c r="D178" s="15" t="s">
        <v>207</v>
      </c>
      <c r="E178" s="34" t="s">
        <v>31</v>
      </c>
      <c r="F178" s="44">
        <v>452883</v>
      </c>
      <c r="G178" s="44">
        <v>538931</v>
      </c>
      <c r="H178" s="18"/>
      <c r="I178" s="48">
        <f t="shared" si="2"/>
        <v>0</v>
      </c>
      <c r="J178" s="39"/>
    </row>
    <row r="179" spans="2:10" ht="35" customHeight="1" x14ac:dyDescent="0.2">
      <c r="B179" s="75"/>
      <c r="C179" s="74"/>
      <c r="D179" s="15" t="s">
        <v>208</v>
      </c>
      <c r="E179" s="34" t="s">
        <v>31</v>
      </c>
      <c r="F179" s="44">
        <v>493430</v>
      </c>
      <c r="G179" s="44">
        <v>587182</v>
      </c>
      <c r="H179" s="18"/>
      <c r="I179" s="48">
        <f t="shared" si="2"/>
        <v>0</v>
      </c>
      <c r="J179" s="39"/>
    </row>
    <row r="180" spans="2:10" ht="35" customHeight="1" x14ac:dyDescent="0.2">
      <c r="B180" s="75"/>
      <c r="C180" s="74"/>
      <c r="D180" s="15" t="s">
        <v>209</v>
      </c>
      <c r="E180" s="34" t="s">
        <v>31</v>
      </c>
      <c r="F180" s="44">
        <v>386098</v>
      </c>
      <c r="G180" s="44">
        <v>459457</v>
      </c>
      <c r="H180" s="18"/>
      <c r="I180" s="48">
        <f t="shared" si="2"/>
        <v>0</v>
      </c>
      <c r="J180" s="39"/>
    </row>
    <row r="181" spans="2:10" ht="35" customHeight="1" x14ac:dyDescent="0.2">
      <c r="B181" s="75"/>
      <c r="C181" s="74"/>
      <c r="D181" s="15" t="s">
        <v>210</v>
      </c>
      <c r="E181" s="34" t="s">
        <v>31</v>
      </c>
      <c r="F181" s="44">
        <v>504765</v>
      </c>
      <c r="G181" s="44">
        <v>600670</v>
      </c>
      <c r="H181" s="18"/>
      <c r="I181" s="48">
        <f t="shared" si="2"/>
        <v>0</v>
      </c>
      <c r="J181" s="39"/>
    </row>
    <row r="182" spans="2:10" ht="35" customHeight="1" x14ac:dyDescent="0.2">
      <c r="B182" s="75">
        <v>31</v>
      </c>
      <c r="C182" s="74" t="s">
        <v>211</v>
      </c>
      <c r="D182" s="15" t="s">
        <v>212</v>
      </c>
      <c r="E182" s="34" t="s">
        <v>31</v>
      </c>
      <c r="F182" s="44">
        <v>667078</v>
      </c>
      <c r="G182" s="44">
        <v>793823</v>
      </c>
      <c r="H182" s="18"/>
      <c r="I182" s="48">
        <f t="shared" si="2"/>
        <v>0</v>
      </c>
      <c r="J182" s="39"/>
    </row>
    <row r="183" spans="2:10" ht="35" customHeight="1" x14ac:dyDescent="0.2">
      <c r="B183" s="75"/>
      <c r="C183" s="74"/>
      <c r="D183" s="15" t="s">
        <v>213</v>
      </c>
      <c r="E183" s="34" t="s">
        <v>31</v>
      </c>
      <c r="F183" s="44">
        <v>493773</v>
      </c>
      <c r="G183" s="44">
        <v>587590</v>
      </c>
      <c r="H183" s="18"/>
      <c r="I183" s="48">
        <f t="shared" si="2"/>
        <v>0</v>
      </c>
      <c r="J183" s="39"/>
    </row>
    <row r="184" spans="2:10" ht="35" customHeight="1" x14ac:dyDescent="0.2">
      <c r="B184" s="75"/>
      <c r="C184" s="74"/>
      <c r="D184" s="15" t="s">
        <v>214</v>
      </c>
      <c r="E184" s="34" t="s">
        <v>31</v>
      </c>
      <c r="F184" s="44">
        <v>1117356</v>
      </c>
      <c r="G184" s="44">
        <v>1329654</v>
      </c>
      <c r="H184" s="18"/>
      <c r="I184" s="48">
        <f t="shared" si="2"/>
        <v>0</v>
      </c>
      <c r="J184" s="39"/>
    </row>
    <row r="185" spans="2:10" ht="35" customHeight="1" x14ac:dyDescent="0.2">
      <c r="B185" s="75"/>
      <c r="C185" s="74"/>
      <c r="D185" s="15" t="s">
        <v>215</v>
      </c>
      <c r="E185" s="34" t="s">
        <v>31</v>
      </c>
      <c r="F185" s="44">
        <v>706559</v>
      </c>
      <c r="G185" s="44">
        <v>840805</v>
      </c>
      <c r="H185" s="18"/>
      <c r="I185" s="48">
        <f t="shared" si="2"/>
        <v>0</v>
      </c>
      <c r="J185" s="39"/>
    </row>
    <row r="186" spans="2:10" ht="35" customHeight="1" x14ac:dyDescent="0.2">
      <c r="B186" s="75"/>
      <c r="C186" s="74"/>
      <c r="D186" s="15" t="s">
        <v>216</v>
      </c>
      <c r="E186" s="34" t="s">
        <v>31</v>
      </c>
      <c r="F186" s="44">
        <v>597997</v>
      </c>
      <c r="G186" s="44">
        <v>711616</v>
      </c>
      <c r="H186" s="18"/>
      <c r="I186" s="48">
        <f t="shared" si="2"/>
        <v>0</v>
      </c>
      <c r="J186" s="39"/>
    </row>
    <row r="187" spans="2:10" ht="35" customHeight="1" x14ac:dyDescent="0.2">
      <c r="B187" s="75"/>
      <c r="C187" s="74"/>
      <c r="D187" s="15" t="s">
        <v>217</v>
      </c>
      <c r="E187" s="34" t="s">
        <v>31</v>
      </c>
      <c r="F187" s="44">
        <v>597997</v>
      </c>
      <c r="G187" s="44">
        <v>711616</v>
      </c>
      <c r="H187" s="18"/>
      <c r="I187" s="48">
        <f t="shared" si="2"/>
        <v>0</v>
      </c>
      <c r="J187" s="39"/>
    </row>
    <row r="188" spans="2:10" ht="35" customHeight="1" x14ac:dyDescent="0.2">
      <c r="B188" s="75"/>
      <c r="C188" s="74"/>
      <c r="D188" s="15" t="s">
        <v>218</v>
      </c>
      <c r="E188" s="34" t="s">
        <v>31</v>
      </c>
      <c r="F188" s="44">
        <v>1095445</v>
      </c>
      <c r="G188" s="44">
        <v>1303580</v>
      </c>
      <c r="H188" s="18"/>
      <c r="I188" s="48">
        <f t="shared" si="2"/>
        <v>0</v>
      </c>
      <c r="J188" s="39"/>
    </row>
    <row r="189" spans="2:10" ht="35" customHeight="1" x14ac:dyDescent="0.2">
      <c r="B189" s="75"/>
      <c r="C189" s="74"/>
      <c r="D189" s="15" t="s">
        <v>219</v>
      </c>
      <c r="E189" s="34" t="s">
        <v>31</v>
      </c>
      <c r="F189" s="44">
        <v>1095445</v>
      </c>
      <c r="G189" s="44">
        <v>1303580</v>
      </c>
      <c r="H189" s="18"/>
      <c r="I189" s="48">
        <f t="shared" si="2"/>
        <v>0</v>
      </c>
      <c r="J189" s="39"/>
    </row>
    <row r="190" spans="2:10" ht="35" customHeight="1" x14ac:dyDescent="0.2">
      <c r="B190" s="75"/>
      <c r="C190" s="74"/>
      <c r="D190" s="15" t="s">
        <v>220</v>
      </c>
      <c r="E190" s="34" t="s">
        <v>31</v>
      </c>
      <c r="F190" s="44">
        <v>586379</v>
      </c>
      <c r="G190" s="44">
        <v>697791</v>
      </c>
      <c r="H190" s="18"/>
      <c r="I190" s="48">
        <f t="shared" si="2"/>
        <v>0</v>
      </c>
      <c r="J190" s="39"/>
    </row>
    <row r="191" spans="2:10" ht="35" customHeight="1" x14ac:dyDescent="0.2">
      <c r="B191" s="75"/>
      <c r="C191" s="74"/>
      <c r="D191" s="15" t="s">
        <v>221</v>
      </c>
      <c r="E191" s="34" t="s">
        <v>31</v>
      </c>
      <c r="F191" s="44">
        <v>555259</v>
      </c>
      <c r="G191" s="44">
        <v>660758</v>
      </c>
      <c r="H191" s="18"/>
      <c r="I191" s="48">
        <f t="shared" si="2"/>
        <v>0</v>
      </c>
      <c r="J191" s="39"/>
    </row>
    <row r="192" spans="2:10" ht="35" customHeight="1" x14ac:dyDescent="0.2">
      <c r="B192" s="47">
        <v>32</v>
      </c>
      <c r="C192" s="35" t="s">
        <v>222</v>
      </c>
      <c r="D192" s="15" t="s">
        <v>223</v>
      </c>
      <c r="E192" s="34" t="s">
        <v>31</v>
      </c>
      <c r="F192" s="44">
        <v>1353645</v>
      </c>
      <c r="G192" s="44">
        <v>1610838</v>
      </c>
      <c r="H192" s="18"/>
      <c r="I192" s="48">
        <f t="shared" si="2"/>
        <v>0</v>
      </c>
      <c r="J192" s="39"/>
    </row>
    <row r="193" spans="2:10" ht="35" customHeight="1" thickBot="1" x14ac:dyDescent="0.25">
      <c r="B193" s="54">
        <v>33</v>
      </c>
      <c r="C193" s="55" t="s">
        <v>224</v>
      </c>
      <c r="D193" s="56" t="s">
        <v>225</v>
      </c>
      <c r="E193" s="57" t="s">
        <v>31</v>
      </c>
      <c r="F193" s="58">
        <v>1454536</v>
      </c>
      <c r="G193" s="58">
        <v>1730898</v>
      </c>
      <c r="H193" s="59"/>
      <c r="I193" s="60">
        <f t="shared" si="2"/>
        <v>0</v>
      </c>
      <c r="J193" s="39"/>
    </row>
    <row r="194" spans="2:10" ht="35" customHeight="1" thickBot="1" x14ac:dyDescent="0.25">
      <c r="B194" s="82" t="s">
        <v>226</v>
      </c>
      <c r="C194" s="83"/>
      <c r="D194" s="83"/>
      <c r="E194" s="83"/>
      <c r="F194" s="51">
        <f>SUM(F27:F193)</f>
        <v>124790622</v>
      </c>
      <c r="G194" s="61">
        <f>SUM(G27:G193)</f>
        <v>148245144</v>
      </c>
      <c r="H194" s="52">
        <f>SUM(H27:H193)</f>
        <v>0</v>
      </c>
      <c r="I194" s="53">
        <f>SUM(I27:I193)</f>
        <v>0</v>
      </c>
    </row>
    <row r="195" spans="2:10" s="9" customFormat="1" ht="10" customHeight="1" thickBot="1" x14ac:dyDescent="0.25">
      <c r="B195" s="16"/>
      <c r="C195" s="16"/>
      <c r="D195" s="16"/>
      <c r="E195" s="16"/>
      <c r="F195" s="22"/>
      <c r="G195" s="23"/>
      <c r="H195" s="22"/>
      <c r="I195" s="22"/>
    </row>
    <row r="196" spans="2:10" ht="36.75" customHeight="1" thickBot="1" x14ac:dyDescent="0.25">
      <c r="B196" s="82" t="s">
        <v>227</v>
      </c>
      <c r="C196" s="83"/>
      <c r="D196" s="83"/>
      <c r="E196" s="83"/>
      <c r="F196" s="51">
        <f>F23+F194</f>
        <v>125109348</v>
      </c>
      <c r="G196" s="51">
        <f>G23+G194</f>
        <v>148624428</v>
      </c>
      <c r="H196" s="52">
        <f>H23+H194</f>
        <v>0</v>
      </c>
      <c r="I196" s="53">
        <f t="shared" ref="I196" si="3">I23+I194</f>
        <v>0</v>
      </c>
    </row>
    <row r="198" spans="2:10" ht="30" customHeight="1" x14ac:dyDescent="0.2">
      <c r="G198" s="25"/>
    </row>
    <row r="199" spans="2:10" ht="30" customHeight="1" x14ac:dyDescent="0.2">
      <c r="B199" s="84" t="s">
        <v>228</v>
      </c>
      <c r="C199" s="84"/>
      <c r="D199" s="84"/>
      <c r="G199" s="25"/>
      <c r="H199" s="24"/>
    </row>
  </sheetData>
  <sheetProtection autoFilter="0" pivotTables="0"/>
  <mergeCells count="73">
    <mergeCell ref="B194:E194"/>
    <mergeCell ref="B199:D199"/>
    <mergeCell ref="B196:E196"/>
    <mergeCell ref="H7:I7"/>
    <mergeCell ref="D7:F7"/>
    <mergeCell ref="B9:I9"/>
    <mergeCell ref="B10:I10"/>
    <mergeCell ref="B17:I17"/>
    <mergeCell ref="B7:C7"/>
    <mergeCell ref="B15:I15"/>
    <mergeCell ref="B13:I13"/>
    <mergeCell ref="B12:I12"/>
    <mergeCell ref="B51:B56"/>
    <mergeCell ref="B57:B67"/>
    <mergeCell ref="B68:B73"/>
    <mergeCell ref="C51:C56"/>
    <mergeCell ref="B2:I2"/>
    <mergeCell ref="B4:I4"/>
    <mergeCell ref="B5:I5"/>
    <mergeCell ref="B45:B49"/>
    <mergeCell ref="C21:D21"/>
    <mergeCell ref="C22:D22"/>
    <mergeCell ref="B19:I19"/>
    <mergeCell ref="C28:C41"/>
    <mergeCell ref="C42:C44"/>
    <mergeCell ref="C45:C49"/>
    <mergeCell ref="C20:D20"/>
    <mergeCell ref="B23:E23"/>
    <mergeCell ref="B25:I25"/>
    <mergeCell ref="B28:B41"/>
    <mergeCell ref="B42:B44"/>
    <mergeCell ref="C57:C67"/>
    <mergeCell ref="C68:C73"/>
    <mergeCell ref="B74:B76"/>
    <mergeCell ref="B77:B79"/>
    <mergeCell ref="B80:B84"/>
    <mergeCell ref="C74:C76"/>
    <mergeCell ref="C77:C79"/>
    <mergeCell ref="C80:C84"/>
    <mergeCell ref="B85:B88"/>
    <mergeCell ref="B89:B93"/>
    <mergeCell ref="B94:B101"/>
    <mergeCell ref="C85:C88"/>
    <mergeCell ref="C89:C93"/>
    <mergeCell ref="C94:C101"/>
    <mergeCell ref="B102:B114"/>
    <mergeCell ref="B117:B120"/>
    <mergeCell ref="B121:B125"/>
    <mergeCell ref="C102:C114"/>
    <mergeCell ref="C117:C120"/>
    <mergeCell ref="C121:C125"/>
    <mergeCell ref="B126:B132"/>
    <mergeCell ref="B133:B136"/>
    <mergeCell ref="B137:B143"/>
    <mergeCell ref="C126:C132"/>
    <mergeCell ref="C133:C136"/>
    <mergeCell ref="C137:C143"/>
    <mergeCell ref="B148:B151"/>
    <mergeCell ref="B152:B153"/>
    <mergeCell ref="B144:B147"/>
    <mergeCell ref="C148:C151"/>
    <mergeCell ref="C152:C153"/>
    <mergeCell ref="C144:C147"/>
    <mergeCell ref="B174:B181"/>
    <mergeCell ref="B182:B191"/>
    <mergeCell ref="B154:B158"/>
    <mergeCell ref="B160:B166"/>
    <mergeCell ref="B167:B173"/>
    <mergeCell ref="C154:C158"/>
    <mergeCell ref="C160:C166"/>
    <mergeCell ref="C167:C173"/>
    <mergeCell ref="C174:C181"/>
    <mergeCell ref="C182:C191"/>
  </mergeCells>
  <pageMargins left="0.70866141732283472" right="0.70866141732283472" top="0.74803149606299213" bottom="0.74803149606299213" header="0.31496062992125984" footer="0.31496062992125984"/>
  <pageSetup scale="43" orientation="portrait" r:id="rId1"/>
  <headerFooter>
    <oddFooter xml:space="preserve">&amp;C&amp;P/&amp;N
</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BAB2D1B7E1D91439D22BD14EE047FE5" ma:contentTypeVersion="19" ma:contentTypeDescription="Crear nuevo documento." ma:contentTypeScope="" ma:versionID="d2b545e6bc4c757f5bb6d9483a2be98b">
  <xsd:schema xmlns:xsd="http://www.w3.org/2001/XMLSchema" xmlns:xs="http://www.w3.org/2001/XMLSchema" xmlns:p="http://schemas.microsoft.com/office/2006/metadata/properties" xmlns:ns2="76ddc973-6f3e-458c-98dc-616d12e59db2" xmlns:ns3="07df56aa-f336-4b80-aa61-75267864e9e7" targetNamespace="http://schemas.microsoft.com/office/2006/metadata/properties" ma:root="true" ma:fieldsID="5ff8910ef2f9eca509c95193d53742be" ns2:_="" ns3:_="">
    <xsd:import namespace="76ddc973-6f3e-458c-98dc-616d12e59db2"/>
    <xsd:import namespace="07df56aa-f336-4b80-aa61-75267864e9e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element ref="ns3:_dlc_DocId" minOccurs="0"/>
                <xsd:element ref="ns3:_dlc_DocIdUrl" minOccurs="0"/>
                <xsd:element ref="ns3:_dlc_DocIdPersistId"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ddc973-6f3e-458c-98dc-616d12e59d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descrip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9"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7df56aa-f336-4b80-aa61-75267864e9e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7d4497d0-85c4-42db-a314-a724548820ae}" ma:internalName="TaxCatchAll" ma:showField="CatchAllData" ma:web="07df56aa-f336-4b80-aa61-75267864e9e7">
      <xsd:complexType>
        <xsd:complexContent>
          <xsd:extension base="dms:MultiChoiceLookup">
            <xsd:sequence>
              <xsd:element name="Value" type="dms:Lookup" maxOccurs="unbounded" minOccurs="0" nillable="true"/>
            </xsd:sequence>
          </xsd:extension>
        </xsd:complexContent>
      </xsd:complexType>
    </xsd:element>
    <xsd:element name="_dlc_DocId" ma:index="26" nillable="true" ma:displayName="Valor de Id. de documento" ma:description="El valor del identificador de documento asignado a este elemento." ma:indexed="true" ma:internalName="_dlc_DocId" ma:readOnly="true">
      <xsd:simpleType>
        <xsd:restriction base="dms:Text"/>
      </xsd:simpleType>
    </xsd:element>
    <xsd:element name="_dlc_DocIdUrl" ma:index="27"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76ddc973-6f3e-458c-98dc-616d12e59db2">
      <Terms xmlns="http://schemas.microsoft.com/office/infopath/2007/PartnerControls"/>
    </lcf76f155ced4ddcb4097134ff3c332f>
    <TaxCatchAll xmlns="07df56aa-f336-4b80-aa61-75267864e9e7" xsi:nil="true"/>
    <_dlc_DocId xmlns="07df56aa-f336-4b80-aa61-75267864e9e7">S4VS4DHNJYUQ-1683090431-32220474</_dlc_DocId>
    <_dlc_DocIdUrl xmlns="07df56aa-f336-4b80-aa61-75267864e9e7">
      <Url>https://icbfgob.sharepoint.com/sites/FS_DAB/_layouts/15/DocIdRedir.aspx?ID=S4VS4DHNJYUQ-1683090431-32220474</Url>
      <Description>S4VS4DHNJYUQ-1683090431-32220474</Description>
    </_dlc_DocIdUrl>
  </documentManagement>
</p:properties>
</file>

<file path=customXml/itemProps1.xml><?xml version="1.0" encoding="utf-8"?>
<ds:datastoreItem xmlns:ds="http://schemas.openxmlformats.org/officeDocument/2006/customXml" ds:itemID="{2EA67631-2DA2-4989-B7D5-68648869D35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ddc973-6f3e-458c-98dc-616d12e59db2"/>
    <ds:schemaRef ds:uri="07df56aa-f336-4b80-aa61-75267864e9e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F5DED08-0847-4709-861A-AB7ABEB242DE}">
  <ds:schemaRefs>
    <ds:schemaRef ds:uri="http://schemas.microsoft.com/sharepoint/events"/>
  </ds:schemaRefs>
</ds:datastoreItem>
</file>

<file path=customXml/itemProps3.xml><?xml version="1.0" encoding="utf-8"?>
<ds:datastoreItem xmlns:ds="http://schemas.openxmlformats.org/officeDocument/2006/customXml" ds:itemID="{44A57F33-2FF8-4B36-AE34-686F32268888}">
  <ds:schemaRefs>
    <ds:schemaRef ds:uri="http://schemas.microsoft.com/sharepoint/v3/contenttype/forms"/>
  </ds:schemaRefs>
</ds:datastoreItem>
</file>

<file path=customXml/itemProps4.xml><?xml version="1.0" encoding="utf-8"?>
<ds:datastoreItem xmlns:ds="http://schemas.openxmlformats.org/officeDocument/2006/customXml" ds:itemID="{14AD2856-CDF4-4042-81CA-D71C659A79A9}">
  <ds:schemaRefs>
    <ds:schemaRef ds:uri="http://www.w3.org/XML/1998/namespace"/>
    <ds:schemaRef ds:uri="http://schemas.openxmlformats.org/package/2006/metadata/core-properties"/>
    <ds:schemaRef ds:uri="07df56aa-f336-4b80-aa61-75267864e9e7"/>
    <ds:schemaRef ds:uri="http://schemas.microsoft.com/office/infopath/2007/PartnerControls"/>
    <ds:schemaRef ds:uri="http://schemas.microsoft.com/office/2006/documentManagement/types"/>
    <ds:schemaRef ds:uri="http://purl.org/dc/dcmitype/"/>
    <ds:schemaRef ds:uri="http://purl.org/dc/terms/"/>
    <ds:schemaRef ds:uri="76ddc973-6f3e-458c-98dc-616d12e59db2"/>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Robinson Hernan Parada Barajas</dc:creator>
  <cp:keywords/>
  <dc:description/>
  <cp:lastModifiedBy>Andres Ortega</cp:lastModifiedBy>
  <cp:revision/>
  <dcterms:created xsi:type="dcterms:W3CDTF">2021-10-13T16:26:20Z</dcterms:created>
  <dcterms:modified xsi:type="dcterms:W3CDTF">2026-06-09T16:57:02Z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_dlc_DocIdItemGuid">
    <vt:lpwstr>e41d10dd-63d7-47ba-9675-41bcacda7bd2</vt:lpwstr>
  </property>
  <property fmtid="{D5CDD505-2E9C-101B-9397-08002B2CF9AE}" pid="4" name="MediaServiceImageTags">
    <vt:lpwstr/>
  </property>
</Properties>
</file>