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ximen\OneDrive - Instituto Nacional de Vias - INVIAS\INVIAS\Documentos de Trabajo\Año 2026\Abril\"/>
    </mc:Choice>
  </mc:AlternateContent>
  <xr:revisionPtr revIDLastSave="0" documentId="13_ncr:1_{DE6C126B-BCA9-488F-AC59-434B8EA343F5}"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Criterio valoración " sheetId="2" r:id="rId2"/>
  </sheets>
  <definedNames>
    <definedName name="_xlnm._FilterDatabase" localSheetId="0" hidden="1">'Matriz de Riesgos'!$F$1:$F$31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5" i="1" l="1"/>
  <c r="K25" i="1"/>
  <c r="R21" i="1"/>
  <c r="K21" i="1"/>
  <c r="K20" i="1"/>
  <c r="R20" i="1"/>
  <c r="K26" i="1" l="1"/>
  <c r="K11" i="1"/>
  <c r="R8" i="1"/>
  <c r="K8" i="1"/>
  <c r="R31" i="1"/>
  <c r="K24" i="1"/>
  <c r="R18" i="1"/>
  <c r="R27" i="1"/>
  <c r="R15" i="1"/>
  <c r="K7" i="1"/>
  <c r="K9" i="1"/>
  <c r="K10" i="1"/>
  <c r="K12" i="1"/>
  <c r="K13" i="1"/>
  <c r="K14" i="1"/>
  <c r="K15" i="1"/>
  <c r="K16" i="1"/>
  <c r="K17" i="1"/>
  <c r="K18" i="1"/>
  <c r="K19" i="1"/>
  <c r="K22" i="1"/>
  <c r="K23" i="1"/>
  <c r="K27" i="1"/>
  <c r="K28" i="1"/>
  <c r="K29" i="1"/>
  <c r="K30" i="1"/>
  <c r="K31" i="1"/>
  <c r="R7" i="1"/>
  <c r="R9" i="1"/>
  <c r="R10" i="1"/>
  <c r="R11" i="1"/>
  <c r="R13" i="1"/>
  <c r="R14" i="1"/>
  <c r="R16" i="1"/>
  <c r="R17" i="1"/>
  <c r="R19" i="1"/>
  <c r="R22" i="1"/>
  <c r="R23" i="1"/>
  <c r="R26" i="1"/>
  <c r="R28" i="1"/>
  <c r="R29" i="1"/>
  <c r="R30" i="1"/>
</calcChain>
</file>

<file path=xl/sharedStrings.xml><?xml version="1.0" encoding="utf-8"?>
<sst xmlns="http://schemas.openxmlformats.org/spreadsheetml/2006/main" count="473" uniqueCount="223">
  <si>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</si>
  <si>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</si>
  <si>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</si>
  <si>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</si>
  <si>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</si>
  <si>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</si>
  <si>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</si>
  <si>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</si>
  <si>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</si>
  <si>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</si>
  <si>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</si>
  <si>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</si>
  <si>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</si>
  <si>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</si>
  <si>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</si>
  <si>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</si>
  <si>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</si>
  <si>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</si>
  <si>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</si>
  <si>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</si>
  <si>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</si>
  <si>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</si>
  <si>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</si>
  <si>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</si>
  <si>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</si>
  <si>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</si>
  <si>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</si>
  <si>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Riesgo Bajo</t>
  </si>
  <si>
    <t>X</t>
  </si>
  <si>
    <t>Al inicio de la ejecución del contrato</t>
  </si>
  <si>
    <t>A la terminación de la ejecución del contrato</t>
  </si>
  <si>
    <t>Si el insumo es materia prima básica puede afectarla, mientras se acuerda solución alterna.</t>
  </si>
  <si>
    <t>Afectación al equilibrio económico del contrato</t>
  </si>
  <si>
    <t>SI</t>
  </si>
  <si>
    <t>NO</t>
  </si>
  <si>
    <t xml:space="preserve">Externo </t>
  </si>
  <si>
    <t>Ejecución</t>
  </si>
  <si>
    <t>Riesgo Alto</t>
  </si>
  <si>
    <t>Riesgo Medio</t>
  </si>
  <si>
    <t>Al inicio de la presentación del evento</t>
  </si>
  <si>
    <t>A la terminación de la ocurrencia del evento</t>
  </si>
  <si>
    <t>Interno</t>
  </si>
  <si>
    <t>Riesgo Operacional</t>
  </si>
  <si>
    <t>Diario</t>
  </si>
  <si>
    <t>Especifico</t>
  </si>
  <si>
    <t>Impacto económico al Contratista</t>
  </si>
  <si>
    <t>Específico</t>
  </si>
  <si>
    <t>Riesgo de la  Naturaleza</t>
  </si>
  <si>
    <t>En emergencias de gran magnitud puede afectarse la ejecución del contrato.</t>
  </si>
  <si>
    <t xml:space="preserve">Impacto negativo en el desarrollo del objeto contractual, por la interferencia de las redes existentes con la ejecución del proyecto </t>
  </si>
  <si>
    <t>Riesgo Financiero</t>
  </si>
  <si>
    <t>Contratista</t>
  </si>
  <si>
    <t>Mensual</t>
  </si>
  <si>
    <t>Riesgo Regulatorio</t>
  </si>
  <si>
    <t>Riesgo Ambiental</t>
  </si>
  <si>
    <t>Una vez obtenida la licencia y/o  permisos y/o autorizaciones ambientales</t>
  </si>
  <si>
    <t>Riesgo Social</t>
  </si>
  <si>
    <t>Riesgo bajo</t>
  </si>
  <si>
    <t>A la liquidación del contrato con el cierre ambiental</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</si>
  <si>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</si>
  <si>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</si>
  <si>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Revisiones de expertos del contratista en los tratamientos y controles  a ser implementados</t>
  </si>
  <si>
    <t>Riesgo político-social, Riesgo de la naturaleza</t>
  </si>
  <si>
    <t xml:space="preserve">Revisión de la información obtenida, para tomar las medidas a que haya lugar </t>
  </si>
  <si>
    <t>Riesgos de la Salud</t>
  </si>
  <si>
    <t>Deterioro notorio y grave de la salud y posible contagio</t>
  </si>
  <si>
    <t>A la terminación del contrato</t>
  </si>
  <si>
    <t>Al inicio de la ejecución del contrato y de manera permanente.</t>
  </si>
  <si>
    <t>Riesgos de Corrupción</t>
  </si>
  <si>
    <t>Vigilancia de cada una de las actuaciones de los participantes de las obras.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</si>
  <si>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</si>
  <si>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rPr>
        <b/>
        <sz val="12"/>
        <rFont val="Calibri"/>
        <family val="2"/>
        <scheme val="minor"/>
      </rPr>
      <t xml:space="preserve">Expedición y/o modificación de normas: </t>
    </r>
    <r>
      <rPr>
        <sz val="12"/>
        <rFont val="Calibri"/>
        <family val="2"/>
        <scheme val="minor"/>
      </rPr>
      <t>Ocurre por cambios normativos o por la expedición de normas posteriores  al cierre del proceso de licitación pública,  que afecten las condiciones económicas y/o  técnicas inicialmente pactadas.</t>
    </r>
  </si>
  <si>
    <t>Semanal</t>
  </si>
  <si>
    <t>Instituto
Contratista</t>
  </si>
  <si>
    <t>En la planeación del proyecto, en la etapa precontractual y durante la ejecución del contrato</t>
  </si>
  <si>
    <t>Cuando se solucione la interferencia de las redes de servicio público existentes</t>
  </si>
  <si>
    <t xml:space="preserve">Fase precontractual, durante la ejecución del contrato  y cuando se detecte la existencia de redes  de servicio público que interfieran con el proyecto </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</si>
  <si>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</si>
  <si>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</si>
  <si>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Instituto. </t>
    </r>
  </si>
  <si>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</si>
  <si>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t>Etapa precontractual y durante la ejecución del proyecto</t>
  </si>
  <si>
    <t>Fase precontractual y durante la ejecución del contrato</t>
  </si>
  <si>
    <t xml:space="preserve">
El Contratista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</si>
  <si>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Al inicio y durante la ejecución del contrato</t>
  </si>
  <si>
    <t>Graves daños personales e institucionales. Daño a la reputación de la entidad, pérdida de recursos y daños sociales.</t>
  </si>
  <si>
    <t>Permanente</t>
  </si>
  <si>
    <t>Riesgo Reputacional</t>
  </si>
  <si>
    <t>Instituto</t>
  </si>
  <si>
    <r>
      <rPr>
        <b/>
        <sz val="12"/>
        <rFont val="Calibri"/>
        <family val="2"/>
        <scheme val="minor"/>
      </rPr>
      <t xml:space="preserve">Iliquidez  del contratista: </t>
    </r>
    <r>
      <rPr>
        <sz val="12"/>
        <rFont val="Calibri"/>
        <family val="2"/>
        <scheme val="minor"/>
      </rPr>
      <t>Se refiere a la posibilidad de que el contratista de Obra no disponga de recursos disponibles para la adquisición de insumos y el pago de sus obligaciones.</t>
    </r>
  </si>
  <si>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</si>
  <si>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Revisión de la información obtenida, para tomar las medidas a que haya lugar 
Monitoreo permanente sobre las causas que puedan generar el riesgo, con el fin de implementar los planes correctivos o de emergencia a que haya lugar</t>
  </si>
  <si>
    <t>Descripción (Que puede pasar y como puede ocurrir)</t>
  </si>
  <si>
    <t>Categoría</t>
  </si>
  <si>
    <t>Riesgo Económico</t>
  </si>
  <si>
    <t>Riesgo Sociales o Políticos</t>
  </si>
  <si>
    <r>
      <t xml:space="preserve">Limitación en la movilidad. </t>
    </r>
    <r>
      <rPr>
        <sz val="12"/>
        <color theme="1"/>
        <rFont val="Calibri"/>
        <family val="2"/>
        <scheme val="minor"/>
      </rPr>
      <t>Se refiere a la posibilidad de encontrar limitaciones o restricciones</t>
    </r>
    <r>
      <rPr>
        <b/>
        <sz val="12"/>
        <color theme="1"/>
        <rFont val="Calibri"/>
        <family val="2"/>
        <scheme val="minor"/>
      </rPr>
      <t xml:space="preserve"> </t>
    </r>
    <r>
      <rPr>
        <sz val="12"/>
        <color theme="1"/>
        <rFont val="Calibri"/>
        <family val="2"/>
        <scheme val="minor"/>
      </rPr>
      <t>en los Departamentos, Municipios, Veredas, corregimientos o sectores necesarios para acceder al proyecto o donde se desarrolle el mismo.</t>
    </r>
  </si>
  <si>
    <t>Retrasos en la Ejecución del Contrato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</si>
  <si>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</si>
  <si>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r>
      <rPr>
        <b/>
        <sz val="12"/>
        <color theme="1"/>
        <rFont val="Calibri"/>
        <family val="2"/>
        <scheme val="minor"/>
      </rPr>
      <t xml:space="preserve">Riesgo Financiero: </t>
    </r>
    <r>
      <rPr>
        <sz val="12"/>
        <color theme="1"/>
        <rFont val="Calibri"/>
        <family val="2"/>
        <scheme val="minor"/>
      </rPr>
      <t>Se deriva de los efectos provenientes de las variaciones de las tasas de interés, plazos, tasas de cambio, ajustes por inflación, devaluación,</t>
    </r>
    <r>
      <rPr>
        <sz val="12"/>
        <rFont val="Calibri"/>
        <family val="2"/>
        <scheme val="minor"/>
      </rPr>
      <t xml:space="preserve">  variaciones cambiarias y financieras</t>
    </r>
    <r>
      <rPr>
        <sz val="12"/>
        <color theme="1"/>
        <rFont val="Calibri"/>
        <family val="2"/>
        <scheme val="minor"/>
      </rPr>
      <t>,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</si>
  <si>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Fase precontractual y durante la ejecución del contrato, así como cuando se expida la nueva  normatividad que pueda afectar 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</si>
  <si>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Contratista de Obra, deberá tramitar las cuentas y facturas de manera puntual, cumpliendo estrictamente con lo establecido en los documentos contractuales.</t>
  </si>
  <si>
    <t>Retraso en la ejecución de los trabajos</t>
  </si>
  <si>
    <r>
      <t xml:space="preserve">Presencia de Riesgos Biológicos. </t>
    </r>
    <r>
      <rPr>
        <sz val="12"/>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</si>
  <si>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t>Diario cuando se presente el evento</t>
  </si>
  <si>
    <t>Retraso en los cronogramas, mayores costos para el contratista.</t>
  </si>
  <si>
    <r>
      <rPr>
        <b/>
        <sz val="12"/>
        <rFont val="Calibri"/>
        <family val="2"/>
        <scheme val="minor"/>
      </rPr>
      <t>Inestabilidad Geológica, Geotécnica,  Hidrogeológica:</t>
    </r>
    <r>
      <rPr>
        <sz val="12"/>
        <rFont val="Calibri"/>
        <family val="2"/>
        <scheme val="minor"/>
      </rPr>
      <t xml:space="preserve"> 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del contrato. 
El Instituto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</si>
  <si>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ítems nuevos  y eventuales mayores plazos  </t>
  </si>
  <si>
    <t>Diario al inicio del contrato, cuando se detecten nuevos sitios inestables, cuando se presenten emergencias.</t>
  </si>
  <si>
    <t xml:space="preserve">INSTITUTO NACIONAL DE VÍAS
MATRIZ DE RIESGOS </t>
  </si>
  <si>
    <r>
      <rPr>
        <b/>
        <sz val="12"/>
        <rFont val="Calibri"/>
        <family val="2"/>
        <scheme val="minor"/>
      </rPr>
      <t>Coexistencia de Proyectos:</t>
    </r>
    <r>
      <rPr>
        <sz val="12"/>
        <rFont val="Calibri"/>
        <family val="2"/>
        <scheme val="minor"/>
      </rPr>
      <t xml:space="preserve"> En desarrollo de la fase de la ejecución del proyecto se espera la interacción y armonización concurran Contratistas del Instituto o de otra Entidad que se encuentre ejecutando en la actualidad o ejecuten actividades en el corredor vial proyectos que también intervienen en la misma zona de construcción de la obra</t>
    </r>
  </si>
  <si>
    <t xml:space="preserve">Semanal cuando se presenta la interferencia, seguimiento semanal </t>
  </si>
  <si>
    <t>Realizar por parte del Contratista proyecciones de acuerdo con los datos históricos de las variables descritas y con el estudio de mercado financiero con el fin de que el interesado establezca un punto de equilibrio tendiente a disminuir el riesgo.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</si>
  <si>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</si>
  <si>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Suspensión de actividades del contrato de obra.</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</si>
  <si>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</si>
  <si>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</si>
  <si>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 xml:space="preserve">Seguimiento a la implementación de la nueva normatividad que aplique al proyecto, y a las medidas tomadas para mitigar su efecto en el contrato. 
Informes, requerimientos escritos. </t>
  </si>
  <si>
    <r>
      <t xml:space="preserve">Riesgo de alteración del PAC </t>
    </r>
    <r>
      <rPr>
        <sz val="12"/>
        <color theme="1"/>
        <rFont val="Calibri"/>
        <family val="2"/>
        <scheme val="minor"/>
      </rPr>
      <t>por circunstancias no imputables al INSTITUTO o por circunstancias de fuerza mayor o por estados de excepción decretados en el país.</t>
    </r>
  </si>
  <si>
    <t>Impacto económico a los flujos financieros del contrato</t>
  </si>
  <si>
    <r>
      <rPr>
        <b/>
        <sz val="12"/>
        <rFont val="Calibri"/>
        <family val="2"/>
        <scheme val="minor"/>
      </rPr>
      <t>Indebida Gestión Social</t>
    </r>
    <r>
      <rPr>
        <sz val="12"/>
        <rFont val="Calibri"/>
        <family val="2"/>
        <scheme val="minor"/>
      </rPr>
      <t>:  Se refiere a la posibilidad de que la Comunidad presente inconformidades frente a la construcción y puesta en servicio del la obra. Riesgo asociado a los procesos de Gestión Social que realice el Contratista y que esté en cabeza de éste.</t>
    </r>
  </si>
  <si>
    <t xml:space="preserve">Inconformidad de la comunidad en proceso de Gestión Social por la socialización del proyecto y ejecución de  la obra, puede generar atrasos en la ejecución de la misma.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</si>
  <si>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</si>
  <si>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</si>
  <si>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Diario cuando se presente el evento y hasta que cese el mismo. </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</si>
  <si>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</si>
  <si>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Diario durante la etapa precontractual y en la contractual cuando se presente el evento y hasta que cese el mismo.</t>
  </si>
  <si>
    <t>Genera incumplimiento ambiental que puede afectar la ejecución del proyecto y ocasiona sanciones de las entidades ambientales competentes.</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</si>
  <si>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</si>
  <si>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</si>
  <si>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</si>
  <si>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Permanente, cada vez que haya novedades de cambio de personal</t>
  </si>
  <si>
    <r>
      <rPr>
        <b/>
        <sz val="12"/>
        <rFont val="Calibri"/>
        <family val="2"/>
        <scheme val="minor"/>
      </rPr>
      <t xml:space="preserve">Comportamiento Corporativo: </t>
    </r>
    <r>
      <rPr>
        <sz val="12"/>
        <rFont val="Calibri"/>
        <family val="2"/>
        <scheme val="minor"/>
      </rPr>
      <t xml:space="preserve">Se refiere a la posibilidad de que el Contratista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
</t>
    </r>
  </si>
  <si>
    <t>Impedir, limitar o poner en riesgo el ejercicio de su objeto social o empresarial en Colombia, afectando drásticamente la ejecución del presente Contrato hasta su posible paralización.</t>
  </si>
  <si>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</si>
  <si>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Permanente en la etapa precontractual y en la contractual cuando se presente el evento.</t>
  </si>
  <si>
    <t>Interferencia  en la ejecución del proyecto, pérdidas de bienes de la nación o del contratista,  cambios en las obras por necesidad de ajustar diseños</t>
  </si>
  <si>
    <t xml:space="preserve">Contratista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</si>
  <si>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</si>
  <si>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</si>
  <si>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</si>
  <si>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</si>
  <si>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</si>
  <si>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</si>
  <si>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</si>
  <si>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</si>
  <si>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</si>
  <si>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</si>
  <si>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</si>
  <si>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</si>
  <si>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</si>
  <si>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</si>
  <si>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</si>
  <si>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</si>
  <si>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</si>
  <si>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</si>
  <si>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</si>
  <si>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</si>
  <si>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</si>
  <si>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</si>
  <si>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</si>
  <si>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</si>
  <si>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</si>
  <si>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</si>
  <si>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</si>
  <si>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</si>
  <si>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</si>
  <si>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
</t>
    </r>
  </si>
  <si>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e informar con el mayor detalle posible sobre la existencia de redes de servicios que puedan interferir con el proyecto.  
En caso de detección de una red no referenciada, gestionar de inmediato lo pertinente con la Empresa de Servicios, para la menor afectación al proyecto.</t>
  </si>
  <si>
    <r>
      <rPr>
        <b/>
        <sz val="12"/>
        <rFont val="Calibri"/>
        <family val="2"/>
        <scheme val="minor"/>
      </rPr>
      <t>Afectación y/o Interferencia con las redes de servicios públicos y/o privados existentes:</t>
    </r>
    <r>
      <rPr>
        <sz val="12"/>
        <rFont val="Calibri"/>
        <family val="2"/>
        <scheme val="minor"/>
      </rPr>
      <t xml:space="preserve"> Ocurre por la presencia de redes existentes, que puedan interferir con el proyecto, afectando el normal desarrollo de las obras. </t>
    </r>
  </si>
  <si>
    <r>
      <t xml:space="preserve">Desabastecimiento  de materias Primas e Insumos del mercado: </t>
    </r>
    <r>
      <rPr>
        <sz val="12"/>
        <rFont val="Calibri"/>
        <family val="2"/>
        <scheme val="minor"/>
      </rPr>
      <t>Posible salida del mercado de insumos o materias primas necesarias para el cumplimiento del objeto contractual</t>
    </r>
  </si>
  <si>
    <t xml:space="preserve">Retrasos en la atención de emergencias
Incumplimiento de cronogramas
Mayores costos al contratista </t>
  </si>
  <si>
    <t xml:space="preserve">A partir  de las fuentes oficiales durante la etapa precontractual y contractual, el contratista deberá identificar, cuantificar y costear las alternativas de fuentes de abastecimiento de todos los insumos necesarios para garantizar la disponibilidad de los mismos.
Seguimiento al comportamiento de precios durante la etapa contractual.
</t>
  </si>
  <si>
    <t>Atención al comportamiento del suministro de materias primas e insumos en el mercado.
Retroalimentación en los procedimientos adelantados por los responsables del tratamiento.
Implementar un sistema de alerta temprana que permita detectar señales de desabastecimiento o escasez de materias primas y tomar medidas preventivas</t>
  </si>
  <si>
    <t>Posible pérdida de bienes del contratista, 
Reprogramación de cronogramas
Retrasos o imposibilidad de atender la emergencia en los sitios definidos por las Direcciones Territoriales.</t>
  </si>
  <si>
    <r>
      <t xml:space="preserve">Variación de Precios durante la ejecución del Contrato: </t>
    </r>
    <r>
      <rPr>
        <sz val="12"/>
        <rFont val="Calibri"/>
        <family val="2"/>
        <scheme val="minor"/>
      </rPr>
      <t>Se refiere a la posibilidad que durante la ejecución del contrato se presenten alzas no prevista</t>
    </r>
  </si>
  <si>
    <t>Atención y seguimiento al comportamiento de precios. Retroalimentación en los procedimientos adelantados por los responsables del tratamiento.
Seguimiento constante de los precios de los insumos y materiales esenciales para la ejecución del contrato, mediante la revisión periódica de cotizaciones del mercado y la actualización de presupuestos.</t>
  </si>
  <si>
    <r>
      <rPr>
        <b/>
        <sz val="12"/>
        <rFont val="Calibri"/>
        <family val="2"/>
        <scheme val="minor"/>
      </rPr>
      <t>Deficiencia en la señalización y PMT:</t>
    </r>
    <r>
      <rPr>
        <sz val="12"/>
        <rFont val="Calibri"/>
        <family val="2"/>
        <scheme val="minor"/>
      </rPr>
      <t xml:space="preserve"> Se refiere a los perjuicios ocasionados por el deficiente suministro e instalación de los dispositivos de seguridad vial, demarcación horizontal y señalización vertical retro reflectiva con tecnología prismática tipo IX o superior, de acuerdo con las especificaciones establecidas en el Manual de Señalización Vial (2024) o vigente. Instalación de señalización y obras de protección a peatones en las zonas requeridas, señalización temporal en sitio, logos institucionales en equipos, o informes posteriores, de acuerdo con las directrices de la Dirección Territorial y/o la Administración Vial y las disposiciones del manual de identidad institucional vigente, así como el control de tráfico temporal y la señalización provisional necesarios para la ejecución del presente contrato será a cuenta y riesgo del proponente y/o contratista.
Riesgo que asume el Contratista y que deberá atender de acuerdo a lo dispuesto en los documentos precontractuales del presente proceso</t>
    </r>
  </si>
  <si>
    <t>Impacto negativo en el proyecto por la probable ocurrencia de accidentes de usuarios de la vía y trabajadores de la obra, Inconformidad por parte de la comunidad.</t>
  </si>
  <si>
    <t xml:space="preserve">El Contratista deberá analizar al momento de la estructuración de su oferta las condiciones de movilidad y acceso de los sectores propios de la ejecución del proyecto, así como los necesarios para el transporte de materiales, personal o servicios.
El contratista deberá adoptar medidas de contingencia para superar los atrasos.
El INVIAS realizará la solicitud a las autoridades a fin de que se llegue a soluciones que permitan la continuidad en la ejecución del contrato. 
</t>
  </si>
  <si>
    <t>Verificación de la gestión del Contratista en la planeación e implementación de las formas de acceso a los frentes de obra.
Planes de contingencia que permitan superar el evento y evitar retrasos en el cronograma del proyecto.
Reuniones de seguimiento por parte de la Supervisión del proyecto</t>
  </si>
  <si>
    <r>
      <rPr>
        <b/>
        <sz val="12"/>
        <rFont val="Calibri"/>
        <family val="2"/>
        <scheme val="minor"/>
      </rPr>
      <t xml:space="preserve">Mayores Cantidades de obra no justificada: </t>
    </r>
    <r>
      <rPr>
        <sz val="12"/>
        <rFont val="Calibri"/>
        <family val="2"/>
        <scheme val="minor"/>
      </rPr>
      <t>Se refiere a la posibilidad de que el Contratista deba incurrir en mayores cantidades de obra no justificada, debido a deficientes cálculos y programación indebida y procedimientos constructivos inadecuados.</t>
    </r>
  </si>
  <si>
    <t xml:space="preserve">La supervisión del contrato deberá hacer un seguimiento permanente en la ejecución,  para controlar obras autorizadas, materiales, procedimientos constructivos , ajustados a las obras requeridas y especificaciones técnicas contractuales. </t>
  </si>
  <si>
    <t xml:space="preserve">Control permanente por parte de la supervisión a la  ejecución de las obras a fin de dar cumplimiento a las obligaciones contractuales.  </t>
  </si>
  <si>
    <r>
      <rPr>
        <b/>
        <sz val="12"/>
        <rFont val="Calibri"/>
        <family val="2"/>
        <scheme val="minor"/>
      </rPr>
      <t xml:space="preserve">Modificación y/o cambios de ubicación en las fuentes de materiales y/o lugares de disposición de sobrantes, presentados y/o propuestos y/o proyectados  por el PROPONENTE Y/O CONTRATISTA: </t>
    </r>
    <r>
      <rPr>
        <sz val="12"/>
        <rFont val="Calibri"/>
        <family val="2"/>
        <scheme val="minor"/>
      </rPr>
      <t>Hace referencia al riesgo técnico, económico, ambiental y/o social, en cuanto a calidad y cantidad del material, explotación y su distancia de acarreo para las fuentes de materiales y/o para los lugares de disposición de sobrantes, mantenimiento de las vías de acceso a las fuentes de materiales, necesarios para la debida ejecución del contrato.</t>
    </r>
  </si>
  <si>
    <t xml:space="preserve"> Le corresponde al interesado o proponente verificar en la región del proyecto las fuentes de materiales y lugares de disposición de sobrantes a emplear, para la presentación de una propuesta acorde con las obligaciones dispuestas a ejecutar.
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 entre otros.</t>
  </si>
  <si>
    <t xml:space="preserve">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t>
  </si>
  <si>
    <t>Monitoreo del corredor vial por parte de Especialistas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t>
  </si>
  <si>
    <t>Visitas y recomendaciones de Especialistas.
Análisis de Contratista y si es necesario participación del Instituto.
Comités Técnicos, Seguimiento a implementación de medidas preventivas, correctivas o de mitigación
Informes respectivos,  requerimientos escritos.
Retroalimentación en los procedimientos adelantados por los responsables del tratamiento.</t>
  </si>
  <si>
    <t>Demoras para iniciar la ejecución de las obras o dificultades o interferencias en el normal desarrollo de la obra.
Eventual necesidad de
suspensión de actividades del contrato.
Modificación o retrasos del
cronograma o plan  detallado de trabajo.</t>
  </si>
  <si>
    <t>Seguimiento permanente por parte de la Supervisión del proyecto.
Comités Técnicos
 Informes de resultados, requerimientos escritos.</t>
  </si>
  <si>
    <t>Seguimiento permanente a la Gestión para solucionar la interferencia de redes de servicios públicos existentes.  Informes de resultados, requerimientos escritos.
Inspecciones por parte de la Supervisión del proyecto.</t>
  </si>
  <si>
    <t xml:space="preserve">Recopilación de datos estadísticos e información sobre comportamiento histórico de precios, durante la etapa precontractual.
El contratista deberá implementar acciones preventivas y de control,  para identificar posibles tendencias de incremento en los costos de materiales y mano de obra y mantener una gestión constante del presupuesto y cronograma para detectar desviaciones tempranas. 
Seguimiento por parte de la supervisión del proyecto al comportamiento de precios en la etapa contractual.
</t>
  </si>
  <si>
    <t xml:space="preserve">Es responsabilidad del contratista, únicamente de Informar a las autoridades competentes la novedad sobre orden público en la zona de influencia de las obras y de proteger a sus colaboradores y los bienes puestos al servicio del contrato.
 El contratista deberá adoptar medidas de contingencia para superar los atrasos.
 El Instituto de igual forma realizará la solicitud a las autoridades a fin de que se llegue a soluciones que permitan la continuidad en la ejecución del contrato.
</t>
  </si>
  <si>
    <t xml:space="preserve">Monitoreo del plan de contingencia por parte del supervisor del proyecto.
A partir de la información oficial, del Contratista, de la Territorial del Instituto, se determinan acciones a seguir, para procurar la menor afectación al proyecto.
</t>
  </si>
  <si>
    <t>Inspecciones diarias por parte de la supervisión de la Dirección Territorial y/o la Administración Vial. 
Comités Técnicos, seguimiento a informes, requerimientos escritos por parte de la supervisión de la Dirección Territorial y/o la Administración Vial.
Retroalimentación en los procedimientos adelantados por los responsables del tratamiento.</t>
  </si>
  <si>
    <t xml:space="preserve">Seguimiento por parte de la supervisión de la Dirección Territorial y/o la Administración Vial, a la gestión  documentada del contratista para la obtención de licencias, permisos y/o autorizaciones ambientales. </t>
  </si>
  <si>
    <t>Verificación de la gestión realizada y sus resultados por parte del Especialista, la supervisión de la Dirección Territorial y/o la Administración Vial.   
Comités Técnicos, seguimiento a informes ambientales por parte de la Supervisión ambiental, requerimientos escritos.
Retroalimentación en los procedimientos adelantados por los responsables del tratamiento.</t>
  </si>
  <si>
    <t xml:space="preserve">Verificación del cumplimiento de las normas ambientales y de las obligaciones ambientales  del contratista.  
Visitas e Informes de los Especialistas Ambientales del Proyecto, la supervisión de la Dirección Territorial y/o la Administración Vial. 
Requerimientos escritos. 
Retroalimentación en los procedimientos adelantados por los responsables del tratamiento. </t>
  </si>
  <si>
    <t>Previo al inicio de la ejecución del contrato,  el contratista deberá presentar certificación individual vigente del estado de salud de cada integrante colaborador (empleado o contratista) expedida por la ARL</t>
  </si>
  <si>
    <r>
      <t xml:space="preserve">Gestión Indebida y dolosa de los Recursos Financieros, de Insumos y Obras. </t>
    </r>
    <r>
      <rPr>
        <sz val="12"/>
        <rFont val="Calibri"/>
        <family val="2"/>
        <scheme val="minor"/>
      </rPr>
      <t>Se refiere a la posibilidad de que el Contratista de las Obras y de funcionarios de Invias, promuevan y participen de acciones fraudulentas en el manejo de los recursos destinados a las obras tanto en los aspectos financieros (anticipos), facturación, calidad y cantidad de materiales e insumos, diseños y obras sin justificar.</t>
    </r>
  </si>
  <si>
    <t>Todos los participantes de la Ejecución de los Proyectos (Contratistas,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</si>
  <si>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 xml:space="preserve">El contratista deberá dar cumplimiento a lo establecido en los documentos del proceso acerca de la Señalización y Seguridad Vial adoptando la guía del Manual de Gestión Vial Integral Sector Vial no Concesionado Vigente y en lo descrito en los documentos precontractuales del presente proceso
La supervisión de la Dirección Territorial y/o la Administración Vial del proyecto debe exigir el estricto cumplimiento de la normatividad vigente sobre señalización temporal de obras, y seguridad industrial, verificar permanentemente su implementación. 
La supervisión de la Dirección Territorial y/o la Administración Vial podrá recurrir a medidas sancionatorias contractuales de ser necesario. 
</t>
  </si>
  <si>
    <t>La supervisión de la Dirección Territorial y/o la Administración Vial, deberán mantener un seguimiento constante a las condiciones financieras pactadas en el contrato.</t>
  </si>
  <si>
    <t>Número de Proceso</t>
  </si>
  <si>
    <r>
      <rPr>
        <b/>
        <sz val="12"/>
        <rFont val="Calibri"/>
        <family val="2"/>
        <scheme val="minor"/>
      </rPr>
      <t>Gestión y Adquisición Predial:</t>
    </r>
    <r>
      <rPr>
        <sz val="12"/>
        <rFont val="Calibri"/>
        <family val="2"/>
        <scheme val="minor"/>
      </rPr>
      <t xml:space="preserve"> se refiere a la Gestión por mayor adquisición predial por cambios requeridos justificados técnicamente. INVIAS asume el riesgo del costo predial con cargo al contrato; el Contratista efectúa la gestión de la adquisición predial.</t>
    </r>
  </si>
  <si>
    <t>Retraso en el cronograma de  ejecución del proyecto.
Impacto financiero durante la etapa constructiva.</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</si>
  <si>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</si>
  <si>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Al inicio de la etapa de adquisición de predios</t>
  </si>
  <si>
    <t>Al final de la etapa de adquisición de predios</t>
  </si>
  <si>
    <t xml:space="preserve">Comités Técnicos, seguimiento permanente al proceso de adquisición predial. 
Informes de los responsables de la gestión predial,  requerimientos escritos. 
</t>
  </si>
  <si>
    <t>Riesgo Operacional - Social</t>
  </si>
  <si>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</si>
  <si>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del objeto contractual, por dificultad en gestión predial que afecta la ejecución del proyecto</t>
  </si>
  <si>
    <t>Planeación, revisión, ajuste y seguimiento en la fase contractual de forma adecuada a los  diseños.  
Seguimiento constante al proceso de expropiación, diligencia en la gestión administrativa, legal y financiera para la menor demora posible.</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</si>
  <si>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</si>
  <si>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del tratamiento.</t>
  </si>
  <si>
    <t>HABILITAR Y/O BRINDAR TRANSITABILIDAD EN LA RED VIAL PRIMARIA Y SECUNDARIA A CARGO DEL INVIAS, A TRAVÉS DEL SISTEMA DE MONTO AGOTABLE– LOTE 1 AL 6</t>
  </si>
  <si>
    <t xml:space="preserve">Inconformidad de la comunidad en proceso de consulta previa por la socialización del proyecto y ejecución de  la obra, puede generar atrasos en la ejecución de la misma.   </t>
  </si>
  <si>
    <t>Seguimiento a todos los protocolos y procesos de consulta previa de los proyectos que así lo requieran. 
 Socialización desde el comienzo del proyecto a las comunidades étnicas que se encuentran directamente afectadas. 
Atención a las inconformidades de la comunidad.   Seguimiento al proceso en conjunto con el Ministerio del Interior.</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</si>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</sst>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1" fillId="0" borderId="0"/>
    <xf numFmtId="9" fontId="1" fillId="0" borderId="0" applyFont="0" applyFill="0" applyBorder="0" applyAlignment="0" applyProtection="0"/>
    <xf numFmtId="9" fontId="6" fillId="0" borderId="0" applyFont="0" applyFill="0" applyBorder="0" applyAlignment="0" applyProtection="0"/>
  </cellStyleXfs>
  <cellXfs count="75">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0" xfId="0" applyFont="1" applyFill="1"/>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5" fillId="2" borderId="1" xfId="0" applyFont="1" applyFill="1" applyBorder="1" applyAlignment="1">
      <alignment horizontal="center" vertical="center" textRotation="90"/>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2" fillId="0" borderId="15"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7" fillId="0" borderId="13" xfId="0" applyFont="1" applyBorder="1" applyAlignment="1">
      <alignment horizontal="center" vertical="center" wrapText="1"/>
    </xf>
    <xf numFmtId="0" fontId="8" fillId="0" borderId="0" xfId="0" applyFont="1" applyAlignment="1">
      <alignment wrapText="1"/>
    </xf>
    <xf numFmtId="9" fontId="7" fillId="0" borderId="0" xfId="3" applyFont="1" applyFill="1" applyBorder="1" applyAlignment="1">
      <alignment horizontal="center" vertical="center" wrapText="1"/>
    </xf>
    <xf numFmtId="0" fontId="7" fillId="0" borderId="0" xfId="0" applyFont="1" applyAlignment="1">
      <alignment horizontal="left" vertical="center" wrapText="1"/>
    </xf>
    <xf numFmtId="0" fontId="7" fillId="0" borderId="1" xfId="0" applyFont="1" applyBorder="1" applyAlignment="1">
      <alignment horizontal="center" vertical="center" wrapText="1"/>
    </xf>
    <xf numFmtId="0" fontId="9" fillId="0" borderId="0" xfId="0" applyFont="1"/>
    <xf numFmtId="0" fontId="10" fillId="0" borderId="13" xfId="0" applyFont="1" applyBorder="1" applyAlignment="1">
      <alignment horizontal="center" vertical="center" wrapText="1"/>
    </xf>
    <xf numFmtId="0" fontId="7" fillId="0" borderId="0" xfId="0" applyFont="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6" xfId="2" applyFont="1" applyFill="1" applyBorder="1" applyAlignment="1">
      <alignment horizontal="center" vertical="center" wrapText="1"/>
    </xf>
    <xf numFmtId="9" fontId="3" fillId="0" borderId="2" xfId="2" applyFont="1" applyFill="1" applyBorder="1" applyAlignment="1">
      <alignment horizontal="center" vertical="center" wrapText="1"/>
    </xf>
    <xf numFmtId="9" fontId="3" fillId="0" borderId="17" xfId="2" applyFont="1" applyFill="1" applyBorder="1" applyAlignment="1">
      <alignment horizontal="center" vertical="center" wrapText="1"/>
    </xf>
    <xf numFmtId="9" fontId="3" fillId="0" borderId="5" xfId="2" applyFont="1" applyFill="1" applyBorder="1" applyAlignment="1">
      <alignment horizontal="center" vertical="center" wrapText="1"/>
    </xf>
    <xf numFmtId="9" fontId="3" fillId="0" borderId="6" xfId="2" applyFont="1" applyFill="1" applyBorder="1" applyAlignment="1">
      <alignment horizontal="center" vertical="center" wrapText="1"/>
    </xf>
    <xf numFmtId="9" fontId="3" fillId="0" borderId="7"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4" xfId="2" applyFont="1" applyFill="1" applyBorder="1" applyAlignment="1">
      <alignment horizontal="center" vertical="center" wrapText="1"/>
    </xf>
    <xf numFmtId="9" fontId="3" fillId="0" borderId="11" xfId="2"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3" fillId="0" borderId="16" xfId="0" applyFont="1" applyBorder="1" applyAlignment="1">
      <alignment horizontal="center" vertical="center" textRotation="90"/>
    </xf>
    <xf numFmtId="0" fontId="2" fillId="0" borderId="1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152400</xdr:rowOff>
    </xdr:from>
    <xdr:to>
      <xdr:col>5</xdr:col>
      <xdr:colOff>217394</xdr:colOff>
      <xdr:row>3</xdr:row>
      <xdr:rowOff>263771</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352425"/>
          <a:ext cx="1874744" cy="7400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1"/>
  <sheetViews>
    <sheetView showGridLines="0" tabSelected="1" topLeftCell="A30" zoomScale="80" zoomScaleNormal="80" workbookViewId="0">
      <selection activeCell="B24" sqref="B24:B31"/>
    </sheetView>
  </sheetViews>
  <sheetFormatPr baseColWidth="10" defaultColWidth="11.44140625" defaultRowHeight="15.6" x14ac:dyDescent="0.3"/>
  <cols>
    <col min="1" max="1" width="4.5546875" style="1" customWidth="1"/>
    <col min="2" max="2" width="5.5546875" style="22" bestFit="1" customWidth="1"/>
    <col min="3" max="3" width="5.5546875" style="22" customWidth="1"/>
    <col min="4" max="4" width="6.5546875" style="22" customWidth="1"/>
    <col min="5" max="5" width="8.109375" style="22" bestFit="1" customWidth="1"/>
    <col min="6" max="6" width="7.5546875" style="22" customWidth="1"/>
    <col min="7" max="7" width="63.5546875" style="1" customWidth="1"/>
    <col min="8" max="8" width="28.5546875" style="1" customWidth="1"/>
    <col min="9" max="9" width="9.88671875" style="1" customWidth="1"/>
    <col min="10" max="11" width="7.88671875" style="1" customWidth="1"/>
    <col min="12" max="12" width="11.44140625" style="22" customWidth="1"/>
    <col min="13" max="13" width="9.44140625" style="1" customWidth="1"/>
    <col min="14" max="14" width="17.44140625" style="1" customWidth="1"/>
    <col min="15" max="15" width="65.33203125" style="1" customWidth="1"/>
    <col min="16" max="16" width="6.88671875" style="1" customWidth="1"/>
    <col min="17" max="17" width="7.109375" style="1" customWidth="1"/>
    <col min="18" max="18" width="8.44140625" style="1" customWidth="1"/>
    <col min="19" max="19" width="11.44140625" style="22" customWidth="1"/>
    <col min="20" max="20" width="17.109375" style="1" customWidth="1"/>
    <col min="21" max="21" width="15.88671875" style="1" customWidth="1"/>
    <col min="22" max="22" width="24.5546875" style="1" customWidth="1"/>
    <col min="23" max="23" width="25.109375" style="1" customWidth="1"/>
    <col min="24" max="24" width="55.33203125" style="1" customWidth="1"/>
    <col min="25" max="25" width="20.21875" style="1" customWidth="1"/>
    <col min="26" max="16384" width="11.44140625" style="1"/>
  </cols>
  <sheetData>
    <row r="1" spans="2:25" ht="40.200000000000003" customHeight="1" x14ac:dyDescent="0.3">
      <c r="B1" s="41"/>
      <c r="C1" s="42"/>
      <c r="D1" s="42"/>
      <c r="E1" s="42"/>
      <c r="F1" s="43"/>
      <c r="G1" s="50" t="s">
        <v>109</v>
      </c>
      <c r="H1" s="51"/>
      <c r="I1" s="51"/>
      <c r="J1" s="51"/>
      <c r="K1" s="51"/>
      <c r="L1" s="51"/>
      <c r="M1" s="51"/>
      <c r="N1" s="51"/>
      <c r="O1" s="51"/>
      <c r="P1" s="51"/>
      <c r="Q1" s="51"/>
      <c r="R1" s="51"/>
      <c r="S1" s="51"/>
      <c r="T1" s="51"/>
      <c r="U1" s="51"/>
      <c r="V1" s="51"/>
      <c r="W1" s="51"/>
      <c r="X1" s="51"/>
      <c r="Y1" s="52"/>
    </row>
    <row r="2" spans="2:25" x14ac:dyDescent="0.3">
      <c r="B2" s="44"/>
      <c r="C2" s="45"/>
      <c r="D2" s="45"/>
      <c r="E2" s="45"/>
      <c r="F2" s="46"/>
      <c r="G2" s="59" t="s">
        <v>204</v>
      </c>
      <c r="H2" s="60"/>
      <c r="I2" s="60"/>
      <c r="J2" s="60"/>
      <c r="K2" s="60"/>
      <c r="L2" s="60"/>
      <c r="M2" s="60"/>
      <c r="N2" s="60"/>
      <c r="O2" s="60"/>
      <c r="P2" s="60"/>
      <c r="Q2" s="60"/>
      <c r="R2" s="60"/>
      <c r="S2" s="60"/>
      <c r="T2" s="60"/>
      <c r="U2" s="60"/>
      <c r="V2" s="60"/>
      <c r="W2" s="60"/>
      <c r="X2" s="60"/>
      <c r="Y2" s="61"/>
    </row>
    <row r="3" spans="2:25" ht="33.6" customHeight="1" x14ac:dyDescent="0.3">
      <c r="B3" s="47"/>
      <c r="C3" s="48"/>
      <c r="D3" s="48"/>
      <c r="E3" s="48"/>
      <c r="F3" s="49"/>
      <c r="G3" s="50" t="s">
        <v>217</v>
      </c>
      <c r="H3" s="53"/>
      <c r="I3" s="53"/>
      <c r="J3" s="53"/>
      <c r="K3" s="53"/>
      <c r="L3" s="53"/>
      <c r="M3" s="53"/>
      <c r="N3" s="53"/>
      <c r="O3" s="53"/>
      <c r="P3" s="53"/>
      <c r="Q3" s="53"/>
      <c r="R3" s="53"/>
      <c r="S3" s="53"/>
      <c r="T3" s="53"/>
      <c r="U3" s="53"/>
      <c r="V3" s="53"/>
      <c r="W3" s="53"/>
      <c r="X3" s="53"/>
      <c r="Y3" s="54"/>
    </row>
    <row r="4" spans="2:25" s="22" customFormat="1" ht="36" customHeight="1" x14ac:dyDescent="0.3">
      <c r="B4" s="55" t="s">
        <v>0</v>
      </c>
      <c r="C4" s="55" t="s">
        <v>1</v>
      </c>
      <c r="D4" s="55" t="s">
        <v>2</v>
      </c>
      <c r="E4" s="55" t="s">
        <v>3</v>
      </c>
      <c r="F4" s="55" t="s">
        <v>4</v>
      </c>
      <c r="G4" s="57" t="s">
        <v>92</v>
      </c>
      <c r="H4" s="57" t="s">
        <v>5</v>
      </c>
      <c r="I4" s="56" t="s">
        <v>6</v>
      </c>
      <c r="J4" s="56" t="s">
        <v>7</v>
      </c>
      <c r="K4" s="56" t="s">
        <v>8</v>
      </c>
      <c r="L4" s="56" t="s">
        <v>93</v>
      </c>
      <c r="M4" s="58" t="s">
        <v>9</v>
      </c>
      <c r="N4" s="58"/>
      <c r="O4" s="58" t="s">
        <v>10</v>
      </c>
      <c r="P4" s="65" t="s">
        <v>11</v>
      </c>
      <c r="Q4" s="66"/>
      <c r="R4" s="66"/>
      <c r="S4" s="67"/>
      <c r="T4" s="58" t="s">
        <v>12</v>
      </c>
      <c r="U4" s="58" t="s">
        <v>13</v>
      </c>
      <c r="V4" s="62" t="s">
        <v>21</v>
      </c>
      <c r="W4" s="65" t="s">
        <v>14</v>
      </c>
      <c r="X4" s="66"/>
      <c r="Y4" s="67"/>
    </row>
    <row r="5" spans="2:25" s="22" customFormat="1" ht="15" customHeight="1" x14ac:dyDescent="0.3">
      <c r="B5" s="56"/>
      <c r="C5" s="56"/>
      <c r="D5" s="56"/>
      <c r="E5" s="56"/>
      <c r="F5" s="56"/>
      <c r="G5" s="57"/>
      <c r="H5" s="57"/>
      <c r="I5" s="56"/>
      <c r="J5" s="56"/>
      <c r="K5" s="56"/>
      <c r="L5" s="56"/>
      <c r="M5" s="62" t="s">
        <v>15</v>
      </c>
      <c r="N5" s="62" t="s">
        <v>16</v>
      </c>
      <c r="O5" s="58"/>
      <c r="P5" s="68"/>
      <c r="Q5" s="69"/>
      <c r="R5" s="69"/>
      <c r="S5" s="70"/>
      <c r="T5" s="58"/>
      <c r="U5" s="58"/>
      <c r="V5" s="64"/>
      <c r="W5" s="68"/>
      <c r="X5" s="69"/>
      <c r="Y5" s="70"/>
    </row>
    <row r="6" spans="2:25" s="22" customFormat="1" ht="106.5" customHeight="1" x14ac:dyDescent="0.3">
      <c r="B6" s="56"/>
      <c r="C6" s="56"/>
      <c r="D6" s="56"/>
      <c r="E6" s="56"/>
      <c r="F6" s="56"/>
      <c r="G6" s="57"/>
      <c r="H6" s="57"/>
      <c r="I6" s="56"/>
      <c r="J6" s="56"/>
      <c r="K6" s="56"/>
      <c r="L6" s="56"/>
      <c r="M6" s="63"/>
      <c r="N6" s="63"/>
      <c r="O6" s="58"/>
      <c r="P6" s="31" t="s">
        <v>17</v>
      </c>
      <c r="Q6" s="31" t="s">
        <v>18</v>
      </c>
      <c r="R6" s="31" t="s">
        <v>19</v>
      </c>
      <c r="S6" s="31" t="s">
        <v>20</v>
      </c>
      <c r="T6" s="58"/>
      <c r="U6" s="58"/>
      <c r="V6" s="63"/>
      <c r="W6" s="32" t="s">
        <v>22</v>
      </c>
      <c r="X6" s="32" t="s">
        <v>23</v>
      </c>
      <c r="Y6" s="32" t="s">
        <v>24</v>
      </c>
    </row>
    <row r="7" spans="2:25" ht="133.19999999999999" customHeight="1" x14ac:dyDescent="0.3">
      <c r="B7" s="15">
        <v>1</v>
      </c>
      <c r="C7" s="18" t="s">
        <v>25</v>
      </c>
      <c r="D7" s="18" t="s">
        <v>26</v>
      </c>
      <c r="E7" s="18" t="s">
        <v>36</v>
      </c>
      <c r="F7" s="18" t="s">
        <v>94</v>
      </c>
      <c r="G7" s="4" t="s">
        <v>170</v>
      </c>
      <c r="H7" s="3" t="s">
        <v>171</v>
      </c>
      <c r="I7" s="2">
        <v>2</v>
      </c>
      <c r="J7" s="2">
        <v>3</v>
      </c>
      <c r="K7" s="2">
        <f t="shared" ref="K7:K31" si="0">+I7+J7</f>
        <v>5</v>
      </c>
      <c r="L7" s="4" t="s">
        <v>38</v>
      </c>
      <c r="M7" s="4"/>
      <c r="N7" s="4" t="s">
        <v>28</v>
      </c>
      <c r="O7" s="3" t="s">
        <v>172</v>
      </c>
      <c r="P7" s="3">
        <v>1</v>
      </c>
      <c r="Q7" s="3">
        <v>1</v>
      </c>
      <c r="R7" s="3">
        <f t="shared" ref="R7:R31" si="1">+P7+Q7</f>
        <v>2</v>
      </c>
      <c r="S7" s="4" t="s">
        <v>27</v>
      </c>
      <c r="T7" s="3" t="s">
        <v>31</v>
      </c>
      <c r="U7" s="3" t="s">
        <v>51</v>
      </c>
      <c r="V7" s="3" t="s">
        <v>29</v>
      </c>
      <c r="W7" s="3" t="s">
        <v>30</v>
      </c>
      <c r="X7" s="3" t="s">
        <v>173</v>
      </c>
      <c r="Y7" s="3" t="s">
        <v>52</v>
      </c>
    </row>
    <row r="8" spans="2:25" ht="132" customHeight="1" x14ac:dyDescent="0.3">
      <c r="B8" s="15">
        <v>2</v>
      </c>
      <c r="C8" s="18" t="s">
        <v>25</v>
      </c>
      <c r="D8" s="18" t="s">
        <v>26</v>
      </c>
      <c r="E8" s="18" t="s">
        <v>36</v>
      </c>
      <c r="F8" s="18" t="s">
        <v>94</v>
      </c>
      <c r="G8" s="4" t="s">
        <v>175</v>
      </c>
      <c r="H8" s="3" t="s">
        <v>32</v>
      </c>
      <c r="I8" s="2">
        <v>2</v>
      </c>
      <c r="J8" s="2">
        <v>3</v>
      </c>
      <c r="K8" s="2">
        <f t="shared" ref="K8" si="2">+I8+J8</f>
        <v>5</v>
      </c>
      <c r="L8" s="4" t="s">
        <v>38</v>
      </c>
      <c r="M8" s="4"/>
      <c r="N8" s="4" t="s">
        <v>28</v>
      </c>
      <c r="O8" s="3" t="s">
        <v>192</v>
      </c>
      <c r="P8" s="3">
        <v>1</v>
      </c>
      <c r="Q8" s="3">
        <v>1</v>
      </c>
      <c r="R8" s="3">
        <f t="shared" ref="R8" si="3">+P8+Q8</f>
        <v>2</v>
      </c>
      <c r="S8" s="4" t="s">
        <v>27</v>
      </c>
      <c r="T8" s="3" t="s">
        <v>33</v>
      </c>
      <c r="U8" s="3" t="s">
        <v>51</v>
      </c>
      <c r="V8" s="3" t="s">
        <v>29</v>
      </c>
      <c r="W8" s="3" t="s">
        <v>30</v>
      </c>
      <c r="X8" s="3" t="s">
        <v>176</v>
      </c>
      <c r="Y8" s="3" t="s">
        <v>52</v>
      </c>
    </row>
    <row r="9" spans="2:25" ht="167.4" customHeight="1" x14ac:dyDescent="0.3">
      <c r="B9" s="15">
        <v>3</v>
      </c>
      <c r="C9" s="18" t="s">
        <v>25</v>
      </c>
      <c r="D9" s="18" t="s">
        <v>35</v>
      </c>
      <c r="E9" s="18" t="s">
        <v>36</v>
      </c>
      <c r="F9" s="19" t="s">
        <v>95</v>
      </c>
      <c r="G9" s="3" t="s">
        <v>70</v>
      </c>
      <c r="H9" s="3" t="s">
        <v>174</v>
      </c>
      <c r="I9" s="2">
        <v>3</v>
      </c>
      <c r="J9" s="2">
        <v>4</v>
      </c>
      <c r="K9" s="2">
        <f t="shared" si="0"/>
        <v>7</v>
      </c>
      <c r="L9" s="4" t="s">
        <v>37</v>
      </c>
      <c r="M9" s="4" t="s">
        <v>28</v>
      </c>
      <c r="N9" s="4" t="s">
        <v>28</v>
      </c>
      <c r="O9" s="3" t="s">
        <v>193</v>
      </c>
      <c r="P9" s="3">
        <v>2</v>
      </c>
      <c r="Q9" s="3">
        <v>3</v>
      </c>
      <c r="R9" s="3">
        <f t="shared" si="1"/>
        <v>5</v>
      </c>
      <c r="S9" s="4" t="s">
        <v>38</v>
      </c>
      <c r="T9" s="3" t="s">
        <v>33</v>
      </c>
      <c r="U9" s="3" t="s">
        <v>73</v>
      </c>
      <c r="V9" s="3" t="s">
        <v>39</v>
      </c>
      <c r="W9" s="3" t="s">
        <v>40</v>
      </c>
      <c r="X9" s="3" t="s">
        <v>194</v>
      </c>
      <c r="Y9" s="3" t="s">
        <v>104</v>
      </c>
    </row>
    <row r="10" spans="2:25" ht="273.60000000000002" customHeight="1" x14ac:dyDescent="0.3">
      <c r="B10" s="15">
        <v>4</v>
      </c>
      <c r="C10" s="18" t="s">
        <v>25</v>
      </c>
      <c r="D10" s="18" t="s">
        <v>41</v>
      </c>
      <c r="E10" s="18" t="s">
        <v>36</v>
      </c>
      <c r="F10" s="18" t="s">
        <v>42</v>
      </c>
      <c r="G10" s="3" t="s">
        <v>177</v>
      </c>
      <c r="H10" s="3" t="s">
        <v>178</v>
      </c>
      <c r="I10" s="2">
        <v>3</v>
      </c>
      <c r="J10" s="2">
        <v>3</v>
      </c>
      <c r="K10" s="2">
        <f t="shared" si="0"/>
        <v>6</v>
      </c>
      <c r="L10" s="4" t="s">
        <v>37</v>
      </c>
      <c r="M10" s="3"/>
      <c r="N10" s="4" t="s">
        <v>28</v>
      </c>
      <c r="O10" s="3" t="s">
        <v>202</v>
      </c>
      <c r="P10" s="3">
        <v>2</v>
      </c>
      <c r="Q10" s="3">
        <v>2</v>
      </c>
      <c r="R10" s="3">
        <f t="shared" si="1"/>
        <v>4</v>
      </c>
      <c r="S10" s="4" t="s">
        <v>27</v>
      </c>
      <c r="T10" s="3" t="s">
        <v>33</v>
      </c>
      <c r="U10" s="3" t="s">
        <v>51</v>
      </c>
      <c r="V10" s="3" t="s">
        <v>29</v>
      </c>
      <c r="W10" s="3" t="s">
        <v>30</v>
      </c>
      <c r="X10" s="3" t="s">
        <v>195</v>
      </c>
      <c r="Y10" s="3" t="s">
        <v>43</v>
      </c>
    </row>
    <row r="11" spans="2:25" s="8" customFormat="1" ht="136.80000000000001" customHeight="1" x14ac:dyDescent="0.3">
      <c r="B11" s="15">
        <v>5</v>
      </c>
      <c r="C11" s="20" t="s">
        <v>25</v>
      </c>
      <c r="D11" s="20" t="s">
        <v>26</v>
      </c>
      <c r="E11" s="20" t="s">
        <v>36</v>
      </c>
      <c r="F11" s="20" t="s">
        <v>94</v>
      </c>
      <c r="G11" s="5" t="s">
        <v>96</v>
      </c>
      <c r="H11" s="6" t="s">
        <v>97</v>
      </c>
      <c r="I11" s="2">
        <v>2</v>
      </c>
      <c r="J11" s="2">
        <v>3</v>
      </c>
      <c r="K11" s="2">
        <f t="shared" ref="K11" si="4">+I11+J11</f>
        <v>5</v>
      </c>
      <c r="L11" s="4" t="s">
        <v>38</v>
      </c>
      <c r="M11" s="7" t="s">
        <v>28</v>
      </c>
      <c r="N11" s="7" t="s">
        <v>28</v>
      </c>
      <c r="O11" s="6" t="s">
        <v>179</v>
      </c>
      <c r="P11" s="6">
        <v>2</v>
      </c>
      <c r="Q11" s="6">
        <v>2</v>
      </c>
      <c r="R11" s="3">
        <f t="shared" si="1"/>
        <v>4</v>
      </c>
      <c r="S11" s="7" t="s">
        <v>27</v>
      </c>
      <c r="T11" s="6" t="s">
        <v>33</v>
      </c>
      <c r="U11" s="12" t="s">
        <v>73</v>
      </c>
      <c r="V11" s="3" t="s">
        <v>39</v>
      </c>
      <c r="W11" s="3" t="s">
        <v>40</v>
      </c>
      <c r="X11" s="6" t="s">
        <v>180</v>
      </c>
      <c r="Y11" s="6" t="s">
        <v>52</v>
      </c>
    </row>
    <row r="12" spans="2:25" ht="136.94999999999999" customHeight="1" x14ac:dyDescent="0.3">
      <c r="B12" s="15">
        <v>6</v>
      </c>
      <c r="C12" s="18" t="s">
        <v>44</v>
      </c>
      <c r="D12" s="18" t="s">
        <v>41</v>
      </c>
      <c r="E12" s="18" t="s">
        <v>36</v>
      </c>
      <c r="F12" s="18" t="s">
        <v>42</v>
      </c>
      <c r="G12" s="3" t="s">
        <v>181</v>
      </c>
      <c r="H12" s="9" t="s">
        <v>105</v>
      </c>
      <c r="I12" s="2">
        <v>2</v>
      </c>
      <c r="J12" s="2">
        <v>3</v>
      </c>
      <c r="K12" s="2">
        <f t="shared" si="0"/>
        <v>5</v>
      </c>
      <c r="L12" s="4" t="s">
        <v>38</v>
      </c>
      <c r="M12" s="4"/>
      <c r="N12" s="4" t="s">
        <v>28</v>
      </c>
      <c r="O12" s="3" t="s">
        <v>182</v>
      </c>
      <c r="P12" s="3">
        <v>1</v>
      </c>
      <c r="Q12" s="3">
        <v>2</v>
      </c>
      <c r="R12" s="3">
        <v>3</v>
      </c>
      <c r="S12" s="4" t="s">
        <v>27</v>
      </c>
      <c r="T12" s="3" t="s">
        <v>34</v>
      </c>
      <c r="U12" s="3" t="s">
        <v>51</v>
      </c>
      <c r="V12" s="3" t="s">
        <v>29</v>
      </c>
      <c r="W12" s="3" t="s">
        <v>30</v>
      </c>
      <c r="X12" s="3" t="s">
        <v>183</v>
      </c>
      <c r="Y12" s="23" t="s">
        <v>52</v>
      </c>
    </row>
    <row r="13" spans="2:25" ht="198" customHeight="1" x14ac:dyDescent="0.3">
      <c r="B13" s="15">
        <v>7</v>
      </c>
      <c r="C13" s="18" t="s">
        <v>44</v>
      </c>
      <c r="D13" s="18" t="s">
        <v>41</v>
      </c>
      <c r="E13" s="18" t="s">
        <v>36</v>
      </c>
      <c r="F13" s="18" t="s">
        <v>42</v>
      </c>
      <c r="G13" s="3" t="s">
        <v>184</v>
      </c>
      <c r="H13" s="3" t="s">
        <v>45</v>
      </c>
      <c r="I13" s="2">
        <v>2</v>
      </c>
      <c r="J13" s="2">
        <v>3</v>
      </c>
      <c r="K13" s="2">
        <f t="shared" si="0"/>
        <v>5</v>
      </c>
      <c r="L13" s="4" t="s">
        <v>38</v>
      </c>
      <c r="M13" s="3"/>
      <c r="N13" s="4" t="s">
        <v>28</v>
      </c>
      <c r="O13" s="3" t="s">
        <v>185</v>
      </c>
      <c r="P13" s="3">
        <v>1</v>
      </c>
      <c r="Q13" s="3">
        <v>2</v>
      </c>
      <c r="R13" s="3">
        <f t="shared" si="1"/>
        <v>3</v>
      </c>
      <c r="S13" s="4" t="s">
        <v>27</v>
      </c>
      <c r="T13" s="3" t="s">
        <v>34</v>
      </c>
      <c r="U13" s="3" t="s">
        <v>51</v>
      </c>
      <c r="V13" s="3" t="s">
        <v>74</v>
      </c>
      <c r="W13" s="3" t="s">
        <v>30</v>
      </c>
      <c r="X13" s="3" t="s">
        <v>186</v>
      </c>
      <c r="Y13" s="3" t="s">
        <v>52</v>
      </c>
    </row>
    <row r="14" spans="2:25" s="11" customFormat="1" ht="222" customHeight="1" x14ac:dyDescent="0.3">
      <c r="B14" s="15">
        <v>8</v>
      </c>
      <c r="C14" s="21" t="s">
        <v>46</v>
      </c>
      <c r="D14" s="21" t="s">
        <v>41</v>
      </c>
      <c r="E14" s="21" t="s">
        <v>36</v>
      </c>
      <c r="F14" s="21" t="s">
        <v>47</v>
      </c>
      <c r="G14" s="3" t="s">
        <v>106</v>
      </c>
      <c r="H14" s="9" t="s">
        <v>107</v>
      </c>
      <c r="I14" s="2">
        <v>3</v>
      </c>
      <c r="J14" s="2">
        <v>3</v>
      </c>
      <c r="K14" s="2">
        <f t="shared" si="0"/>
        <v>6</v>
      </c>
      <c r="L14" s="10" t="s">
        <v>37</v>
      </c>
      <c r="M14" s="10"/>
      <c r="N14" s="10" t="s">
        <v>28</v>
      </c>
      <c r="O14" s="9" t="s">
        <v>187</v>
      </c>
      <c r="P14" s="9">
        <v>2</v>
      </c>
      <c r="Q14" s="9">
        <v>2</v>
      </c>
      <c r="R14" s="3">
        <f t="shared" si="1"/>
        <v>4</v>
      </c>
      <c r="S14" s="10" t="s">
        <v>27</v>
      </c>
      <c r="T14" s="9" t="s">
        <v>48</v>
      </c>
      <c r="U14" s="3" t="s">
        <v>51</v>
      </c>
      <c r="V14" s="9" t="s">
        <v>29</v>
      </c>
      <c r="W14" s="9" t="s">
        <v>30</v>
      </c>
      <c r="X14" s="9" t="s">
        <v>188</v>
      </c>
      <c r="Y14" s="9" t="s">
        <v>108</v>
      </c>
    </row>
    <row r="15" spans="2:25" s="11" customFormat="1" ht="173.4" customHeight="1" x14ac:dyDescent="0.3">
      <c r="B15" s="15">
        <v>9</v>
      </c>
      <c r="C15" s="18" t="s">
        <v>46</v>
      </c>
      <c r="D15" s="18" t="s">
        <v>41</v>
      </c>
      <c r="E15" s="19" t="s">
        <v>36</v>
      </c>
      <c r="F15" s="19" t="s">
        <v>42</v>
      </c>
      <c r="G15" s="3" t="s">
        <v>110</v>
      </c>
      <c r="H15" s="3" t="s">
        <v>189</v>
      </c>
      <c r="I15" s="3">
        <v>3</v>
      </c>
      <c r="J15" s="3">
        <v>3</v>
      </c>
      <c r="K15" s="2">
        <f t="shared" si="0"/>
        <v>6</v>
      </c>
      <c r="L15" s="4" t="s">
        <v>37</v>
      </c>
      <c r="M15" s="4"/>
      <c r="N15" s="4" t="s">
        <v>28</v>
      </c>
      <c r="O15" s="3" t="s">
        <v>98</v>
      </c>
      <c r="P15" s="3">
        <v>2</v>
      </c>
      <c r="Q15" s="3">
        <v>2</v>
      </c>
      <c r="R15" s="3">
        <f t="shared" si="1"/>
        <v>4</v>
      </c>
      <c r="S15" s="4" t="s">
        <v>27</v>
      </c>
      <c r="T15" s="3" t="s">
        <v>33</v>
      </c>
      <c r="U15" s="3" t="s">
        <v>51</v>
      </c>
      <c r="V15" s="3" t="s">
        <v>29</v>
      </c>
      <c r="W15" s="24" t="s">
        <v>30</v>
      </c>
      <c r="X15" s="3" t="s">
        <v>190</v>
      </c>
      <c r="Y15" s="3" t="s">
        <v>72</v>
      </c>
    </row>
    <row r="16" spans="2:25" s="11" customFormat="1" ht="170.4" customHeight="1" x14ac:dyDescent="0.3">
      <c r="B16" s="15">
        <v>10</v>
      </c>
      <c r="C16" s="21" t="s">
        <v>46</v>
      </c>
      <c r="D16" s="21" t="s">
        <v>41</v>
      </c>
      <c r="E16" s="21" t="s">
        <v>36</v>
      </c>
      <c r="F16" s="21" t="s">
        <v>42</v>
      </c>
      <c r="G16" s="3" t="s">
        <v>169</v>
      </c>
      <c r="H16" s="9" t="s">
        <v>49</v>
      </c>
      <c r="I16" s="2">
        <v>3</v>
      </c>
      <c r="J16" s="2">
        <v>3</v>
      </c>
      <c r="K16" s="2">
        <f t="shared" si="0"/>
        <v>6</v>
      </c>
      <c r="L16" s="4" t="s">
        <v>37</v>
      </c>
      <c r="M16" s="10" t="s">
        <v>28</v>
      </c>
      <c r="N16" s="10" t="s">
        <v>28</v>
      </c>
      <c r="O16" s="9" t="s">
        <v>168</v>
      </c>
      <c r="P16" s="9">
        <v>2</v>
      </c>
      <c r="Q16" s="9">
        <v>2</v>
      </c>
      <c r="R16" s="3">
        <f t="shared" si="1"/>
        <v>4</v>
      </c>
      <c r="S16" s="4" t="s">
        <v>27</v>
      </c>
      <c r="T16" s="9" t="s">
        <v>33</v>
      </c>
      <c r="U16" s="3" t="s">
        <v>73</v>
      </c>
      <c r="V16" s="9" t="s">
        <v>76</v>
      </c>
      <c r="W16" s="9" t="s">
        <v>75</v>
      </c>
      <c r="X16" s="9" t="s">
        <v>191</v>
      </c>
      <c r="Y16" s="9" t="s">
        <v>111</v>
      </c>
    </row>
    <row r="17" spans="2:25" s="11" customFormat="1" ht="183" customHeight="1" x14ac:dyDescent="0.3">
      <c r="B17" s="15">
        <v>11</v>
      </c>
      <c r="C17" s="21" t="s">
        <v>25</v>
      </c>
      <c r="D17" s="21" t="s">
        <v>26</v>
      </c>
      <c r="E17" s="21" t="s">
        <v>36</v>
      </c>
      <c r="F17" s="21" t="s">
        <v>50</v>
      </c>
      <c r="G17" s="12" t="s">
        <v>99</v>
      </c>
      <c r="H17" s="9" t="s">
        <v>45</v>
      </c>
      <c r="I17" s="2">
        <v>2</v>
      </c>
      <c r="J17" s="2">
        <v>3</v>
      </c>
      <c r="K17" s="2">
        <f t="shared" si="0"/>
        <v>5</v>
      </c>
      <c r="L17" s="10" t="s">
        <v>38</v>
      </c>
      <c r="M17" s="10"/>
      <c r="N17" s="10" t="s">
        <v>28</v>
      </c>
      <c r="O17" s="9" t="s">
        <v>112</v>
      </c>
      <c r="P17" s="9">
        <v>1</v>
      </c>
      <c r="Q17" s="9">
        <v>2</v>
      </c>
      <c r="R17" s="3">
        <f t="shared" si="1"/>
        <v>3</v>
      </c>
      <c r="S17" s="10" t="s">
        <v>27</v>
      </c>
      <c r="T17" s="3" t="s">
        <v>33</v>
      </c>
      <c r="U17" s="3" t="s">
        <v>51</v>
      </c>
      <c r="V17" s="9" t="s">
        <v>82</v>
      </c>
      <c r="W17" s="9" t="s">
        <v>30</v>
      </c>
      <c r="X17" s="9" t="s">
        <v>113</v>
      </c>
      <c r="Y17" s="9" t="s">
        <v>52</v>
      </c>
    </row>
    <row r="18" spans="2:25" s="11" customFormat="1" ht="183" customHeight="1" x14ac:dyDescent="0.3">
      <c r="B18" s="15">
        <v>12</v>
      </c>
      <c r="C18" s="18" t="s">
        <v>25</v>
      </c>
      <c r="D18" s="18" t="s">
        <v>26</v>
      </c>
      <c r="E18" s="18" t="s">
        <v>36</v>
      </c>
      <c r="F18" s="19" t="s">
        <v>50</v>
      </c>
      <c r="G18" s="3" t="s">
        <v>89</v>
      </c>
      <c r="H18" s="3" t="s">
        <v>114</v>
      </c>
      <c r="I18" s="3">
        <v>2</v>
      </c>
      <c r="J18" s="3">
        <v>3</v>
      </c>
      <c r="K18" s="2">
        <f t="shared" si="0"/>
        <v>5</v>
      </c>
      <c r="L18" s="4" t="s">
        <v>38</v>
      </c>
      <c r="M18" s="4"/>
      <c r="N18" s="4" t="s">
        <v>28</v>
      </c>
      <c r="O18" s="3" t="s">
        <v>83</v>
      </c>
      <c r="P18" s="3">
        <v>1</v>
      </c>
      <c r="Q18" s="3">
        <v>2</v>
      </c>
      <c r="R18" s="3">
        <f t="shared" si="1"/>
        <v>3</v>
      </c>
      <c r="S18" s="4" t="s">
        <v>27</v>
      </c>
      <c r="T18" s="3" t="s">
        <v>33</v>
      </c>
      <c r="U18" s="3" t="s">
        <v>51</v>
      </c>
      <c r="V18" s="3" t="s">
        <v>29</v>
      </c>
      <c r="W18" s="3" t="s">
        <v>30</v>
      </c>
      <c r="X18" s="9" t="s">
        <v>203</v>
      </c>
      <c r="Y18" s="3" t="s">
        <v>52</v>
      </c>
    </row>
    <row r="19" spans="2:25" s="11" customFormat="1" ht="153" customHeight="1" x14ac:dyDescent="0.3">
      <c r="B19" s="15">
        <v>13</v>
      </c>
      <c r="C19" s="21" t="s">
        <v>25</v>
      </c>
      <c r="D19" s="21" t="s">
        <v>26</v>
      </c>
      <c r="E19" s="21" t="s">
        <v>36</v>
      </c>
      <c r="F19" s="21" t="s">
        <v>53</v>
      </c>
      <c r="G19" s="3" t="s">
        <v>71</v>
      </c>
      <c r="H19" s="9" t="s">
        <v>115</v>
      </c>
      <c r="I19" s="2">
        <v>2</v>
      </c>
      <c r="J19" s="2">
        <v>2</v>
      </c>
      <c r="K19" s="2">
        <f t="shared" si="0"/>
        <v>4</v>
      </c>
      <c r="L19" s="10" t="s">
        <v>27</v>
      </c>
      <c r="M19" s="10" t="s">
        <v>28</v>
      </c>
      <c r="N19" s="10"/>
      <c r="O19" s="9" t="s">
        <v>116</v>
      </c>
      <c r="P19" s="9">
        <v>1</v>
      </c>
      <c r="Q19" s="9">
        <v>1</v>
      </c>
      <c r="R19" s="3">
        <f t="shared" si="1"/>
        <v>2</v>
      </c>
      <c r="S19" s="10" t="s">
        <v>27</v>
      </c>
      <c r="T19" s="9" t="s">
        <v>34</v>
      </c>
      <c r="U19" s="3" t="s">
        <v>88</v>
      </c>
      <c r="V19" s="9" t="s">
        <v>100</v>
      </c>
      <c r="W19" s="9" t="s">
        <v>30</v>
      </c>
      <c r="X19" s="9" t="s">
        <v>117</v>
      </c>
      <c r="Y19" s="9" t="s">
        <v>52</v>
      </c>
    </row>
    <row r="20" spans="2:25" s="11" customFormat="1" ht="153" customHeight="1" x14ac:dyDescent="0.3">
      <c r="B20" s="15">
        <v>14</v>
      </c>
      <c r="C20" s="18" t="s">
        <v>44</v>
      </c>
      <c r="D20" s="18" t="s">
        <v>41</v>
      </c>
      <c r="E20" s="18" t="s">
        <v>36</v>
      </c>
      <c r="F20" s="19" t="s">
        <v>42</v>
      </c>
      <c r="G20" s="3" t="s">
        <v>205</v>
      </c>
      <c r="H20" s="3" t="s">
        <v>206</v>
      </c>
      <c r="I20" s="2">
        <v>2</v>
      </c>
      <c r="J20" s="2">
        <v>2</v>
      </c>
      <c r="K20" s="2">
        <f t="shared" ref="K20" si="5">+I20+J20</f>
        <v>4</v>
      </c>
      <c r="L20" s="10" t="s">
        <v>27</v>
      </c>
      <c r="M20" s="4" t="s">
        <v>28</v>
      </c>
      <c r="N20" s="4" t="s">
        <v>28</v>
      </c>
      <c r="O20" s="3" t="s">
        <v>207</v>
      </c>
      <c r="P20" s="3">
        <v>1</v>
      </c>
      <c r="Q20" s="3">
        <v>1</v>
      </c>
      <c r="R20" s="3">
        <f t="shared" si="1"/>
        <v>2</v>
      </c>
      <c r="S20" s="4" t="s">
        <v>27</v>
      </c>
      <c r="T20" s="3" t="s">
        <v>33</v>
      </c>
      <c r="U20" s="3" t="s">
        <v>73</v>
      </c>
      <c r="V20" s="3" t="s">
        <v>208</v>
      </c>
      <c r="W20" s="3" t="s">
        <v>209</v>
      </c>
      <c r="X20" s="24" t="s">
        <v>210</v>
      </c>
      <c r="Y20" s="3" t="s">
        <v>72</v>
      </c>
    </row>
    <row r="21" spans="2:25" s="11" customFormat="1" ht="153" customHeight="1" x14ac:dyDescent="0.3">
      <c r="B21" s="15">
        <v>15</v>
      </c>
      <c r="C21" s="18" t="s">
        <v>44</v>
      </c>
      <c r="D21" s="18" t="s">
        <v>41</v>
      </c>
      <c r="E21" s="18" t="s">
        <v>36</v>
      </c>
      <c r="F21" s="19" t="s">
        <v>211</v>
      </c>
      <c r="G21" s="3" t="s">
        <v>212</v>
      </c>
      <c r="H21" s="3" t="s">
        <v>213</v>
      </c>
      <c r="I21" s="2">
        <v>2</v>
      </c>
      <c r="J21" s="2">
        <v>2</v>
      </c>
      <c r="K21" s="2">
        <f t="shared" ref="K21" si="6">+I21+J21</f>
        <v>4</v>
      </c>
      <c r="L21" s="10" t="s">
        <v>27</v>
      </c>
      <c r="M21" s="4" t="s">
        <v>28</v>
      </c>
      <c r="N21" s="4" t="s">
        <v>28</v>
      </c>
      <c r="O21" s="3" t="s">
        <v>214</v>
      </c>
      <c r="P21" s="3">
        <v>1</v>
      </c>
      <c r="Q21" s="3">
        <v>1</v>
      </c>
      <c r="R21" s="3">
        <f t="shared" ref="R21" si="7">+P21+Q21</f>
        <v>2</v>
      </c>
      <c r="S21" s="4" t="s">
        <v>27</v>
      </c>
      <c r="T21" s="3" t="s">
        <v>215</v>
      </c>
      <c r="U21" s="3" t="s">
        <v>73</v>
      </c>
      <c r="V21" s="3" t="s">
        <v>208</v>
      </c>
      <c r="W21" s="3" t="s">
        <v>209</v>
      </c>
      <c r="X21" s="24" t="s">
        <v>216</v>
      </c>
      <c r="Y21" s="3" t="s">
        <v>72</v>
      </c>
    </row>
    <row r="22" spans="2:25" s="8" customFormat="1" ht="148.80000000000001" customHeight="1" x14ac:dyDescent="0.3">
      <c r="B22" s="15">
        <v>16</v>
      </c>
      <c r="C22" s="20" t="s">
        <v>25</v>
      </c>
      <c r="D22" s="20" t="s">
        <v>26</v>
      </c>
      <c r="E22" s="20" t="s">
        <v>36</v>
      </c>
      <c r="F22" s="20" t="s">
        <v>94</v>
      </c>
      <c r="G22" s="5" t="s">
        <v>118</v>
      </c>
      <c r="H22" s="6" t="s">
        <v>119</v>
      </c>
      <c r="I22" s="25">
        <v>2</v>
      </c>
      <c r="J22" s="25">
        <v>2</v>
      </c>
      <c r="K22" s="2">
        <f t="shared" si="0"/>
        <v>4</v>
      </c>
      <c r="L22" s="7" t="s">
        <v>27</v>
      </c>
      <c r="M22" s="7" t="s">
        <v>28</v>
      </c>
      <c r="N22" s="7" t="s">
        <v>28</v>
      </c>
      <c r="O22" s="9" t="s">
        <v>101</v>
      </c>
      <c r="P22" s="6">
        <v>1</v>
      </c>
      <c r="Q22" s="6">
        <v>1</v>
      </c>
      <c r="R22" s="3">
        <f t="shared" si="1"/>
        <v>2</v>
      </c>
      <c r="S22" s="7" t="s">
        <v>27</v>
      </c>
      <c r="T22" s="12" t="s">
        <v>33</v>
      </c>
      <c r="U22" s="12" t="s">
        <v>73</v>
      </c>
      <c r="V22" s="6" t="s">
        <v>84</v>
      </c>
      <c r="W22" s="6" t="s">
        <v>30</v>
      </c>
      <c r="X22" s="9" t="s">
        <v>90</v>
      </c>
      <c r="Y22" s="6" t="s">
        <v>52</v>
      </c>
    </row>
    <row r="23" spans="2:25" s="11" customFormat="1" ht="135" customHeight="1" x14ac:dyDescent="0.3">
      <c r="B23" s="15">
        <v>17</v>
      </c>
      <c r="C23" s="21" t="s">
        <v>25</v>
      </c>
      <c r="D23" s="21" t="s">
        <v>26</v>
      </c>
      <c r="E23" s="21" t="s">
        <v>36</v>
      </c>
      <c r="F23" s="21" t="s">
        <v>54</v>
      </c>
      <c r="G23" s="3" t="s">
        <v>167</v>
      </c>
      <c r="H23" s="9" t="s">
        <v>102</v>
      </c>
      <c r="I23" s="2">
        <v>2</v>
      </c>
      <c r="J23" s="2">
        <v>3</v>
      </c>
      <c r="K23" s="2">
        <f t="shared" si="0"/>
        <v>5</v>
      </c>
      <c r="L23" s="10" t="s">
        <v>38</v>
      </c>
      <c r="M23" s="9"/>
      <c r="N23" s="10" t="s">
        <v>28</v>
      </c>
      <c r="O23" s="9" t="s">
        <v>196</v>
      </c>
      <c r="P23" s="9">
        <v>1</v>
      </c>
      <c r="Q23" s="9">
        <v>1</v>
      </c>
      <c r="R23" s="3">
        <f t="shared" si="1"/>
        <v>2</v>
      </c>
      <c r="S23" s="10" t="s">
        <v>27</v>
      </c>
      <c r="T23" s="3" t="s">
        <v>33</v>
      </c>
      <c r="U23" s="12" t="s">
        <v>51</v>
      </c>
      <c r="V23" s="9" t="s">
        <v>29</v>
      </c>
      <c r="W23" s="9" t="s">
        <v>55</v>
      </c>
      <c r="X23" s="9" t="s">
        <v>197</v>
      </c>
      <c r="Y23" s="9" t="s">
        <v>72</v>
      </c>
    </row>
    <row r="24" spans="2:25" s="11" customFormat="1" ht="139.80000000000001" customHeight="1" x14ac:dyDescent="0.3">
      <c r="B24" s="15">
        <v>18</v>
      </c>
      <c r="C24" s="18" t="s">
        <v>25</v>
      </c>
      <c r="D24" s="18" t="s">
        <v>26</v>
      </c>
      <c r="E24" s="18" t="s">
        <v>36</v>
      </c>
      <c r="F24" s="19" t="s">
        <v>54</v>
      </c>
      <c r="G24" s="3" t="s">
        <v>128</v>
      </c>
      <c r="H24" s="3" t="s">
        <v>127</v>
      </c>
      <c r="I24" s="2">
        <v>2</v>
      </c>
      <c r="J24" s="2">
        <v>3</v>
      </c>
      <c r="K24" s="2">
        <f t="shared" ref="K24:K25" si="8">+I24+J24</f>
        <v>5</v>
      </c>
      <c r="L24" s="10" t="s">
        <v>38</v>
      </c>
      <c r="M24" s="3"/>
      <c r="N24" s="4" t="s">
        <v>28</v>
      </c>
      <c r="O24" s="3" t="s">
        <v>129</v>
      </c>
      <c r="P24" s="3">
        <v>1</v>
      </c>
      <c r="Q24" s="3">
        <v>2</v>
      </c>
      <c r="R24" s="3">
        <v>2</v>
      </c>
      <c r="S24" s="4" t="s">
        <v>27</v>
      </c>
      <c r="T24" s="3" t="s">
        <v>33</v>
      </c>
      <c r="U24" s="3" t="s">
        <v>137</v>
      </c>
      <c r="V24" s="3" t="s">
        <v>29</v>
      </c>
      <c r="W24" s="3" t="s">
        <v>58</v>
      </c>
      <c r="X24" s="24" t="s">
        <v>198</v>
      </c>
      <c r="Y24" s="3" t="s">
        <v>52</v>
      </c>
    </row>
    <row r="25" spans="2:25" s="11" customFormat="1" ht="139.80000000000001" customHeight="1" x14ac:dyDescent="0.3">
      <c r="B25" s="15">
        <v>19</v>
      </c>
      <c r="C25" s="73" t="s">
        <v>25</v>
      </c>
      <c r="D25" s="73" t="s">
        <v>26</v>
      </c>
      <c r="E25" s="73" t="s">
        <v>36</v>
      </c>
      <c r="F25" s="73" t="s">
        <v>56</v>
      </c>
      <c r="G25" s="74" t="s">
        <v>222</v>
      </c>
      <c r="H25" s="3" t="s">
        <v>218</v>
      </c>
      <c r="I25" s="2">
        <v>2</v>
      </c>
      <c r="J25" s="2">
        <v>3</v>
      </c>
      <c r="K25" s="2">
        <f t="shared" si="8"/>
        <v>5</v>
      </c>
      <c r="L25" s="4" t="s">
        <v>38</v>
      </c>
      <c r="M25" s="15" t="s">
        <v>28</v>
      </c>
      <c r="N25" s="15" t="s">
        <v>28</v>
      </c>
      <c r="O25" s="3" t="s">
        <v>219</v>
      </c>
      <c r="P25" s="3">
        <v>1</v>
      </c>
      <c r="Q25" s="3">
        <v>2</v>
      </c>
      <c r="R25" s="3">
        <f t="shared" ref="R25" si="9">+P25+Q25</f>
        <v>3</v>
      </c>
      <c r="S25" s="3" t="s">
        <v>27</v>
      </c>
      <c r="T25" s="3" t="s">
        <v>33</v>
      </c>
      <c r="U25" s="12" t="s">
        <v>73</v>
      </c>
      <c r="V25" s="3" t="s">
        <v>29</v>
      </c>
      <c r="W25" s="3" t="s">
        <v>58</v>
      </c>
      <c r="X25" s="3" t="s">
        <v>220</v>
      </c>
      <c r="Y25" s="3" t="s">
        <v>221</v>
      </c>
    </row>
    <row r="26" spans="2:25" s="14" customFormat="1" ht="151.5" customHeight="1" x14ac:dyDescent="0.3">
      <c r="B26" s="15">
        <v>20</v>
      </c>
      <c r="C26" s="21" t="s">
        <v>25</v>
      </c>
      <c r="D26" s="21" t="s">
        <v>26</v>
      </c>
      <c r="E26" s="21" t="s">
        <v>36</v>
      </c>
      <c r="F26" s="21" t="s">
        <v>56</v>
      </c>
      <c r="G26" s="3" t="s">
        <v>120</v>
      </c>
      <c r="H26" s="9" t="s">
        <v>121</v>
      </c>
      <c r="I26" s="2">
        <v>2</v>
      </c>
      <c r="J26" s="2">
        <v>3</v>
      </c>
      <c r="K26" s="2">
        <f t="shared" ref="K26" si="10">+I26+J26</f>
        <v>5</v>
      </c>
      <c r="L26" s="10" t="s">
        <v>38</v>
      </c>
      <c r="M26" s="10"/>
      <c r="N26" s="13" t="s">
        <v>28</v>
      </c>
      <c r="O26" s="9" t="s">
        <v>122</v>
      </c>
      <c r="P26" s="9">
        <v>2</v>
      </c>
      <c r="Q26" s="9">
        <v>2</v>
      </c>
      <c r="R26" s="3">
        <f t="shared" si="1"/>
        <v>4</v>
      </c>
      <c r="S26" s="10" t="s">
        <v>27</v>
      </c>
      <c r="T26" s="3" t="s">
        <v>33</v>
      </c>
      <c r="U26" s="3" t="s">
        <v>51</v>
      </c>
      <c r="V26" s="9" t="s">
        <v>29</v>
      </c>
      <c r="W26" s="9" t="s">
        <v>58</v>
      </c>
      <c r="X26" s="9" t="s">
        <v>123</v>
      </c>
      <c r="Y26" s="9" t="s">
        <v>77</v>
      </c>
    </row>
    <row r="27" spans="2:25" s="14" customFormat="1" ht="181.5" customHeight="1" x14ac:dyDescent="0.3">
      <c r="B27" s="15">
        <v>21</v>
      </c>
      <c r="C27" s="21" t="s">
        <v>25</v>
      </c>
      <c r="D27" s="21" t="s">
        <v>26</v>
      </c>
      <c r="E27" s="21" t="s">
        <v>36</v>
      </c>
      <c r="F27" s="21" t="s">
        <v>78</v>
      </c>
      <c r="G27" s="3" t="s">
        <v>79</v>
      </c>
      <c r="H27" s="9" t="s">
        <v>59</v>
      </c>
      <c r="I27" s="2">
        <v>2</v>
      </c>
      <c r="J27" s="2">
        <v>2</v>
      </c>
      <c r="K27" s="2">
        <f t="shared" si="0"/>
        <v>4</v>
      </c>
      <c r="L27" s="10" t="s">
        <v>57</v>
      </c>
      <c r="M27" s="10"/>
      <c r="N27" s="13" t="s">
        <v>28</v>
      </c>
      <c r="O27" s="9" t="s">
        <v>60</v>
      </c>
      <c r="P27" s="9">
        <v>1</v>
      </c>
      <c r="Q27" s="9">
        <v>1</v>
      </c>
      <c r="R27" s="3">
        <f t="shared" si="1"/>
        <v>2</v>
      </c>
      <c r="S27" s="10" t="s">
        <v>27</v>
      </c>
      <c r="T27" s="9" t="s">
        <v>33</v>
      </c>
      <c r="U27" s="3" t="s">
        <v>51</v>
      </c>
      <c r="V27" s="3" t="s">
        <v>29</v>
      </c>
      <c r="W27" s="3" t="s">
        <v>40</v>
      </c>
      <c r="X27" s="9" t="s">
        <v>61</v>
      </c>
      <c r="Y27" s="9" t="s">
        <v>124</v>
      </c>
    </row>
    <row r="28" spans="2:25" s="16" customFormat="1" ht="189" customHeight="1" x14ac:dyDescent="0.3">
      <c r="B28" s="15">
        <v>22</v>
      </c>
      <c r="C28" s="18" t="s">
        <v>25</v>
      </c>
      <c r="D28" s="18" t="s">
        <v>26</v>
      </c>
      <c r="E28" s="18" t="s">
        <v>36</v>
      </c>
      <c r="F28" s="19" t="s">
        <v>62</v>
      </c>
      <c r="G28" s="3" t="s">
        <v>80</v>
      </c>
      <c r="H28" s="3" t="s">
        <v>136</v>
      </c>
      <c r="I28" s="2">
        <v>3</v>
      </c>
      <c r="J28" s="2">
        <v>3</v>
      </c>
      <c r="K28" s="2">
        <f t="shared" si="0"/>
        <v>6</v>
      </c>
      <c r="L28" s="4" t="s">
        <v>37</v>
      </c>
      <c r="M28" s="4" t="s">
        <v>28</v>
      </c>
      <c r="N28" s="15" t="s">
        <v>28</v>
      </c>
      <c r="O28" s="3" t="s">
        <v>125</v>
      </c>
      <c r="P28" s="3">
        <v>2</v>
      </c>
      <c r="Q28" s="3">
        <v>2</v>
      </c>
      <c r="R28" s="3">
        <f t="shared" si="1"/>
        <v>4</v>
      </c>
      <c r="S28" s="4" t="s">
        <v>27</v>
      </c>
      <c r="T28" s="3" t="s">
        <v>33</v>
      </c>
      <c r="U28" s="3" t="s">
        <v>73</v>
      </c>
      <c r="V28" s="3" t="s">
        <v>81</v>
      </c>
      <c r="W28" s="3" t="s">
        <v>30</v>
      </c>
      <c r="X28" s="3" t="s">
        <v>91</v>
      </c>
      <c r="Y28" s="3" t="s">
        <v>126</v>
      </c>
    </row>
    <row r="29" spans="2:25" s="17" customFormat="1" ht="102" x14ac:dyDescent="0.3">
      <c r="B29" s="15">
        <v>23</v>
      </c>
      <c r="C29" s="18" t="s">
        <v>25</v>
      </c>
      <c r="D29" s="18" t="s">
        <v>35</v>
      </c>
      <c r="E29" s="18" t="s">
        <v>36</v>
      </c>
      <c r="F29" s="18" t="s">
        <v>64</v>
      </c>
      <c r="G29" s="4" t="s">
        <v>103</v>
      </c>
      <c r="H29" s="3" t="s">
        <v>65</v>
      </c>
      <c r="I29" s="2">
        <v>3</v>
      </c>
      <c r="J29" s="2">
        <v>3</v>
      </c>
      <c r="K29" s="2">
        <f t="shared" si="0"/>
        <v>6</v>
      </c>
      <c r="L29" s="4" t="s">
        <v>37</v>
      </c>
      <c r="M29" s="4"/>
      <c r="N29" s="4" t="s">
        <v>28</v>
      </c>
      <c r="O29" s="3" t="s">
        <v>130</v>
      </c>
      <c r="P29" s="3">
        <v>2</v>
      </c>
      <c r="Q29" s="3">
        <v>2</v>
      </c>
      <c r="R29" s="3">
        <f t="shared" si="1"/>
        <v>4</v>
      </c>
      <c r="S29" s="4" t="s">
        <v>27</v>
      </c>
      <c r="T29" s="3" t="s">
        <v>33</v>
      </c>
      <c r="U29" s="3" t="s">
        <v>51</v>
      </c>
      <c r="V29" s="3" t="s">
        <v>29</v>
      </c>
      <c r="W29" s="3" t="s">
        <v>66</v>
      </c>
      <c r="X29" s="3" t="s">
        <v>199</v>
      </c>
      <c r="Y29" s="3" t="s">
        <v>131</v>
      </c>
    </row>
    <row r="30" spans="2:25" ht="150.6" customHeight="1" x14ac:dyDescent="0.3">
      <c r="B30" s="15">
        <v>24</v>
      </c>
      <c r="C30" s="18" t="s">
        <v>25</v>
      </c>
      <c r="D30" s="18" t="s">
        <v>26</v>
      </c>
      <c r="E30" s="18" t="s">
        <v>36</v>
      </c>
      <c r="F30" s="18" t="s">
        <v>68</v>
      </c>
      <c r="G30" s="4" t="s">
        <v>200</v>
      </c>
      <c r="H30" s="3" t="s">
        <v>85</v>
      </c>
      <c r="I30" s="2">
        <v>2</v>
      </c>
      <c r="J30" s="2">
        <v>2</v>
      </c>
      <c r="K30" s="2">
        <f t="shared" si="0"/>
        <v>4</v>
      </c>
      <c r="L30" s="4" t="s">
        <v>27</v>
      </c>
      <c r="M30" s="4" t="s">
        <v>28</v>
      </c>
      <c r="N30" s="4" t="s">
        <v>28</v>
      </c>
      <c r="O30" s="3" t="s">
        <v>201</v>
      </c>
      <c r="P30" s="3">
        <v>1</v>
      </c>
      <c r="Q30" s="3">
        <v>1</v>
      </c>
      <c r="R30" s="3">
        <f t="shared" si="1"/>
        <v>2</v>
      </c>
      <c r="S30" s="4" t="s">
        <v>27</v>
      </c>
      <c r="T30" s="3" t="s">
        <v>33</v>
      </c>
      <c r="U30" s="3" t="s">
        <v>73</v>
      </c>
      <c r="V30" s="3" t="s">
        <v>67</v>
      </c>
      <c r="W30" s="3" t="s">
        <v>66</v>
      </c>
      <c r="X30" s="3" t="s">
        <v>69</v>
      </c>
      <c r="Y30" s="3" t="s">
        <v>86</v>
      </c>
    </row>
    <row r="31" spans="2:25" ht="171.6" x14ac:dyDescent="0.3">
      <c r="B31" s="15">
        <v>25</v>
      </c>
      <c r="C31" s="18" t="s">
        <v>25</v>
      </c>
      <c r="D31" s="18" t="s">
        <v>26</v>
      </c>
      <c r="E31" s="18" t="s">
        <v>36</v>
      </c>
      <c r="F31" s="19" t="s">
        <v>87</v>
      </c>
      <c r="G31" s="3" t="s">
        <v>132</v>
      </c>
      <c r="H31" s="26" t="s">
        <v>133</v>
      </c>
      <c r="I31" s="27">
        <v>2</v>
      </c>
      <c r="J31" s="27">
        <v>2</v>
      </c>
      <c r="K31" s="2">
        <f t="shared" si="0"/>
        <v>4</v>
      </c>
      <c r="L31" s="28" t="s">
        <v>57</v>
      </c>
      <c r="M31" s="28"/>
      <c r="N31" s="29" t="s">
        <v>28</v>
      </c>
      <c r="O31" s="26" t="s">
        <v>134</v>
      </c>
      <c r="P31" s="26">
        <v>1</v>
      </c>
      <c r="Q31" s="26">
        <v>1</v>
      </c>
      <c r="R31" s="3">
        <f t="shared" si="1"/>
        <v>2</v>
      </c>
      <c r="S31" s="4" t="s">
        <v>27</v>
      </c>
      <c r="T31" s="26" t="s">
        <v>33</v>
      </c>
      <c r="U31" s="26" t="s">
        <v>51</v>
      </c>
      <c r="V31" s="3" t="s">
        <v>81</v>
      </c>
      <c r="W31" s="26" t="s">
        <v>30</v>
      </c>
      <c r="X31" s="26" t="s">
        <v>63</v>
      </c>
      <c r="Y31" s="30" t="s">
        <v>135</v>
      </c>
    </row>
  </sheetData>
  <mergeCells count="24">
    <mergeCell ref="M4:N4"/>
    <mergeCell ref="O4:O6"/>
    <mergeCell ref="G2:Y2"/>
    <mergeCell ref="M5:M6"/>
    <mergeCell ref="N5:N6"/>
    <mergeCell ref="V4:V6"/>
    <mergeCell ref="W4:Y5"/>
    <mergeCell ref="P4:S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1" t="s">
        <v>138</v>
      </c>
      <c r="C1" s="72"/>
      <c r="D1" s="34"/>
      <c r="E1" s="71" t="s">
        <v>139</v>
      </c>
      <c r="F1" s="72"/>
    </row>
    <row r="2" spans="2:7" ht="15.6" x14ac:dyDescent="0.3">
      <c r="B2" s="34"/>
      <c r="C2" s="34"/>
      <c r="D2" s="34"/>
      <c r="E2" s="35"/>
      <c r="F2" s="36"/>
    </row>
    <row r="3" spans="2:7" ht="31.2" x14ac:dyDescent="0.3">
      <c r="B3" s="37" t="s">
        <v>20</v>
      </c>
      <c r="C3" s="37" t="s">
        <v>19</v>
      </c>
      <c r="D3" s="34"/>
      <c r="E3" s="37" t="s">
        <v>140</v>
      </c>
      <c r="F3" s="33" t="s">
        <v>20</v>
      </c>
      <c r="G3" s="38"/>
    </row>
    <row r="4" spans="2:7" ht="15.6" x14ac:dyDescent="0.3">
      <c r="B4" s="34"/>
      <c r="C4" s="34"/>
      <c r="D4" s="34"/>
      <c r="E4" s="35"/>
      <c r="F4" s="36"/>
      <c r="G4" s="38"/>
    </row>
    <row r="5" spans="2:7" ht="16.8" x14ac:dyDescent="0.3">
      <c r="B5" s="37" t="s">
        <v>141</v>
      </c>
      <c r="C5" s="37">
        <v>1</v>
      </c>
      <c r="D5" s="34"/>
      <c r="E5" s="37" t="s">
        <v>142</v>
      </c>
      <c r="F5" s="39" t="s">
        <v>143</v>
      </c>
      <c r="G5" s="38"/>
    </row>
    <row r="6" spans="2:7" ht="16.8" x14ac:dyDescent="0.3">
      <c r="B6" s="37" t="s">
        <v>144</v>
      </c>
      <c r="C6" s="37">
        <v>2</v>
      </c>
      <c r="D6" s="34"/>
      <c r="E6" s="37" t="s">
        <v>145</v>
      </c>
      <c r="F6" s="39" t="s">
        <v>146</v>
      </c>
      <c r="G6" s="38"/>
    </row>
    <row r="7" spans="2:7" ht="16.8" x14ac:dyDescent="0.3">
      <c r="B7" s="37" t="s">
        <v>147</v>
      </c>
      <c r="C7" s="37">
        <v>3</v>
      </c>
      <c r="D7" s="34"/>
      <c r="E7" s="37">
        <v>5</v>
      </c>
      <c r="F7" s="39" t="s">
        <v>148</v>
      </c>
      <c r="G7" s="38"/>
    </row>
    <row r="8" spans="2:7" ht="16.8" x14ac:dyDescent="0.3">
      <c r="B8" s="37" t="s">
        <v>149</v>
      </c>
      <c r="C8" s="37">
        <v>4</v>
      </c>
      <c r="D8" s="34"/>
      <c r="E8" s="37" t="s">
        <v>150</v>
      </c>
      <c r="F8" s="39" t="s">
        <v>151</v>
      </c>
      <c r="G8" s="38"/>
    </row>
    <row r="9" spans="2:7" ht="33.6" x14ac:dyDescent="0.3">
      <c r="B9" s="37" t="s">
        <v>152</v>
      </c>
      <c r="C9" s="37">
        <v>5</v>
      </c>
      <c r="D9" s="34"/>
      <c r="E9" s="37">
        <v>1</v>
      </c>
      <c r="F9" s="39" t="s">
        <v>153</v>
      </c>
      <c r="G9" s="38"/>
    </row>
    <row r="10" spans="2:7" ht="15.6" x14ac:dyDescent="0.3">
      <c r="B10" s="40"/>
      <c r="C10" s="40"/>
      <c r="D10" s="34"/>
      <c r="E10" s="40"/>
      <c r="F10" s="40"/>
      <c r="G10" s="38"/>
    </row>
    <row r="11" spans="2:7" ht="15.6" x14ac:dyDescent="0.3">
      <c r="B11" s="40"/>
      <c r="C11" s="40"/>
      <c r="D11" s="35"/>
      <c r="E11" s="36"/>
      <c r="F11" s="36"/>
      <c r="G11" s="38"/>
    </row>
    <row r="12" spans="2:7" ht="15.6" x14ac:dyDescent="0.3">
      <c r="B12" s="71" t="s">
        <v>154</v>
      </c>
      <c r="C12" s="72"/>
      <c r="D12" s="35"/>
      <c r="E12" s="71" t="s">
        <v>139</v>
      </c>
      <c r="F12" s="72"/>
      <c r="G12" s="38"/>
    </row>
    <row r="13" spans="2:7" ht="15.6" x14ac:dyDescent="0.3">
      <c r="B13" s="34"/>
      <c r="C13" s="34"/>
      <c r="D13" s="35"/>
      <c r="E13" s="36"/>
      <c r="F13" s="36"/>
      <c r="G13" s="38"/>
    </row>
    <row r="14" spans="2:7" ht="15.6" x14ac:dyDescent="0.3">
      <c r="B14" s="37" t="s">
        <v>20</v>
      </c>
      <c r="C14" s="37" t="s">
        <v>155</v>
      </c>
      <c r="D14" s="35"/>
      <c r="E14" s="37" t="s">
        <v>156</v>
      </c>
      <c r="F14" s="33" t="s">
        <v>157</v>
      </c>
      <c r="G14" s="38"/>
    </row>
    <row r="15" spans="2:7" ht="15.6" x14ac:dyDescent="0.3">
      <c r="B15" s="34"/>
      <c r="C15" s="34"/>
      <c r="D15" s="35"/>
      <c r="E15" s="36"/>
      <c r="F15" s="36"/>
      <c r="G15" s="38"/>
    </row>
    <row r="16" spans="2:7" ht="15.6" x14ac:dyDescent="0.3">
      <c r="B16" s="37" t="s">
        <v>158</v>
      </c>
      <c r="C16" s="37">
        <v>1</v>
      </c>
      <c r="D16" s="35"/>
      <c r="E16" s="37" t="s">
        <v>159</v>
      </c>
      <c r="F16" s="33" t="s">
        <v>160</v>
      </c>
      <c r="G16" s="38"/>
    </row>
    <row r="17" spans="2:7" ht="15.6" x14ac:dyDescent="0.3">
      <c r="B17" s="37" t="s">
        <v>161</v>
      </c>
      <c r="C17" s="37">
        <v>2</v>
      </c>
      <c r="D17" s="35"/>
      <c r="E17" s="37" t="s">
        <v>162</v>
      </c>
      <c r="F17" s="33" t="s">
        <v>163</v>
      </c>
      <c r="G17" s="38"/>
    </row>
    <row r="18" spans="2:7" ht="15.6" x14ac:dyDescent="0.3">
      <c r="B18" s="37" t="s">
        <v>164</v>
      </c>
      <c r="C18" s="37">
        <v>3</v>
      </c>
      <c r="D18" s="35"/>
      <c r="E18" s="36"/>
      <c r="F18" s="36"/>
      <c r="G18" s="38"/>
    </row>
    <row r="19" spans="2:7" ht="15.6" x14ac:dyDescent="0.3">
      <c r="B19" s="37" t="s">
        <v>165</v>
      </c>
      <c r="C19" s="37">
        <v>4</v>
      </c>
      <c r="D19" s="35"/>
      <c r="E19" s="36"/>
      <c r="F19" s="36"/>
      <c r="G19" s="38"/>
    </row>
    <row r="20" spans="2:7" ht="15.6" x14ac:dyDescent="0.3">
      <c r="B20" s="37" t="s">
        <v>166</v>
      </c>
      <c r="C20" s="37">
        <v>5</v>
      </c>
      <c r="D20" s="35"/>
      <c r="E20" s="36"/>
      <c r="F20" s="36"/>
      <c r="G20" s="38"/>
    </row>
    <row r="21" spans="2:7" x14ac:dyDescent="0.3">
      <c r="B21" s="38"/>
      <c r="C21" s="38"/>
      <c r="D21" s="38"/>
      <c r="E21" s="38"/>
      <c r="F21" s="38"/>
      <c r="G21" s="38"/>
    </row>
    <row r="22" spans="2:7" x14ac:dyDescent="0.3">
      <c r="B22" s="38"/>
      <c r="C22" s="38"/>
      <c r="D22" s="38"/>
      <c r="E22" s="38"/>
      <c r="F22" s="38"/>
      <c r="G22" s="38"/>
    </row>
    <row r="23" spans="2:7" x14ac:dyDescent="0.3">
      <c r="B23" s="38"/>
      <c r="C23" s="38"/>
      <c r="D23" s="38"/>
      <c r="E23" s="38"/>
      <c r="F23" s="38"/>
      <c r="G23" s="38"/>
    </row>
    <row r="24" spans="2:7" x14ac:dyDescent="0.3">
      <c r="B24" s="38"/>
      <c r="C24" s="38"/>
      <c r="D24" s="38"/>
      <c r="E24" s="38"/>
      <c r="F24" s="38"/>
      <c r="G24" s="38"/>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Ximena Vallejo Guzman</cp:lastModifiedBy>
  <cp:revision/>
  <dcterms:created xsi:type="dcterms:W3CDTF">2019-02-07T20:39:05Z</dcterms:created>
  <dcterms:modified xsi:type="dcterms:W3CDTF">2026-04-01T16:47:15Z</dcterms:modified>
  <cp:category/>
  <cp:contentStatus/>
</cp:coreProperties>
</file>