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fileSharing readOnlyRecommended="1"/>
  <workbookPr defaultThemeVersion="166925"/>
  <mc:AlternateContent xmlns:mc="http://schemas.openxmlformats.org/markup-compatibility/2006">
    <mc:Choice Requires="x15">
      <x15ac:absPath xmlns:x15ac="http://schemas.microsoft.com/office/spreadsheetml/2010/11/ac" url="https://aerocivil-my.sharepoint.com/personal/angela_morales_aerocivil_gov_co/Documents/Docs/AEROCIVIL/CAF/Contrato calificadora de riesgo/Contrato 2026/Documentos proceso de contratación Calificadora/"/>
    </mc:Choice>
  </mc:AlternateContent>
  <xr:revisionPtr revIDLastSave="0" documentId="14_{FA96E4BC-E95E-4FDD-A70B-6C5A86F12A32}" xr6:coauthVersionLast="47" xr6:coauthVersionMax="47" xr10:uidLastSave="{00000000-0000-0000-0000-000000000000}"/>
  <bookViews>
    <workbookView xWindow="-120" yWindow="-120" windowWidth="20730" windowHeight="11040" xr2:uid="{58E48CEE-5559-4561-96D4-B9C1AA337708}"/>
  </bookViews>
  <sheets>
    <sheet name="Matriz de Riesgos" sheetId="1" r:id="rId1"/>
    <sheet name="NOMENCLATURAS " sheetId="2" r:id="rId2"/>
  </sheets>
  <definedNames>
    <definedName name="_xlnm._FilterDatabase" localSheetId="0" hidden="1">'Matriz de Riesgos'!$A$5:$WWG$24</definedName>
    <definedName name="_xlnm.Print_Area" localSheetId="0">'Matriz de Riesgos'!$B$1:$X$18</definedName>
    <definedName name="_xlnm.Print_Area" localSheetId="1">'NOMENCLATURAS '!$A$1:$P$20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 i="1" l="1"/>
  <c r="B14" i="1" s="1"/>
  <c r="B15" i="1" s="1"/>
  <c r="B16" i="1" s="1"/>
  <c r="B17" i="1" s="1"/>
  <c r="B18" i="1" s="1"/>
  <c r="K11" i="1"/>
  <c r="L11" i="1" s="1"/>
  <c r="Q11" i="1"/>
  <c r="R11" i="1" s="1"/>
  <c r="Q14" i="1"/>
  <c r="R14" i="1" s="1"/>
  <c r="K15" i="1"/>
  <c r="L15" i="1" s="1"/>
  <c r="Q15" i="1"/>
  <c r="R15" i="1" s="1"/>
  <c r="T15" i="1"/>
  <c r="K18" i="1"/>
  <c r="L18" i="1" s="1"/>
  <c r="Q18" i="1"/>
  <c r="R18" i="1" s="1"/>
  <c r="T18" i="1"/>
  <c r="K9" i="1"/>
  <c r="L9" i="1" s="1"/>
  <c r="K10" i="1"/>
  <c r="L10" i="1" s="1"/>
  <c r="K12" i="1"/>
  <c r="L12" i="1" s="1"/>
  <c r="K13" i="1"/>
  <c r="L13" i="1" s="1"/>
  <c r="K16" i="1"/>
  <c r="L16" i="1" s="1"/>
  <c r="K17" i="1"/>
  <c r="L17" i="1" s="1"/>
  <c r="Q9" i="1"/>
  <c r="R9" i="1" s="1"/>
  <c r="Q10" i="1"/>
  <c r="R10" i="1" s="1"/>
  <c r="Q12" i="1"/>
  <c r="R12" i="1" s="1"/>
  <c r="Q13" i="1"/>
  <c r="R13" i="1" s="1"/>
  <c r="Q16" i="1"/>
  <c r="R16" i="1" s="1"/>
  <c r="Q17" i="1"/>
  <c r="R17" i="1" s="1"/>
  <c r="B9" i="1"/>
  <c r="B10" i="1" s="1"/>
  <c r="B11" i="1" s="1"/>
  <c r="B12" i="1" s="1"/>
  <c r="Q8" i="1"/>
  <c r="R8" i="1" s="1"/>
  <c r="K8" i="1"/>
  <c r="L8" i="1" s="1"/>
  <c r="T12" i="1" l="1"/>
  <c r="T17" i="1"/>
  <c r="M10" i="2" l="1"/>
  <c r="L10" i="2"/>
  <c r="K10" i="2"/>
  <c r="J10" i="2"/>
  <c r="I10" i="2"/>
  <c r="M9" i="2"/>
  <c r="L9" i="2"/>
  <c r="K9" i="2"/>
  <c r="J9" i="2"/>
  <c r="I9" i="2"/>
  <c r="M8" i="2"/>
  <c r="L8" i="2"/>
  <c r="K8" i="2"/>
  <c r="J8" i="2"/>
  <c r="I8" i="2"/>
  <c r="M7" i="2"/>
  <c r="L7" i="2"/>
  <c r="K7" i="2"/>
  <c r="J7" i="2"/>
  <c r="I7" i="2"/>
  <c r="M6" i="2"/>
  <c r="L6" i="2"/>
  <c r="K6" i="2"/>
  <c r="J6" i="2"/>
  <c r="I6" i="2"/>
</calcChain>
</file>

<file path=xl/sharedStrings.xml><?xml version="1.0" encoding="utf-8"?>
<sst xmlns="http://schemas.openxmlformats.org/spreadsheetml/2006/main" count="228" uniqueCount="138">
  <si>
    <t>FORMATO</t>
  </si>
  <si>
    <t>N</t>
  </si>
  <si>
    <t>Clase</t>
  </si>
  <si>
    <t>Fuente</t>
  </si>
  <si>
    <t>Etapa</t>
  </si>
  <si>
    <t>Tipo</t>
  </si>
  <si>
    <t>Descripción</t>
  </si>
  <si>
    <t>Probabilidad</t>
  </si>
  <si>
    <t>Impacto</t>
  </si>
  <si>
    <t>Valoración</t>
  </si>
  <si>
    <t>Categoría</t>
  </si>
  <si>
    <t>¿A quién se le asigna?</t>
  </si>
  <si>
    <t>Impacto después del tratamiento</t>
  </si>
  <si>
    <t>Responsable por implementar el tratamiento</t>
  </si>
  <si>
    <t>Monitoreo y revisión</t>
  </si>
  <si>
    <t xml:space="preserve">Valoración </t>
  </si>
  <si>
    <t>Periodicidad</t>
  </si>
  <si>
    <t>Especifico</t>
  </si>
  <si>
    <t>Planeación</t>
  </si>
  <si>
    <t>SI</t>
  </si>
  <si>
    <t>General</t>
  </si>
  <si>
    <t>Ejecución</t>
  </si>
  <si>
    <t>Externo/Interno</t>
  </si>
  <si>
    <t>Externo</t>
  </si>
  <si>
    <t>FORMATO 9 MATRIZ DE RIESGOS</t>
  </si>
  <si>
    <t>Página: 1 de 1</t>
  </si>
  <si>
    <t>Mensual</t>
  </si>
  <si>
    <t>Específico</t>
  </si>
  <si>
    <t>Valoración Riesgo</t>
  </si>
  <si>
    <t>Fecha estimada en que se inicia
 el tratamiento</t>
  </si>
  <si>
    <t>Fecha estimada en que se
 completa el tratamiento</t>
  </si>
  <si>
    <t>¿Cómo se realiza  el
 monitoreo?</t>
  </si>
  <si>
    <t>Clave: APOY-10.0-12-022</t>
  </si>
  <si>
    <t>Versión: 01</t>
  </si>
  <si>
    <t>Fecha de aprobación: 
12/10/2022</t>
  </si>
  <si>
    <t>NOTA: Cada área ejecutora debe analizar los riesgos pertinentes dependiendo del objeto y cuantía a contratar y adicionar o modificar la matriz presente.</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</si>
  <si>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</si>
  <si>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</si>
  <si>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</si>
  <si>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</si>
  <si>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</si>
  <si>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</si>
  <si>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</si>
  <si>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</si>
  <si>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</si>
  <si>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</si>
  <si>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</si>
  <si>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</si>
  <si>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</si>
  <si>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</si>
  <si>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</si>
  <si>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</si>
  <si>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</si>
  <si>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</si>
  <si>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</si>
  <si>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</si>
  <si>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</si>
  <si>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</si>
  <si>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</si>
  <si>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</si>
  <si>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</si>
  <si>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</si>
  <si>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</si>
  <si>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</si>
  <si>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</si>
  <si>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</si>
  <si>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</si>
  <si>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</si>
  <si>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</si>
  <si>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</si>
  <si>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</si>
  <si>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</si>
  <si>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¿Afecta la ejecución del contrato?</t>
  </si>
  <si>
    <t>Desde la suscripción del contrato</t>
  </si>
  <si>
    <t>Hasta la finalización de la ejecución del contrato</t>
  </si>
  <si>
    <t>NO</t>
  </si>
  <si>
    <t>Hasta la terminación Finalización del contrato</t>
  </si>
  <si>
    <t>Operacional</t>
  </si>
  <si>
    <t>Demoras en el suministro de información primaria necesaria para el desarrollo del objeto contractual</t>
  </si>
  <si>
    <t>Falta de información oportuna para el cumplimiento del objeto contractual, generando retrasos en la ejecución contractual, pérdida parcial o total de la información digital de trazabilidad</t>
  </si>
  <si>
    <t xml:space="preserve">Afectación al equilibrio contractual, retrasos en la ejecución contractual, no obtención del objeto contractual.
</t>
  </si>
  <si>
    <t xml:space="preserve">Deficiencias en la calidad del objeto contractual, desequilibrio económico contractual y no obtención de los fines y propósitos de la contratación.
</t>
  </si>
  <si>
    <t>Interno</t>
  </si>
  <si>
    <t>Inadecuada modalidad de contratación</t>
  </si>
  <si>
    <t>Invalidez del proceso  de contratación, eventuales acciones del contratista afectado y reprocesos que  generarían mayores costos a la Entidad.</t>
  </si>
  <si>
    <t>Aerocivil</t>
  </si>
  <si>
    <t>La Entidad reduce la probabilidad de este riesgo con la elaboración de los estudios previos acorde con la naturaleza del objeto a contratar, la cuantía y la normatividad legal vigente. La revisión se lleva a cabo con el seguimiento del personal de la entidad perteneciente a la dependencia encargada de selección y contratación.</t>
  </si>
  <si>
    <t>Inicio de la planeación del contrato</t>
  </si>
  <si>
    <t>A la adjudicación del proceso</t>
  </si>
  <si>
    <t xml:space="preserve">Seguimiento y control del proceso precontractual por parte del estructurador y del equipo de contratación </t>
  </si>
  <si>
    <t>Semanal</t>
  </si>
  <si>
    <t>Inadecuado diseño del Proceso de Contratación</t>
  </si>
  <si>
    <t>Para los procesos de contratación, la Entidad se rige por las Leyes que conforman el Estatuto General de Contratación de la Administración Pública, así como  los Decretos reglamentarios. Por otra parte, la Entidad   mitiga este riesgo con los estudios previos y el apoyo suministrado por cada una de las áreas competentes durante el proceso contractual.
La revisión se lleva a cabo con el seguimiento del personal de la Entidad perteneciente a la dependencia encargada de selección y contratación.</t>
  </si>
  <si>
    <t>Contratación</t>
  </si>
  <si>
    <t>Retraso en el perfeccionamiento del contrato</t>
  </si>
  <si>
    <t>Contratista /Aerocivil</t>
  </si>
  <si>
    <t>Adjudicación del proceso de contratación</t>
  </si>
  <si>
    <t>Inicio del contrato</t>
  </si>
  <si>
    <t>Contratista</t>
  </si>
  <si>
    <t>Aerocivil.</t>
  </si>
  <si>
    <t>Desde el inicio del contrato</t>
  </si>
  <si>
    <t>Hasta la finalización del contrato</t>
  </si>
  <si>
    <t>Estimación inadecuada de los costos por el contratista</t>
  </si>
  <si>
    <t>Retrasos en la ejecución o discrepancias contractuales con el contratista.</t>
  </si>
  <si>
    <t>BAJO</t>
  </si>
  <si>
    <t>Si</t>
  </si>
  <si>
    <t xml:space="preserve">Contratista  </t>
  </si>
  <si>
    <t>Quincenal</t>
  </si>
  <si>
    <t>Consecuencia de la ocurrencia del evento</t>
  </si>
  <si>
    <t>No  obtención del servicio que espera conseguir la Entidad.</t>
  </si>
  <si>
    <t>Seguimiento al cronograma del contratista por parte de la Supervisión del contrato.</t>
  </si>
  <si>
    <t>El contratista presentó oferta económica basada en su propia evaluación de costos de manera independiente e idónea según su experticia. También se incluye la obligatoriedad por parte del contratista de presentar una garantía de cumplimiento, por lo cual, en caso de incumplimiento del contrato la Entidad podrá reclamar a la aseguradora.</t>
  </si>
  <si>
    <t>Financiero</t>
  </si>
  <si>
    <t xml:space="preserve">Iliquidez del contratista para garantizar la continuidad y cumplimiento del contrato. </t>
  </si>
  <si>
    <t>Incumplimiento del objeto, plazo y alcance del contrato y el perjuicio subsecuente para los fines de la Entidad a causa de la insuficiencia de recursos del contratista</t>
  </si>
  <si>
    <t xml:space="preserve">La Entidad reduce la probabilidad de este riesgo por medio de información clara en los estudios previos sobre el término de ejecución del contrato, además de solicitar al Contratista las garantías debidas para la ejecución del contrato. 
</t>
  </si>
  <si>
    <t>Permanente</t>
  </si>
  <si>
    <t>Periódica</t>
  </si>
  <si>
    <t>Establecer un plan de acción que garantice un sistema de información y tecnológico adecuado.</t>
  </si>
  <si>
    <t>Inadecuados procesos, procedimientos, parámetros, sistemas de información y tecnológicos por parte del Contratista</t>
  </si>
  <si>
    <t>Suspensión o retrasos en la ejecución del Contrato, desgaste administrativo, desgaste de recursos económicos y pérdida de credibilidad en la imagen institucional</t>
  </si>
  <si>
    <t>Revisión del cumplimiento de obligaciones y cronograma por parte del supervisor definido para el contrato</t>
  </si>
  <si>
    <t>Regulatorio</t>
  </si>
  <si>
    <t xml:space="preserve">Cambio de normas de carácter regulatorio o técnico que afecten la gestión del contrato </t>
  </si>
  <si>
    <t>De la Naturaleza</t>
  </si>
  <si>
    <t>Ocurrencia de fenómenos naturales 
adversos y previsibles que afecten el alcance y las actividades propias del contratista</t>
  </si>
  <si>
    <t>Seguimiento de los reportes generados por la autoridades públicas o entidades competentes en la recopilación y generación de datos estadísticos (IGAC, INGEOMINAS, IDEAM, etc.), a fin de prever y realizar una programación 
optimizada, o establecer planes de contingencia.
Establecer holguras en las actividades de la ruta crítica.</t>
  </si>
  <si>
    <t>Tecnológico</t>
  </si>
  <si>
    <t>Falta o fallos en los sistemas tecnológicos necesarios para la ejecución del contrato</t>
  </si>
  <si>
    <t>El Contratista debe presentar un plan de acción en el cual se ajusten los cronogramas para el cumplimiento del contrato. Contar mecanismos de comunicación virtual confiables, así mismo  un software y hardware adecuado y con soporte; implementación de protocolos de comunicaciones.</t>
  </si>
  <si>
    <t>El contratista debe ser claro en la solicitud de información y limitarse únicamente a aquella que sea realmente necesaria para la obtención los resultados y entregables. El contratista deberá presentar un plan de trabajo para la obtención de la información. Y, el equipo del contratista deberá estar de forma permanente en comunicación y brindando apoyo a  las áreas encargadas de suministrar información en aso de ser necesario.</t>
  </si>
  <si>
    <t>Falta de efectividad del equipo de trabajo del contratista, desconocimiento funcional y técnico que no permita la ejecución del contrato con la calidad y/o especificaciones requeridas</t>
  </si>
  <si>
    <t xml:space="preserve">Realizar seguimiento continuo al contratista, de tal manera que se supervise y evidencie la experticia y conocimiento del equipo de trabajo.
</t>
  </si>
  <si>
    <t xml:space="preserve">El Contratista debe hacer una verificación de normas de carácter regulatorio o técnico en proceso de cambio y que puedan afectar la ejecución del objeto contratado
</t>
  </si>
  <si>
    <t>La Entidad reduce la probabilidad de este riesgo desde el establecimiento de procesos  y procedimientos que permiten una gestión adecuada de los tiempos a los cuales se les realiza un seguimiento y control por parte de la Entidad. El contrato estima plazos  para el perfeccionamiento; así mismo, se incluye la obligatoriedad por parte del contratista de presentar las garantías correspondientes.
La revisión se lleva a cabo con el seguimiento del personal de la Entidad perteneciente a la dependencia encargada de selección y contratación.</t>
  </si>
  <si>
    <t>Tratamiento/Control a ser implementado</t>
  </si>
  <si>
    <t>Mayores costos y plazos asociados al proceso de contratación e imposibilidad de ejecutar el Contrato, así como afectación en el desarrollo y ejecución del crédito externo de la CAF</t>
  </si>
  <si>
    <t xml:space="preserve">Retraso en la obtención del servicio que espera conseguir la Entidad, así como afectación en el desarrollo y ejecución del crédito externo de la CAF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</si>
</sst>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5" x14ac:knownFonts="1">
    <font>
      <sz val="11"/>
      <color theme="1"/>
      <name val="Calibri"/>
      <family val="2"/>
      <scheme val="minor"/>
    </font>
    <font>
      <sz val="12"/>
      <color theme="1"/>
      <name val="Arial"/>
      <family val="2"/>
    </font>
    <font>
      <b/>
      <sz val="12"/>
      <color theme="1"/>
      <name val="Arial"/>
      <family val="2"/>
    </font>
    <font>
      <b/>
      <sz val="14"/>
      <color indexed="8"/>
      <name val="Calibri"/>
      <family val="2"/>
    </font>
    <font>
      <b/>
      <sz val="11"/>
      <color indexed="43"/>
      <name val="Calibri"/>
      <family val="2"/>
    </font>
    <font>
      <b/>
      <sz val="11"/>
      <color indexed="8"/>
      <name val="Calibri"/>
      <family val="2"/>
    </font>
    <font>
      <b/>
      <sz val="14"/>
      <color indexed="43"/>
      <name val="Calibri"/>
      <family val="2"/>
    </font>
    <font>
      <b/>
      <sz val="12"/>
      <color indexed="8"/>
      <name val="Calibri"/>
      <family val="2"/>
    </font>
    <font>
      <sz val="12"/>
      <color indexed="8"/>
      <name val="Calibri"/>
      <family val="2"/>
    </font>
    <font>
      <b/>
      <sz val="11"/>
      <name val="Arial"/>
      <family val="2"/>
    </font>
    <font>
      <sz val="11"/>
      <color theme="1"/>
      <name val="Arial"/>
      <family val="2"/>
    </font>
    <font>
      <b/>
      <sz val="11"/>
      <color theme="1"/>
      <name val="Arial"/>
      <family val="2"/>
    </font>
    <font>
      <sz val="11"/>
      <color theme="0"/>
      <name val="Arial"/>
      <family val="2"/>
    </font>
    <font>
      <sz val="11"/>
      <name val="Arial"/>
      <family val="2"/>
    </font>
    <font>
      <sz val="11"/>
      <name val="Calibri"/>
      <family val="2"/>
      <scheme val="minor"/>
    </font>
  </fonts>
  <fills count="14">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E6E6E6"/>
        <bgColor indexed="64"/>
      </patternFill>
    </fill>
    <fill>
      <patternFill patternType="solid">
        <fgColor rgb="FF4E4D4D"/>
        <bgColor indexed="64"/>
      </patternFill>
    </fill>
    <fill>
      <patternFill patternType="solid">
        <fgColor rgb="FFD9D9D9"/>
        <bgColor indexed="64"/>
      </patternFill>
    </fill>
    <fill>
      <patternFill patternType="solid">
        <fgColor indexed="43"/>
        <bgColor indexed="64"/>
      </patternFill>
    </fill>
    <fill>
      <patternFill patternType="solid">
        <fgColor indexed="22"/>
        <bgColor indexed="64"/>
      </patternFill>
    </fill>
    <fill>
      <patternFill patternType="solid">
        <fgColor indexed="55"/>
        <bgColor indexed="64"/>
      </patternFill>
    </fill>
    <fill>
      <patternFill patternType="solid">
        <fgColor indexed="57"/>
        <bgColor indexed="64"/>
      </patternFill>
    </fill>
    <fill>
      <patternFill patternType="solid">
        <fgColor indexed="10"/>
        <bgColor indexed="64"/>
      </patternFill>
    </fill>
    <fill>
      <patternFill patternType="solid">
        <fgColor indexed="52"/>
        <bgColor indexed="64"/>
      </patternFill>
    </fill>
    <fill>
      <patternFill patternType="solid">
        <fgColor indexed="1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medium">
        <color indexed="64"/>
      </right>
      <top style="medium">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 fillId="0" borderId="0" xfId="0" applyFont="1"/>
    <xf numFmtId="0" fontId="0" fillId="7" borderId="2" xfId="0" applyFill="1" applyBorder="1"/>
    <xf numFmtId="0" fontId="0" fillId="7" borderId="4" xfId="0" applyFill="1" applyBorder="1"/>
    <xf numFmtId="0" fontId="4" fillId="9" borderId="0" xfId="0" applyFont="1" applyFill="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7" borderId="6" xfId="0" applyFill="1" applyBorder="1" applyAlignment="1">
      <alignment vertical="center" wrapText="1"/>
    </xf>
    <xf numFmtId="0" fontId="0" fillId="7" borderId="8" xfId="0" applyFill="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7" borderId="15" xfId="0" applyFill="1" applyBorder="1" applyAlignment="1">
      <alignment vertical="center" wrapText="1"/>
    </xf>
    <xf numFmtId="0" fontId="0" fillId="7" borderId="16" xfId="0" applyFill="1" applyBorder="1" applyAlignment="1">
      <alignment horizontal="center" vertical="center" wrapText="1"/>
    </xf>
    <xf numFmtId="0" fontId="7" fillId="8" borderId="19" xfId="0" applyFont="1" applyFill="1" applyBorder="1" applyAlignment="1">
      <alignment horizontal="center" vertical="center"/>
    </xf>
    <xf numFmtId="0" fontId="7" fillId="8" borderId="20" xfId="0" applyFont="1" applyFill="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8" fillId="7" borderId="6" xfId="0" applyFont="1" applyFill="1" applyBorder="1" applyAlignment="1">
      <alignment vertical="center" wrapText="1"/>
    </xf>
    <xf numFmtId="0" fontId="3" fillId="7" borderId="8" xfId="0" applyFont="1" applyFill="1" applyBorder="1" applyAlignment="1">
      <alignment horizontal="center" vertical="center" wrapText="1"/>
    </xf>
    <xf numFmtId="0" fontId="3" fillId="10" borderId="0" xfId="0" applyFont="1" applyFill="1" applyAlignment="1">
      <alignment horizontal="center" vertical="center"/>
    </xf>
    <xf numFmtId="0" fontId="5" fillId="0" borderId="24" xfId="0" applyFont="1" applyBorder="1" applyAlignment="1">
      <alignment horizontal="center" vertical="center" wrapText="1"/>
    </xf>
    <xf numFmtId="0" fontId="0" fillId="7" borderId="9" xfId="0" applyFill="1" applyBorder="1" applyAlignment="1">
      <alignment vertical="center" wrapText="1"/>
    </xf>
    <xf numFmtId="0" fontId="0" fillId="7" borderId="11" xfId="0" applyFill="1" applyBorder="1" applyAlignment="1">
      <alignment horizontal="center" vertical="center" wrapText="1"/>
    </xf>
    <xf numFmtId="0" fontId="8" fillId="7" borderId="15" xfId="0" applyFont="1" applyFill="1" applyBorder="1" applyAlignment="1">
      <alignment vertical="center" wrapText="1"/>
    </xf>
    <xf numFmtId="0" fontId="3" fillId="7" borderId="16" xfId="0" applyFont="1" applyFill="1" applyBorder="1" applyAlignment="1">
      <alignment horizontal="center" vertical="center" wrapText="1"/>
    </xf>
    <xf numFmtId="0" fontId="0" fillId="11" borderId="25" xfId="0" applyFill="1" applyBorder="1" applyAlignment="1">
      <alignment horizontal="center" vertical="center" wrapText="1"/>
    </xf>
    <xf numFmtId="0" fontId="0" fillId="11" borderId="26" xfId="0" applyFill="1" applyBorder="1" applyAlignment="1">
      <alignment horizontal="center" vertical="center" wrapText="1"/>
    </xf>
    <xf numFmtId="0" fontId="0" fillId="12" borderId="25"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5" xfId="0" applyFill="1" applyBorder="1" applyAlignment="1">
      <alignment horizontal="center" vertical="center" wrapText="1"/>
    </xf>
    <xf numFmtId="0" fontId="0" fillId="13" borderId="26" xfId="0" applyFill="1" applyBorder="1" applyAlignment="1">
      <alignment horizontal="center" vertical="center" wrapText="1"/>
    </xf>
    <xf numFmtId="0" fontId="8" fillId="7" borderId="9" xfId="0" applyFont="1" applyFill="1" applyBorder="1" applyAlignment="1">
      <alignment vertical="center" wrapText="1"/>
    </xf>
    <xf numFmtId="0" fontId="3" fillId="7" borderId="11" xfId="0" applyFont="1" applyFill="1" applyBorder="1" applyAlignment="1">
      <alignment horizontal="center" vertical="center" wrapText="1"/>
    </xf>
    <xf numFmtId="0" fontId="0" fillId="10" borderId="27" xfId="0" applyFill="1" applyBorder="1" applyAlignment="1">
      <alignment horizontal="center" vertical="center" wrapText="1"/>
    </xf>
    <xf numFmtId="0" fontId="0" fillId="10" borderId="28" xfId="0" applyFill="1" applyBorder="1" applyAlignment="1">
      <alignment horizontal="center" vertical="center" wrapText="1"/>
    </xf>
    <xf numFmtId="0" fontId="1" fillId="0" borderId="0" xfId="0" applyFont="1" applyAlignment="1">
      <alignment wrapText="1"/>
    </xf>
    <xf numFmtId="0" fontId="10" fillId="0" borderId="0" xfId="0" applyFont="1" applyAlignment="1">
      <alignment horizontal="center"/>
    </xf>
    <xf numFmtId="0" fontId="10" fillId="2" borderId="0" xfId="0" applyFont="1" applyFill="1" applyAlignment="1">
      <alignment horizontal="center"/>
    </xf>
    <xf numFmtId="0" fontId="10" fillId="2" borderId="5" xfId="0" applyFont="1" applyFill="1" applyBorder="1" applyAlignment="1">
      <alignment horizontal="center"/>
    </xf>
    <xf numFmtId="0" fontId="10" fillId="0" borderId="0" xfId="0" applyFont="1" applyAlignment="1">
      <alignment horizontal="center" vertical="center" wrapText="1"/>
    </xf>
    <xf numFmtId="0" fontId="10" fillId="2" borderId="29" xfId="0" applyFont="1" applyFill="1" applyBorder="1" applyAlignment="1">
      <alignment horizontal="center"/>
    </xf>
    <xf numFmtId="0" fontId="13" fillId="2" borderId="1" xfId="0" applyFont="1" applyFill="1" applyBorder="1" applyAlignment="1">
      <alignment horizontal="center" vertical="center" textRotation="90" wrapText="1"/>
    </xf>
    <xf numFmtId="0" fontId="13" fillId="2" borderId="1" xfId="0" applyFont="1" applyFill="1" applyBorder="1" applyAlignment="1">
      <alignment horizontal="center" vertical="center" wrapText="1"/>
    </xf>
    <xf numFmtId="0" fontId="11" fillId="2" borderId="0" xfId="0" applyFont="1" applyFill="1" applyAlignment="1">
      <alignment horizontal="center"/>
    </xf>
    <xf numFmtId="0" fontId="11" fillId="2" borderId="0" xfId="0" applyFont="1" applyFill="1" applyAlignment="1">
      <alignment horizontal="center" wrapText="1"/>
    </xf>
    <xf numFmtId="0" fontId="10" fillId="2" borderId="0" xfId="0" applyFont="1" applyFill="1" applyAlignment="1">
      <alignment horizontal="center" wrapText="1"/>
    </xf>
    <xf numFmtId="0" fontId="11" fillId="2" borderId="0" xfId="0" applyFont="1" applyFill="1" applyAlignment="1">
      <alignment horizontal="center" vertical="center"/>
    </xf>
    <xf numFmtId="0" fontId="11" fillId="0" borderId="0" xfId="0" applyFont="1" applyAlignment="1">
      <alignment horizontal="center"/>
    </xf>
    <xf numFmtId="0" fontId="13" fillId="2" borderId="0" xfId="0" applyFont="1" applyFill="1" applyAlignment="1">
      <alignment horizontal="center"/>
    </xf>
    <xf numFmtId="0" fontId="13" fillId="0" borderId="0" xfId="0" applyFont="1" applyAlignment="1">
      <alignment horizontal="center"/>
    </xf>
    <xf numFmtId="0" fontId="14" fillId="0" borderId="29" xfId="0" applyFont="1" applyBorder="1" applyAlignment="1">
      <alignment horizontal="center"/>
    </xf>
    <xf numFmtId="0" fontId="14" fillId="0" borderId="0" xfId="0" applyFont="1" applyAlignment="1">
      <alignment horizontal="center"/>
    </xf>
    <xf numFmtId="0" fontId="13" fillId="2" borderId="29" xfId="0" applyFont="1" applyFill="1" applyBorder="1" applyAlignment="1">
      <alignment horizontal="center" vertical="center" wrapText="1"/>
    </xf>
    <xf numFmtId="0" fontId="14" fillId="0" borderId="30" xfId="0" applyFont="1" applyBorder="1" applyAlignment="1">
      <alignment horizontal="center"/>
    </xf>
    <xf numFmtId="0" fontId="9" fillId="4"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3" fillId="0" borderId="1" xfId="0" applyFont="1" applyBorder="1" applyAlignment="1">
      <alignment horizontal="center" vertical="center" textRotation="255" wrapText="1"/>
    </xf>
    <xf numFmtId="1" fontId="13" fillId="0" borderId="1" xfId="0" applyNumberFormat="1" applyFont="1" applyBorder="1" applyAlignment="1">
      <alignment horizontal="center" vertical="center" textRotation="255" wrapText="1"/>
    </xf>
    <xf numFmtId="1" fontId="13" fillId="0" borderId="1" xfId="0" applyNumberFormat="1" applyFont="1" applyBorder="1" applyAlignment="1">
      <alignment horizontal="center" vertical="center" wrapText="1"/>
    </xf>
    <xf numFmtId="0" fontId="9"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0" fontId="9" fillId="2" borderId="0" xfId="0" applyFont="1" applyFill="1" applyAlignment="1">
      <alignment horizontal="center"/>
    </xf>
    <xf numFmtId="0" fontId="10" fillId="6" borderId="1" xfId="0" applyFont="1" applyFill="1" applyBorder="1" applyAlignment="1">
      <alignment horizontal="center" vertical="center" wrapText="1"/>
    </xf>
    <xf numFmtId="0" fontId="12" fillId="5" borderId="31" xfId="0" applyFont="1" applyFill="1" applyBorder="1" applyAlignment="1">
      <alignment horizontal="center" vertical="center" wrapText="1"/>
    </xf>
    <xf numFmtId="0" fontId="12" fillId="5" borderId="32" xfId="0" applyFont="1" applyFill="1" applyBorder="1" applyAlignment="1">
      <alignment horizontal="center" vertical="center" wrapText="1"/>
    </xf>
    <xf numFmtId="0" fontId="12" fillId="5" borderId="33" xfId="0" applyFont="1" applyFill="1" applyBorder="1" applyAlignment="1">
      <alignment horizontal="center" vertical="center" wrapText="1"/>
    </xf>
    <xf numFmtId="0" fontId="11" fillId="0" borderId="1" xfId="0" applyFont="1" applyBorder="1" applyAlignment="1">
      <alignment horizontal="center" vertical="center"/>
    </xf>
    <xf numFmtId="0" fontId="12" fillId="5" borderId="1" xfId="0" applyFont="1" applyFill="1" applyBorder="1" applyAlignment="1">
      <alignment horizontal="center" vertical="center" wrapText="1"/>
    </xf>
    <xf numFmtId="0" fontId="12" fillId="5" borderId="1" xfId="0" applyFont="1" applyFill="1" applyBorder="1" applyAlignment="1">
      <alignment horizontal="center" vertical="center" textRotation="90" wrapText="1"/>
    </xf>
    <xf numFmtId="0" fontId="12" fillId="5" borderId="1" xfId="0" applyFont="1" applyFill="1" applyBorder="1" applyAlignment="1">
      <alignment horizontal="center" vertical="center" textRotation="1" wrapText="1"/>
    </xf>
    <xf numFmtId="0" fontId="10" fillId="0" borderId="0" xfId="0" applyFont="1" applyAlignment="1">
      <alignment horizontal="left"/>
    </xf>
    <xf numFmtId="0" fontId="10" fillId="0" borderId="0" xfId="0" applyFont="1" applyAlignment="1">
      <alignment horizontal="center" wrapText="1"/>
    </xf>
    <xf numFmtId="0" fontId="6" fillId="9" borderId="0" xfId="0" applyFont="1" applyFill="1" applyAlignment="1">
      <alignment horizontal="center" vertical="center" textRotation="90" wrapText="1"/>
    </xf>
    <xf numFmtId="0" fontId="5" fillId="8" borderId="12" xfId="0" applyFont="1" applyFill="1" applyBorder="1" applyAlignment="1">
      <alignment horizontal="center" vertical="center" wrapText="1"/>
    </xf>
    <xf numFmtId="0" fontId="5" fillId="8" borderId="13" xfId="0" applyFont="1" applyFill="1" applyBorder="1" applyAlignment="1">
      <alignment horizontal="center" vertical="center" wrapText="1"/>
    </xf>
    <xf numFmtId="0" fontId="3" fillId="8" borderId="17" xfId="0" applyFont="1" applyFill="1" applyBorder="1" applyAlignment="1">
      <alignment horizontal="center" vertical="center"/>
    </xf>
    <xf numFmtId="0" fontId="3" fillId="8" borderId="9" xfId="0" applyFont="1" applyFill="1" applyBorder="1" applyAlignment="1">
      <alignment horizontal="center" vertical="center"/>
    </xf>
    <xf numFmtId="0" fontId="5" fillId="8" borderId="18" xfId="0" applyFont="1" applyFill="1" applyBorder="1" applyAlignment="1">
      <alignment horizontal="center" vertical="center" textRotation="45"/>
    </xf>
    <xf numFmtId="0" fontId="5" fillId="8" borderId="21" xfId="0" applyFont="1" applyFill="1" applyBorder="1" applyAlignment="1">
      <alignment horizontal="center" vertical="center" textRotation="45"/>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1" fillId="0" borderId="0" xfId="0" applyFont="1" applyAlignment="1">
      <alignment horizontal="center" wrapText="1"/>
    </xf>
    <xf numFmtId="0" fontId="2" fillId="0" borderId="0" xfId="0" applyFont="1" applyAlignment="1">
      <alignment horizontal="center" wrapText="1"/>
    </xf>
    <xf numFmtId="0" fontId="1" fillId="0" borderId="0" xfId="0" applyFont="1" applyAlignment="1">
      <alignment horizontal="center"/>
    </xf>
    <xf numFmtId="0" fontId="3" fillId="7" borderId="3" xfId="0" applyFont="1" applyFill="1" applyBorder="1" applyAlignment="1">
      <alignment horizontal="center" vertical="center"/>
    </xf>
    <xf numFmtId="0" fontId="3" fillId="8" borderId="6" xfId="0" applyFont="1" applyFill="1" applyBorder="1" applyAlignment="1">
      <alignment horizontal="center" vertical="center"/>
    </xf>
    <xf numFmtId="0" fontId="3" fillId="8" borderId="7" xfId="0" applyFont="1" applyFill="1" applyBorder="1" applyAlignment="1">
      <alignment horizontal="center" vertical="center"/>
    </xf>
    <xf numFmtId="0" fontId="3" fillId="8" borderId="8" xfId="0" applyFont="1" applyFill="1" applyBorder="1" applyAlignment="1">
      <alignment horizontal="center" vertical="center"/>
    </xf>
    <xf numFmtId="0" fontId="5" fillId="8" borderId="9" xfId="0" applyFont="1" applyFill="1" applyBorder="1" applyAlignment="1">
      <alignment horizontal="center" vertical="center" wrapText="1"/>
    </xf>
    <xf numFmtId="0" fontId="5" fillId="8" borderId="10" xfId="0" applyFont="1" applyFill="1" applyBorder="1" applyAlignment="1">
      <alignment horizontal="center" vertical="center" wrapText="1"/>
    </xf>
  </cellXfs>
  <cellStyles count="1">
    <cellStyle name="Normal" xfId="0" builtinId="0"/>
  </cellStyles>
  <dxfs count="11">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1" defaultTableStyle="TableStyleMedium2" defaultPivotStyle="PivotStyleLight16">
    <tableStyle name="Invisible" pivot="0" table="0" count="0" xr9:uid="{7E29BB59-C5E0-4804-85E2-7CD34B10E63C}"/>
  </tableStyles>
  <colors>
    <mruColors>
      <color rgb="FFF78819"/>
      <color rgb="FFFFCB37"/>
      <color rgb="FFF9A34D"/>
      <color rgb="FFCB851F"/>
      <color rgb="FF008080"/>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563121</xdr:colOff>
      <xdr:row>0</xdr:row>
      <xdr:rowOff>280391</xdr:rowOff>
    </xdr:from>
    <xdr:to>
      <xdr:col>6</xdr:col>
      <xdr:colOff>329924</xdr:colOff>
      <xdr:row>2</xdr:row>
      <xdr:rowOff>550697</xdr:rowOff>
    </xdr:to>
    <xdr:pic>
      <xdr:nvPicPr>
        <xdr:cNvPr id="6" name="Imagen 1">
          <a:extLst>
            <a:ext uri="{FF2B5EF4-FFF2-40B4-BE49-F238E27FC236}">
              <a16:creationId xmlns:a16="http://schemas.microsoft.com/office/drawing/2014/main" id="{0CDD1FBC-C269-44E6-92ED-2064E049C3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4335" y="280391"/>
          <a:ext cx="1717160" cy="10958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52D98-BFE4-4BAC-A5E2-86B89B6C1D75}">
  <sheetPr>
    <pageSetUpPr fitToPage="1"/>
  </sheetPr>
  <dimension ref="B1:BP41"/>
  <sheetViews>
    <sheetView tabSelected="1" topLeftCell="A13" zoomScale="140" zoomScaleNormal="70" zoomScaleSheetLayoutView="80" workbookViewId="0">
      <selection activeCell="H13" sqref="H13"/>
    </sheetView>
  </sheetViews>
  <sheetFormatPr baseColWidth="10" defaultRowHeight="15" x14ac:dyDescent="0.25"/>
  <cols>
    <col min="1" max="1" width="3.7109375" style="36" customWidth="1"/>
    <col min="2" max="2" width="7.42578125" style="47" bestFit="1" customWidth="1"/>
    <col min="3" max="5" width="4.42578125" style="36" customWidth="1"/>
    <col min="6" max="6" width="4.42578125" style="47" customWidth="1"/>
    <col min="7" max="7" width="45.28515625" style="36" customWidth="1"/>
    <col min="8" max="8" width="45" style="36" customWidth="1"/>
    <col min="9" max="9" width="12.42578125" style="36" customWidth="1"/>
    <col min="10" max="10" width="10.85546875" style="36" customWidth="1"/>
    <col min="11" max="12" width="11.28515625" style="36" customWidth="1"/>
    <col min="13" max="13" width="13.28515625" style="36" customWidth="1"/>
    <col min="14" max="14" width="67.7109375" style="36" customWidth="1"/>
    <col min="15" max="15" width="11" style="36" bestFit="1" customWidth="1"/>
    <col min="16" max="16" width="7.7109375" style="36" bestFit="1" customWidth="1"/>
    <col min="17" max="17" width="9.85546875" style="36" bestFit="1" customWidth="1"/>
    <col min="18" max="18" width="9.140625" style="36" bestFit="1" customWidth="1"/>
    <col min="19" max="19" width="12.85546875" style="36" customWidth="1"/>
    <col min="20" max="20" width="16.140625" style="36" customWidth="1"/>
    <col min="21" max="21" width="13.28515625" style="36" customWidth="1"/>
    <col min="22" max="22" width="14.42578125" style="36" customWidth="1"/>
    <col min="23" max="23" width="33.7109375" style="36" customWidth="1"/>
    <col min="24" max="24" width="15" style="36" customWidth="1"/>
    <col min="25" max="25" width="15.28515625" style="37" customWidth="1"/>
    <col min="26" max="68" width="11.42578125" style="37"/>
    <col min="69" max="256" width="11.42578125" style="36"/>
    <col min="257" max="257" width="4.42578125" style="36" customWidth="1"/>
    <col min="258" max="258" width="4.7109375" style="36" bestFit="1" customWidth="1"/>
    <col min="259" max="259" width="17" style="36" customWidth="1"/>
    <col min="260" max="260" width="9.28515625" style="36" customWidth="1"/>
    <col min="261" max="261" width="19" style="36" customWidth="1"/>
    <col min="262" max="262" width="26.42578125" style="36" customWidth="1"/>
    <col min="263" max="263" width="41.42578125" style="36" customWidth="1"/>
    <col min="264" max="264" width="45" style="36" customWidth="1"/>
    <col min="265" max="265" width="15.28515625" style="36" bestFit="1" customWidth="1"/>
    <col min="266" max="266" width="10.28515625" style="36" bestFit="1" customWidth="1"/>
    <col min="267" max="267" width="13" style="36" bestFit="1" customWidth="1"/>
    <col min="268" max="268" width="16.42578125" style="36" customWidth="1"/>
    <col min="269" max="269" width="21.42578125" style="36" customWidth="1"/>
    <col min="270" max="270" width="57.7109375" style="36" customWidth="1"/>
    <col min="271" max="271" width="15.28515625" style="36" bestFit="1" customWidth="1"/>
    <col min="272" max="272" width="10.28515625" style="36" bestFit="1" customWidth="1"/>
    <col min="273" max="273" width="13" style="36" bestFit="1" customWidth="1"/>
    <col min="274" max="274" width="12.42578125" style="36" bestFit="1" customWidth="1"/>
    <col min="275" max="275" width="13.7109375" style="36" customWidth="1"/>
    <col min="276" max="276" width="21" style="36" customWidth="1"/>
    <col min="277" max="277" width="13.28515625" style="36" customWidth="1"/>
    <col min="278" max="278" width="24.7109375" style="36" customWidth="1"/>
    <col min="279" max="279" width="33.7109375" style="36" customWidth="1"/>
    <col min="280" max="280" width="20.42578125" style="36" customWidth="1"/>
    <col min="281" max="281" width="3.28515625" style="36" customWidth="1"/>
    <col min="282" max="512" width="11.42578125" style="36"/>
    <col min="513" max="513" width="4.42578125" style="36" customWidth="1"/>
    <col min="514" max="514" width="4.7109375" style="36" bestFit="1" customWidth="1"/>
    <col min="515" max="515" width="17" style="36" customWidth="1"/>
    <col min="516" max="516" width="9.28515625" style="36" customWidth="1"/>
    <col min="517" max="517" width="19" style="36" customWidth="1"/>
    <col min="518" max="518" width="26.42578125" style="36" customWidth="1"/>
    <col min="519" max="519" width="41.42578125" style="36" customWidth="1"/>
    <col min="520" max="520" width="45" style="36" customWidth="1"/>
    <col min="521" max="521" width="15.28515625" style="36" bestFit="1" customWidth="1"/>
    <col min="522" max="522" width="10.28515625" style="36" bestFit="1" customWidth="1"/>
    <col min="523" max="523" width="13" style="36" bestFit="1" customWidth="1"/>
    <col min="524" max="524" width="16.42578125" style="36" customWidth="1"/>
    <col min="525" max="525" width="21.42578125" style="36" customWidth="1"/>
    <col min="526" max="526" width="57.7109375" style="36" customWidth="1"/>
    <col min="527" max="527" width="15.28515625" style="36" bestFit="1" customWidth="1"/>
    <col min="528" max="528" width="10.28515625" style="36" bestFit="1" customWidth="1"/>
    <col min="529" max="529" width="13" style="36" bestFit="1" customWidth="1"/>
    <col min="530" max="530" width="12.42578125" style="36" bestFit="1" customWidth="1"/>
    <col min="531" max="531" width="13.7109375" style="36" customWidth="1"/>
    <col min="532" max="532" width="21" style="36" customWidth="1"/>
    <col min="533" max="533" width="13.28515625" style="36" customWidth="1"/>
    <col min="534" max="534" width="24.7109375" style="36" customWidth="1"/>
    <col min="535" max="535" width="33.7109375" style="36" customWidth="1"/>
    <col min="536" max="536" width="20.42578125" style="36" customWidth="1"/>
    <col min="537" max="537" width="3.28515625" style="36" customWidth="1"/>
    <col min="538" max="768" width="11.42578125" style="36"/>
    <col min="769" max="769" width="4.42578125" style="36" customWidth="1"/>
    <col min="770" max="770" width="4.7109375" style="36" bestFit="1" customWidth="1"/>
    <col min="771" max="771" width="17" style="36" customWidth="1"/>
    <col min="772" max="772" width="9.28515625" style="36" customWidth="1"/>
    <col min="773" max="773" width="19" style="36" customWidth="1"/>
    <col min="774" max="774" width="26.42578125" style="36" customWidth="1"/>
    <col min="775" max="775" width="41.42578125" style="36" customWidth="1"/>
    <col min="776" max="776" width="45" style="36" customWidth="1"/>
    <col min="777" max="777" width="15.28515625" style="36" bestFit="1" customWidth="1"/>
    <col min="778" max="778" width="10.28515625" style="36" bestFit="1" customWidth="1"/>
    <col min="779" max="779" width="13" style="36" bestFit="1" customWidth="1"/>
    <col min="780" max="780" width="16.42578125" style="36" customWidth="1"/>
    <col min="781" max="781" width="21.42578125" style="36" customWidth="1"/>
    <col min="782" max="782" width="57.7109375" style="36" customWidth="1"/>
    <col min="783" max="783" width="15.28515625" style="36" bestFit="1" customWidth="1"/>
    <col min="784" max="784" width="10.28515625" style="36" bestFit="1" customWidth="1"/>
    <col min="785" max="785" width="13" style="36" bestFit="1" customWidth="1"/>
    <col min="786" max="786" width="12.42578125" style="36" bestFit="1" customWidth="1"/>
    <col min="787" max="787" width="13.7109375" style="36" customWidth="1"/>
    <col min="788" max="788" width="21" style="36" customWidth="1"/>
    <col min="789" max="789" width="13.28515625" style="36" customWidth="1"/>
    <col min="790" max="790" width="24.7109375" style="36" customWidth="1"/>
    <col min="791" max="791" width="33.7109375" style="36" customWidth="1"/>
    <col min="792" max="792" width="20.42578125" style="36" customWidth="1"/>
    <col min="793" max="793" width="3.28515625" style="36" customWidth="1"/>
    <col min="794" max="1024" width="11.42578125" style="36"/>
    <col min="1025" max="1025" width="4.42578125" style="36" customWidth="1"/>
    <col min="1026" max="1026" width="4.7109375" style="36" bestFit="1" customWidth="1"/>
    <col min="1027" max="1027" width="17" style="36" customWidth="1"/>
    <col min="1028" max="1028" width="9.28515625" style="36" customWidth="1"/>
    <col min="1029" max="1029" width="19" style="36" customWidth="1"/>
    <col min="1030" max="1030" width="26.42578125" style="36" customWidth="1"/>
    <col min="1031" max="1031" width="41.42578125" style="36" customWidth="1"/>
    <col min="1032" max="1032" width="45" style="36" customWidth="1"/>
    <col min="1033" max="1033" width="15.28515625" style="36" bestFit="1" customWidth="1"/>
    <col min="1034" max="1034" width="10.28515625" style="36" bestFit="1" customWidth="1"/>
    <col min="1035" max="1035" width="13" style="36" bestFit="1" customWidth="1"/>
    <col min="1036" max="1036" width="16.42578125" style="36" customWidth="1"/>
    <col min="1037" max="1037" width="21.42578125" style="36" customWidth="1"/>
    <col min="1038" max="1038" width="57.7109375" style="36" customWidth="1"/>
    <col min="1039" max="1039" width="15.28515625" style="36" bestFit="1" customWidth="1"/>
    <col min="1040" max="1040" width="10.28515625" style="36" bestFit="1" customWidth="1"/>
    <col min="1041" max="1041" width="13" style="36" bestFit="1" customWidth="1"/>
    <col min="1042" max="1042" width="12.42578125" style="36" bestFit="1" customWidth="1"/>
    <col min="1043" max="1043" width="13.7109375" style="36" customWidth="1"/>
    <col min="1044" max="1044" width="21" style="36" customWidth="1"/>
    <col min="1045" max="1045" width="13.28515625" style="36" customWidth="1"/>
    <col min="1046" max="1046" width="24.7109375" style="36" customWidth="1"/>
    <col min="1047" max="1047" width="33.7109375" style="36" customWidth="1"/>
    <col min="1048" max="1048" width="20.42578125" style="36" customWidth="1"/>
    <col min="1049" max="1049" width="3.28515625" style="36" customWidth="1"/>
    <col min="1050" max="1280" width="11.42578125" style="36"/>
    <col min="1281" max="1281" width="4.42578125" style="36" customWidth="1"/>
    <col min="1282" max="1282" width="4.7109375" style="36" bestFit="1" customWidth="1"/>
    <col min="1283" max="1283" width="17" style="36" customWidth="1"/>
    <col min="1284" max="1284" width="9.28515625" style="36" customWidth="1"/>
    <col min="1285" max="1285" width="19" style="36" customWidth="1"/>
    <col min="1286" max="1286" width="26.42578125" style="36" customWidth="1"/>
    <col min="1287" max="1287" width="41.42578125" style="36" customWidth="1"/>
    <col min="1288" max="1288" width="45" style="36" customWidth="1"/>
    <col min="1289" max="1289" width="15.28515625" style="36" bestFit="1" customWidth="1"/>
    <col min="1290" max="1290" width="10.28515625" style="36" bestFit="1" customWidth="1"/>
    <col min="1291" max="1291" width="13" style="36" bestFit="1" customWidth="1"/>
    <col min="1292" max="1292" width="16.42578125" style="36" customWidth="1"/>
    <col min="1293" max="1293" width="21.42578125" style="36" customWidth="1"/>
    <col min="1294" max="1294" width="57.7109375" style="36" customWidth="1"/>
    <col min="1295" max="1295" width="15.28515625" style="36" bestFit="1" customWidth="1"/>
    <col min="1296" max="1296" width="10.28515625" style="36" bestFit="1" customWidth="1"/>
    <col min="1297" max="1297" width="13" style="36" bestFit="1" customWidth="1"/>
    <col min="1298" max="1298" width="12.42578125" style="36" bestFit="1" customWidth="1"/>
    <col min="1299" max="1299" width="13.7109375" style="36" customWidth="1"/>
    <col min="1300" max="1300" width="21" style="36" customWidth="1"/>
    <col min="1301" max="1301" width="13.28515625" style="36" customWidth="1"/>
    <col min="1302" max="1302" width="24.7109375" style="36" customWidth="1"/>
    <col min="1303" max="1303" width="33.7109375" style="36" customWidth="1"/>
    <col min="1304" max="1304" width="20.42578125" style="36" customWidth="1"/>
    <col min="1305" max="1305" width="3.28515625" style="36" customWidth="1"/>
    <col min="1306" max="1536" width="11.42578125" style="36"/>
    <col min="1537" max="1537" width="4.42578125" style="36" customWidth="1"/>
    <col min="1538" max="1538" width="4.7109375" style="36" bestFit="1" customWidth="1"/>
    <col min="1539" max="1539" width="17" style="36" customWidth="1"/>
    <col min="1540" max="1540" width="9.28515625" style="36" customWidth="1"/>
    <col min="1541" max="1541" width="19" style="36" customWidth="1"/>
    <col min="1542" max="1542" width="26.42578125" style="36" customWidth="1"/>
    <col min="1543" max="1543" width="41.42578125" style="36" customWidth="1"/>
    <col min="1544" max="1544" width="45" style="36" customWidth="1"/>
    <col min="1545" max="1545" width="15.28515625" style="36" bestFit="1" customWidth="1"/>
    <col min="1546" max="1546" width="10.28515625" style="36" bestFit="1" customWidth="1"/>
    <col min="1547" max="1547" width="13" style="36" bestFit="1" customWidth="1"/>
    <col min="1548" max="1548" width="16.42578125" style="36" customWidth="1"/>
    <col min="1549" max="1549" width="21.42578125" style="36" customWidth="1"/>
    <col min="1550" max="1550" width="57.7109375" style="36" customWidth="1"/>
    <col min="1551" max="1551" width="15.28515625" style="36" bestFit="1" customWidth="1"/>
    <col min="1552" max="1552" width="10.28515625" style="36" bestFit="1" customWidth="1"/>
    <col min="1553" max="1553" width="13" style="36" bestFit="1" customWidth="1"/>
    <col min="1554" max="1554" width="12.42578125" style="36" bestFit="1" customWidth="1"/>
    <col min="1555" max="1555" width="13.7109375" style="36" customWidth="1"/>
    <col min="1556" max="1556" width="21" style="36" customWidth="1"/>
    <col min="1557" max="1557" width="13.28515625" style="36" customWidth="1"/>
    <col min="1558" max="1558" width="24.7109375" style="36" customWidth="1"/>
    <col min="1559" max="1559" width="33.7109375" style="36" customWidth="1"/>
    <col min="1560" max="1560" width="20.42578125" style="36" customWidth="1"/>
    <col min="1561" max="1561" width="3.28515625" style="36" customWidth="1"/>
    <col min="1562" max="1792" width="11.42578125" style="36"/>
    <col min="1793" max="1793" width="4.42578125" style="36" customWidth="1"/>
    <col min="1794" max="1794" width="4.7109375" style="36" bestFit="1" customWidth="1"/>
    <col min="1795" max="1795" width="17" style="36" customWidth="1"/>
    <col min="1796" max="1796" width="9.28515625" style="36" customWidth="1"/>
    <col min="1797" max="1797" width="19" style="36" customWidth="1"/>
    <col min="1798" max="1798" width="26.42578125" style="36" customWidth="1"/>
    <col min="1799" max="1799" width="41.42578125" style="36" customWidth="1"/>
    <col min="1800" max="1800" width="45" style="36" customWidth="1"/>
    <col min="1801" max="1801" width="15.28515625" style="36" bestFit="1" customWidth="1"/>
    <col min="1802" max="1802" width="10.28515625" style="36" bestFit="1" customWidth="1"/>
    <col min="1803" max="1803" width="13" style="36" bestFit="1" customWidth="1"/>
    <col min="1804" max="1804" width="16.42578125" style="36" customWidth="1"/>
    <col min="1805" max="1805" width="21.42578125" style="36" customWidth="1"/>
    <col min="1806" max="1806" width="57.7109375" style="36" customWidth="1"/>
    <col min="1807" max="1807" width="15.28515625" style="36" bestFit="1" customWidth="1"/>
    <col min="1808" max="1808" width="10.28515625" style="36" bestFit="1" customWidth="1"/>
    <col min="1809" max="1809" width="13" style="36" bestFit="1" customWidth="1"/>
    <col min="1810" max="1810" width="12.42578125" style="36" bestFit="1" customWidth="1"/>
    <col min="1811" max="1811" width="13.7109375" style="36" customWidth="1"/>
    <col min="1812" max="1812" width="21" style="36" customWidth="1"/>
    <col min="1813" max="1813" width="13.28515625" style="36" customWidth="1"/>
    <col min="1814" max="1814" width="24.7109375" style="36" customWidth="1"/>
    <col min="1815" max="1815" width="33.7109375" style="36" customWidth="1"/>
    <col min="1816" max="1816" width="20.42578125" style="36" customWidth="1"/>
    <col min="1817" max="1817" width="3.28515625" style="36" customWidth="1"/>
    <col min="1818" max="2048" width="11.42578125" style="36"/>
    <col min="2049" max="2049" width="4.42578125" style="36" customWidth="1"/>
    <col min="2050" max="2050" width="4.7109375" style="36" bestFit="1" customWidth="1"/>
    <col min="2051" max="2051" width="17" style="36" customWidth="1"/>
    <col min="2052" max="2052" width="9.28515625" style="36" customWidth="1"/>
    <col min="2053" max="2053" width="19" style="36" customWidth="1"/>
    <col min="2054" max="2054" width="26.42578125" style="36" customWidth="1"/>
    <col min="2055" max="2055" width="41.42578125" style="36" customWidth="1"/>
    <col min="2056" max="2056" width="45" style="36" customWidth="1"/>
    <col min="2057" max="2057" width="15.28515625" style="36" bestFit="1" customWidth="1"/>
    <col min="2058" max="2058" width="10.28515625" style="36" bestFit="1" customWidth="1"/>
    <col min="2059" max="2059" width="13" style="36" bestFit="1" customWidth="1"/>
    <col min="2060" max="2060" width="16.42578125" style="36" customWidth="1"/>
    <col min="2061" max="2061" width="21.42578125" style="36" customWidth="1"/>
    <col min="2062" max="2062" width="57.7109375" style="36" customWidth="1"/>
    <col min="2063" max="2063" width="15.28515625" style="36" bestFit="1" customWidth="1"/>
    <col min="2064" max="2064" width="10.28515625" style="36" bestFit="1" customWidth="1"/>
    <col min="2065" max="2065" width="13" style="36" bestFit="1" customWidth="1"/>
    <col min="2066" max="2066" width="12.42578125" style="36" bestFit="1" customWidth="1"/>
    <col min="2067" max="2067" width="13.7109375" style="36" customWidth="1"/>
    <col min="2068" max="2068" width="21" style="36" customWidth="1"/>
    <col min="2069" max="2069" width="13.28515625" style="36" customWidth="1"/>
    <col min="2070" max="2070" width="24.7109375" style="36" customWidth="1"/>
    <col min="2071" max="2071" width="33.7109375" style="36" customWidth="1"/>
    <col min="2072" max="2072" width="20.42578125" style="36" customWidth="1"/>
    <col min="2073" max="2073" width="3.28515625" style="36" customWidth="1"/>
    <col min="2074" max="2304" width="11.42578125" style="36"/>
    <col min="2305" max="2305" width="4.42578125" style="36" customWidth="1"/>
    <col min="2306" max="2306" width="4.7109375" style="36" bestFit="1" customWidth="1"/>
    <col min="2307" max="2307" width="17" style="36" customWidth="1"/>
    <col min="2308" max="2308" width="9.28515625" style="36" customWidth="1"/>
    <col min="2309" max="2309" width="19" style="36" customWidth="1"/>
    <col min="2310" max="2310" width="26.42578125" style="36" customWidth="1"/>
    <col min="2311" max="2311" width="41.42578125" style="36" customWidth="1"/>
    <col min="2312" max="2312" width="45" style="36" customWidth="1"/>
    <col min="2313" max="2313" width="15.28515625" style="36" bestFit="1" customWidth="1"/>
    <col min="2314" max="2314" width="10.28515625" style="36" bestFit="1" customWidth="1"/>
    <col min="2315" max="2315" width="13" style="36" bestFit="1" customWidth="1"/>
    <col min="2316" max="2316" width="16.42578125" style="36" customWidth="1"/>
    <col min="2317" max="2317" width="21.42578125" style="36" customWidth="1"/>
    <col min="2318" max="2318" width="57.7109375" style="36" customWidth="1"/>
    <col min="2319" max="2319" width="15.28515625" style="36" bestFit="1" customWidth="1"/>
    <col min="2320" max="2320" width="10.28515625" style="36" bestFit="1" customWidth="1"/>
    <col min="2321" max="2321" width="13" style="36" bestFit="1" customWidth="1"/>
    <col min="2322" max="2322" width="12.42578125" style="36" bestFit="1" customWidth="1"/>
    <col min="2323" max="2323" width="13.7109375" style="36" customWidth="1"/>
    <col min="2324" max="2324" width="21" style="36" customWidth="1"/>
    <col min="2325" max="2325" width="13.28515625" style="36" customWidth="1"/>
    <col min="2326" max="2326" width="24.7109375" style="36" customWidth="1"/>
    <col min="2327" max="2327" width="33.7109375" style="36" customWidth="1"/>
    <col min="2328" max="2328" width="20.42578125" style="36" customWidth="1"/>
    <col min="2329" max="2329" width="3.28515625" style="36" customWidth="1"/>
    <col min="2330" max="2560" width="11.42578125" style="36"/>
    <col min="2561" max="2561" width="4.42578125" style="36" customWidth="1"/>
    <col min="2562" max="2562" width="4.7109375" style="36" bestFit="1" customWidth="1"/>
    <col min="2563" max="2563" width="17" style="36" customWidth="1"/>
    <col min="2564" max="2564" width="9.28515625" style="36" customWidth="1"/>
    <col min="2565" max="2565" width="19" style="36" customWidth="1"/>
    <col min="2566" max="2566" width="26.42578125" style="36" customWidth="1"/>
    <col min="2567" max="2567" width="41.42578125" style="36" customWidth="1"/>
    <col min="2568" max="2568" width="45" style="36" customWidth="1"/>
    <col min="2569" max="2569" width="15.28515625" style="36" bestFit="1" customWidth="1"/>
    <col min="2570" max="2570" width="10.28515625" style="36" bestFit="1" customWidth="1"/>
    <col min="2571" max="2571" width="13" style="36" bestFit="1" customWidth="1"/>
    <col min="2572" max="2572" width="16.42578125" style="36" customWidth="1"/>
    <col min="2573" max="2573" width="21.42578125" style="36" customWidth="1"/>
    <col min="2574" max="2574" width="57.7109375" style="36" customWidth="1"/>
    <col min="2575" max="2575" width="15.28515625" style="36" bestFit="1" customWidth="1"/>
    <col min="2576" max="2576" width="10.28515625" style="36" bestFit="1" customWidth="1"/>
    <col min="2577" max="2577" width="13" style="36" bestFit="1" customWidth="1"/>
    <col min="2578" max="2578" width="12.42578125" style="36" bestFit="1" customWidth="1"/>
    <col min="2579" max="2579" width="13.7109375" style="36" customWidth="1"/>
    <col min="2580" max="2580" width="21" style="36" customWidth="1"/>
    <col min="2581" max="2581" width="13.28515625" style="36" customWidth="1"/>
    <col min="2582" max="2582" width="24.7109375" style="36" customWidth="1"/>
    <col min="2583" max="2583" width="33.7109375" style="36" customWidth="1"/>
    <col min="2584" max="2584" width="20.42578125" style="36" customWidth="1"/>
    <col min="2585" max="2585" width="3.28515625" style="36" customWidth="1"/>
    <col min="2586" max="2816" width="11.42578125" style="36"/>
    <col min="2817" max="2817" width="4.42578125" style="36" customWidth="1"/>
    <col min="2818" max="2818" width="4.7109375" style="36" bestFit="1" customWidth="1"/>
    <col min="2819" max="2819" width="17" style="36" customWidth="1"/>
    <col min="2820" max="2820" width="9.28515625" style="36" customWidth="1"/>
    <col min="2821" max="2821" width="19" style="36" customWidth="1"/>
    <col min="2822" max="2822" width="26.42578125" style="36" customWidth="1"/>
    <col min="2823" max="2823" width="41.42578125" style="36" customWidth="1"/>
    <col min="2824" max="2824" width="45" style="36" customWidth="1"/>
    <col min="2825" max="2825" width="15.28515625" style="36" bestFit="1" customWidth="1"/>
    <col min="2826" max="2826" width="10.28515625" style="36" bestFit="1" customWidth="1"/>
    <col min="2827" max="2827" width="13" style="36" bestFit="1" customWidth="1"/>
    <col min="2828" max="2828" width="16.42578125" style="36" customWidth="1"/>
    <col min="2829" max="2829" width="21.42578125" style="36" customWidth="1"/>
    <col min="2830" max="2830" width="57.7109375" style="36" customWidth="1"/>
    <col min="2831" max="2831" width="15.28515625" style="36" bestFit="1" customWidth="1"/>
    <col min="2832" max="2832" width="10.28515625" style="36" bestFit="1" customWidth="1"/>
    <col min="2833" max="2833" width="13" style="36" bestFit="1" customWidth="1"/>
    <col min="2834" max="2834" width="12.42578125" style="36" bestFit="1" customWidth="1"/>
    <col min="2835" max="2835" width="13.7109375" style="36" customWidth="1"/>
    <col min="2836" max="2836" width="21" style="36" customWidth="1"/>
    <col min="2837" max="2837" width="13.28515625" style="36" customWidth="1"/>
    <col min="2838" max="2838" width="24.7109375" style="36" customWidth="1"/>
    <col min="2839" max="2839" width="33.7109375" style="36" customWidth="1"/>
    <col min="2840" max="2840" width="20.42578125" style="36" customWidth="1"/>
    <col min="2841" max="2841" width="3.28515625" style="36" customWidth="1"/>
    <col min="2842" max="3072" width="11.42578125" style="36"/>
    <col min="3073" max="3073" width="4.42578125" style="36" customWidth="1"/>
    <col min="3074" max="3074" width="4.7109375" style="36" bestFit="1" customWidth="1"/>
    <col min="3075" max="3075" width="17" style="36" customWidth="1"/>
    <col min="3076" max="3076" width="9.28515625" style="36" customWidth="1"/>
    <col min="3077" max="3077" width="19" style="36" customWidth="1"/>
    <col min="3078" max="3078" width="26.42578125" style="36" customWidth="1"/>
    <col min="3079" max="3079" width="41.42578125" style="36" customWidth="1"/>
    <col min="3080" max="3080" width="45" style="36" customWidth="1"/>
    <col min="3081" max="3081" width="15.28515625" style="36" bestFit="1" customWidth="1"/>
    <col min="3082" max="3082" width="10.28515625" style="36" bestFit="1" customWidth="1"/>
    <col min="3083" max="3083" width="13" style="36" bestFit="1" customWidth="1"/>
    <col min="3084" max="3084" width="16.42578125" style="36" customWidth="1"/>
    <col min="3085" max="3085" width="21.42578125" style="36" customWidth="1"/>
    <col min="3086" max="3086" width="57.7109375" style="36" customWidth="1"/>
    <col min="3087" max="3087" width="15.28515625" style="36" bestFit="1" customWidth="1"/>
    <col min="3088" max="3088" width="10.28515625" style="36" bestFit="1" customWidth="1"/>
    <col min="3089" max="3089" width="13" style="36" bestFit="1" customWidth="1"/>
    <col min="3090" max="3090" width="12.42578125" style="36" bestFit="1" customWidth="1"/>
    <col min="3091" max="3091" width="13.7109375" style="36" customWidth="1"/>
    <col min="3092" max="3092" width="21" style="36" customWidth="1"/>
    <col min="3093" max="3093" width="13.28515625" style="36" customWidth="1"/>
    <col min="3094" max="3094" width="24.7109375" style="36" customWidth="1"/>
    <col min="3095" max="3095" width="33.7109375" style="36" customWidth="1"/>
    <col min="3096" max="3096" width="20.42578125" style="36" customWidth="1"/>
    <col min="3097" max="3097" width="3.28515625" style="36" customWidth="1"/>
    <col min="3098" max="3328" width="11.42578125" style="36"/>
    <col min="3329" max="3329" width="4.42578125" style="36" customWidth="1"/>
    <col min="3330" max="3330" width="4.7109375" style="36" bestFit="1" customWidth="1"/>
    <col min="3331" max="3331" width="17" style="36" customWidth="1"/>
    <col min="3332" max="3332" width="9.28515625" style="36" customWidth="1"/>
    <col min="3333" max="3333" width="19" style="36" customWidth="1"/>
    <col min="3334" max="3334" width="26.42578125" style="36" customWidth="1"/>
    <col min="3335" max="3335" width="41.42578125" style="36" customWidth="1"/>
    <col min="3336" max="3336" width="45" style="36" customWidth="1"/>
    <col min="3337" max="3337" width="15.28515625" style="36" bestFit="1" customWidth="1"/>
    <col min="3338" max="3338" width="10.28515625" style="36" bestFit="1" customWidth="1"/>
    <col min="3339" max="3339" width="13" style="36" bestFit="1" customWidth="1"/>
    <col min="3340" max="3340" width="16.42578125" style="36" customWidth="1"/>
    <col min="3341" max="3341" width="21.42578125" style="36" customWidth="1"/>
    <col min="3342" max="3342" width="57.7109375" style="36" customWidth="1"/>
    <col min="3343" max="3343" width="15.28515625" style="36" bestFit="1" customWidth="1"/>
    <col min="3344" max="3344" width="10.28515625" style="36" bestFit="1" customWidth="1"/>
    <col min="3345" max="3345" width="13" style="36" bestFit="1" customWidth="1"/>
    <col min="3346" max="3346" width="12.42578125" style="36" bestFit="1" customWidth="1"/>
    <col min="3347" max="3347" width="13.7109375" style="36" customWidth="1"/>
    <col min="3348" max="3348" width="21" style="36" customWidth="1"/>
    <col min="3349" max="3349" width="13.28515625" style="36" customWidth="1"/>
    <col min="3350" max="3350" width="24.7109375" style="36" customWidth="1"/>
    <col min="3351" max="3351" width="33.7109375" style="36" customWidth="1"/>
    <col min="3352" max="3352" width="20.42578125" style="36" customWidth="1"/>
    <col min="3353" max="3353" width="3.28515625" style="36" customWidth="1"/>
    <col min="3354" max="3584" width="11.42578125" style="36"/>
    <col min="3585" max="3585" width="4.42578125" style="36" customWidth="1"/>
    <col min="3586" max="3586" width="4.7109375" style="36" bestFit="1" customWidth="1"/>
    <col min="3587" max="3587" width="17" style="36" customWidth="1"/>
    <col min="3588" max="3588" width="9.28515625" style="36" customWidth="1"/>
    <col min="3589" max="3589" width="19" style="36" customWidth="1"/>
    <col min="3590" max="3590" width="26.42578125" style="36" customWidth="1"/>
    <col min="3591" max="3591" width="41.42578125" style="36" customWidth="1"/>
    <col min="3592" max="3592" width="45" style="36" customWidth="1"/>
    <col min="3593" max="3593" width="15.28515625" style="36" bestFit="1" customWidth="1"/>
    <col min="3594" max="3594" width="10.28515625" style="36" bestFit="1" customWidth="1"/>
    <col min="3595" max="3595" width="13" style="36" bestFit="1" customWidth="1"/>
    <col min="3596" max="3596" width="16.42578125" style="36" customWidth="1"/>
    <col min="3597" max="3597" width="21.42578125" style="36" customWidth="1"/>
    <col min="3598" max="3598" width="57.7109375" style="36" customWidth="1"/>
    <col min="3599" max="3599" width="15.28515625" style="36" bestFit="1" customWidth="1"/>
    <col min="3600" max="3600" width="10.28515625" style="36" bestFit="1" customWidth="1"/>
    <col min="3601" max="3601" width="13" style="36" bestFit="1" customWidth="1"/>
    <col min="3602" max="3602" width="12.42578125" style="36" bestFit="1" customWidth="1"/>
    <col min="3603" max="3603" width="13.7109375" style="36" customWidth="1"/>
    <col min="3604" max="3604" width="21" style="36" customWidth="1"/>
    <col min="3605" max="3605" width="13.28515625" style="36" customWidth="1"/>
    <col min="3606" max="3606" width="24.7109375" style="36" customWidth="1"/>
    <col min="3607" max="3607" width="33.7109375" style="36" customWidth="1"/>
    <col min="3608" max="3608" width="20.42578125" style="36" customWidth="1"/>
    <col min="3609" max="3609" width="3.28515625" style="36" customWidth="1"/>
    <col min="3610" max="3840" width="11.42578125" style="36"/>
    <col min="3841" max="3841" width="4.42578125" style="36" customWidth="1"/>
    <col min="3842" max="3842" width="4.7109375" style="36" bestFit="1" customWidth="1"/>
    <col min="3843" max="3843" width="17" style="36" customWidth="1"/>
    <col min="3844" max="3844" width="9.28515625" style="36" customWidth="1"/>
    <col min="3845" max="3845" width="19" style="36" customWidth="1"/>
    <col min="3846" max="3846" width="26.42578125" style="36" customWidth="1"/>
    <col min="3847" max="3847" width="41.42578125" style="36" customWidth="1"/>
    <col min="3848" max="3848" width="45" style="36" customWidth="1"/>
    <col min="3849" max="3849" width="15.28515625" style="36" bestFit="1" customWidth="1"/>
    <col min="3850" max="3850" width="10.28515625" style="36" bestFit="1" customWidth="1"/>
    <col min="3851" max="3851" width="13" style="36" bestFit="1" customWidth="1"/>
    <col min="3852" max="3852" width="16.42578125" style="36" customWidth="1"/>
    <col min="3853" max="3853" width="21.42578125" style="36" customWidth="1"/>
    <col min="3854" max="3854" width="57.7109375" style="36" customWidth="1"/>
    <col min="3855" max="3855" width="15.28515625" style="36" bestFit="1" customWidth="1"/>
    <col min="3856" max="3856" width="10.28515625" style="36" bestFit="1" customWidth="1"/>
    <col min="3857" max="3857" width="13" style="36" bestFit="1" customWidth="1"/>
    <col min="3858" max="3858" width="12.42578125" style="36" bestFit="1" customWidth="1"/>
    <col min="3859" max="3859" width="13.7109375" style="36" customWidth="1"/>
    <col min="3860" max="3860" width="21" style="36" customWidth="1"/>
    <col min="3861" max="3861" width="13.28515625" style="36" customWidth="1"/>
    <col min="3862" max="3862" width="24.7109375" style="36" customWidth="1"/>
    <col min="3863" max="3863" width="33.7109375" style="36" customWidth="1"/>
    <col min="3864" max="3864" width="20.42578125" style="36" customWidth="1"/>
    <col min="3865" max="3865" width="3.28515625" style="36" customWidth="1"/>
    <col min="3866" max="4096" width="11.42578125" style="36"/>
    <col min="4097" max="4097" width="4.42578125" style="36" customWidth="1"/>
    <col min="4098" max="4098" width="4.7109375" style="36" bestFit="1" customWidth="1"/>
    <col min="4099" max="4099" width="17" style="36" customWidth="1"/>
    <col min="4100" max="4100" width="9.28515625" style="36" customWidth="1"/>
    <col min="4101" max="4101" width="19" style="36" customWidth="1"/>
    <col min="4102" max="4102" width="26.42578125" style="36" customWidth="1"/>
    <col min="4103" max="4103" width="41.42578125" style="36" customWidth="1"/>
    <col min="4104" max="4104" width="45" style="36" customWidth="1"/>
    <col min="4105" max="4105" width="15.28515625" style="36" bestFit="1" customWidth="1"/>
    <col min="4106" max="4106" width="10.28515625" style="36" bestFit="1" customWidth="1"/>
    <col min="4107" max="4107" width="13" style="36" bestFit="1" customWidth="1"/>
    <col min="4108" max="4108" width="16.42578125" style="36" customWidth="1"/>
    <col min="4109" max="4109" width="21.42578125" style="36" customWidth="1"/>
    <col min="4110" max="4110" width="57.7109375" style="36" customWidth="1"/>
    <col min="4111" max="4111" width="15.28515625" style="36" bestFit="1" customWidth="1"/>
    <col min="4112" max="4112" width="10.28515625" style="36" bestFit="1" customWidth="1"/>
    <col min="4113" max="4113" width="13" style="36" bestFit="1" customWidth="1"/>
    <col min="4114" max="4114" width="12.42578125" style="36" bestFit="1" customWidth="1"/>
    <col min="4115" max="4115" width="13.7109375" style="36" customWidth="1"/>
    <col min="4116" max="4116" width="21" style="36" customWidth="1"/>
    <col min="4117" max="4117" width="13.28515625" style="36" customWidth="1"/>
    <col min="4118" max="4118" width="24.7109375" style="36" customWidth="1"/>
    <col min="4119" max="4119" width="33.7109375" style="36" customWidth="1"/>
    <col min="4120" max="4120" width="20.42578125" style="36" customWidth="1"/>
    <col min="4121" max="4121" width="3.28515625" style="36" customWidth="1"/>
    <col min="4122" max="4352" width="11.42578125" style="36"/>
    <col min="4353" max="4353" width="4.42578125" style="36" customWidth="1"/>
    <col min="4354" max="4354" width="4.7109375" style="36" bestFit="1" customWidth="1"/>
    <col min="4355" max="4355" width="17" style="36" customWidth="1"/>
    <col min="4356" max="4356" width="9.28515625" style="36" customWidth="1"/>
    <col min="4357" max="4357" width="19" style="36" customWidth="1"/>
    <col min="4358" max="4358" width="26.42578125" style="36" customWidth="1"/>
    <col min="4359" max="4359" width="41.42578125" style="36" customWidth="1"/>
    <col min="4360" max="4360" width="45" style="36" customWidth="1"/>
    <col min="4361" max="4361" width="15.28515625" style="36" bestFit="1" customWidth="1"/>
    <col min="4362" max="4362" width="10.28515625" style="36" bestFit="1" customWidth="1"/>
    <col min="4363" max="4363" width="13" style="36" bestFit="1" customWidth="1"/>
    <col min="4364" max="4364" width="16.42578125" style="36" customWidth="1"/>
    <col min="4365" max="4365" width="21.42578125" style="36" customWidth="1"/>
    <col min="4366" max="4366" width="57.7109375" style="36" customWidth="1"/>
    <col min="4367" max="4367" width="15.28515625" style="36" bestFit="1" customWidth="1"/>
    <col min="4368" max="4368" width="10.28515625" style="36" bestFit="1" customWidth="1"/>
    <col min="4369" max="4369" width="13" style="36" bestFit="1" customWidth="1"/>
    <col min="4370" max="4370" width="12.42578125" style="36" bestFit="1" customWidth="1"/>
    <col min="4371" max="4371" width="13.7109375" style="36" customWidth="1"/>
    <col min="4372" max="4372" width="21" style="36" customWidth="1"/>
    <col min="4373" max="4373" width="13.28515625" style="36" customWidth="1"/>
    <col min="4374" max="4374" width="24.7109375" style="36" customWidth="1"/>
    <col min="4375" max="4375" width="33.7109375" style="36" customWidth="1"/>
    <col min="4376" max="4376" width="20.42578125" style="36" customWidth="1"/>
    <col min="4377" max="4377" width="3.28515625" style="36" customWidth="1"/>
    <col min="4378" max="4608" width="11.42578125" style="36"/>
    <col min="4609" max="4609" width="4.42578125" style="36" customWidth="1"/>
    <col min="4610" max="4610" width="4.7109375" style="36" bestFit="1" customWidth="1"/>
    <col min="4611" max="4611" width="17" style="36" customWidth="1"/>
    <col min="4612" max="4612" width="9.28515625" style="36" customWidth="1"/>
    <col min="4613" max="4613" width="19" style="36" customWidth="1"/>
    <col min="4614" max="4614" width="26.42578125" style="36" customWidth="1"/>
    <col min="4615" max="4615" width="41.42578125" style="36" customWidth="1"/>
    <col min="4616" max="4616" width="45" style="36" customWidth="1"/>
    <col min="4617" max="4617" width="15.28515625" style="36" bestFit="1" customWidth="1"/>
    <col min="4618" max="4618" width="10.28515625" style="36" bestFit="1" customWidth="1"/>
    <col min="4619" max="4619" width="13" style="36" bestFit="1" customWidth="1"/>
    <col min="4620" max="4620" width="16.42578125" style="36" customWidth="1"/>
    <col min="4621" max="4621" width="21.42578125" style="36" customWidth="1"/>
    <col min="4622" max="4622" width="57.7109375" style="36" customWidth="1"/>
    <col min="4623" max="4623" width="15.28515625" style="36" bestFit="1" customWidth="1"/>
    <col min="4624" max="4624" width="10.28515625" style="36" bestFit="1" customWidth="1"/>
    <col min="4625" max="4625" width="13" style="36" bestFit="1" customWidth="1"/>
    <col min="4626" max="4626" width="12.42578125" style="36" bestFit="1" customWidth="1"/>
    <col min="4627" max="4627" width="13.7109375" style="36" customWidth="1"/>
    <col min="4628" max="4628" width="21" style="36" customWidth="1"/>
    <col min="4629" max="4629" width="13.28515625" style="36" customWidth="1"/>
    <col min="4630" max="4630" width="24.7109375" style="36" customWidth="1"/>
    <col min="4631" max="4631" width="33.7109375" style="36" customWidth="1"/>
    <col min="4632" max="4632" width="20.42578125" style="36" customWidth="1"/>
    <col min="4633" max="4633" width="3.28515625" style="36" customWidth="1"/>
    <col min="4634" max="4864" width="11.42578125" style="36"/>
    <col min="4865" max="4865" width="4.42578125" style="36" customWidth="1"/>
    <col min="4866" max="4866" width="4.7109375" style="36" bestFit="1" customWidth="1"/>
    <col min="4867" max="4867" width="17" style="36" customWidth="1"/>
    <col min="4868" max="4868" width="9.28515625" style="36" customWidth="1"/>
    <col min="4869" max="4869" width="19" style="36" customWidth="1"/>
    <col min="4870" max="4870" width="26.42578125" style="36" customWidth="1"/>
    <col min="4871" max="4871" width="41.42578125" style="36" customWidth="1"/>
    <col min="4872" max="4872" width="45" style="36" customWidth="1"/>
    <col min="4873" max="4873" width="15.28515625" style="36" bestFit="1" customWidth="1"/>
    <col min="4874" max="4874" width="10.28515625" style="36" bestFit="1" customWidth="1"/>
    <col min="4875" max="4875" width="13" style="36" bestFit="1" customWidth="1"/>
    <col min="4876" max="4876" width="16.42578125" style="36" customWidth="1"/>
    <col min="4877" max="4877" width="21.42578125" style="36" customWidth="1"/>
    <col min="4878" max="4878" width="57.7109375" style="36" customWidth="1"/>
    <col min="4879" max="4879" width="15.28515625" style="36" bestFit="1" customWidth="1"/>
    <col min="4880" max="4880" width="10.28515625" style="36" bestFit="1" customWidth="1"/>
    <col min="4881" max="4881" width="13" style="36" bestFit="1" customWidth="1"/>
    <col min="4882" max="4882" width="12.42578125" style="36" bestFit="1" customWidth="1"/>
    <col min="4883" max="4883" width="13.7109375" style="36" customWidth="1"/>
    <col min="4884" max="4884" width="21" style="36" customWidth="1"/>
    <col min="4885" max="4885" width="13.28515625" style="36" customWidth="1"/>
    <col min="4886" max="4886" width="24.7109375" style="36" customWidth="1"/>
    <col min="4887" max="4887" width="33.7109375" style="36" customWidth="1"/>
    <col min="4888" max="4888" width="20.42578125" style="36" customWidth="1"/>
    <col min="4889" max="4889" width="3.28515625" style="36" customWidth="1"/>
    <col min="4890" max="5120" width="11.42578125" style="36"/>
    <col min="5121" max="5121" width="4.42578125" style="36" customWidth="1"/>
    <col min="5122" max="5122" width="4.7109375" style="36" bestFit="1" customWidth="1"/>
    <col min="5123" max="5123" width="17" style="36" customWidth="1"/>
    <col min="5124" max="5124" width="9.28515625" style="36" customWidth="1"/>
    <col min="5125" max="5125" width="19" style="36" customWidth="1"/>
    <col min="5126" max="5126" width="26.42578125" style="36" customWidth="1"/>
    <col min="5127" max="5127" width="41.42578125" style="36" customWidth="1"/>
    <col min="5128" max="5128" width="45" style="36" customWidth="1"/>
    <col min="5129" max="5129" width="15.28515625" style="36" bestFit="1" customWidth="1"/>
    <col min="5130" max="5130" width="10.28515625" style="36" bestFit="1" customWidth="1"/>
    <col min="5131" max="5131" width="13" style="36" bestFit="1" customWidth="1"/>
    <col min="5132" max="5132" width="16.42578125" style="36" customWidth="1"/>
    <col min="5133" max="5133" width="21.42578125" style="36" customWidth="1"/>
    <col min="5134" max="5134" width="57.7109375" style="36" customWidth="1"/>
    <col min="5135" max="5135" width="15.28515625" style="36" bestFit="1" customWidth="1"/>
    <col min="5136" max="5136" width="10.28515625" style="36" bestFit="1" customWidth="1"/>
    <col min="5137" max="5137" width="13" style="36" bestFit="1" customWidth="1"/>
    <col min="5138" max="5138" width="12.42578125" style="36" bestFit="1" customWidth="1"/>
    <col min="5139" max="5139" width="13.7109375" style="36" customWidth="1"/>
    <col min="5140" max="5140" width="21" style="36" customWidth="1"/>
    <col min="5141" max="5141" width="13.28515625" style="36" customWidth="1"/>
    <col min="5142" max="5142" width="24.7109375" style="36" customWidth="1"/>
    <col min="5143" max="5143" width="33.7109375" style="36" customWidth="1"/>
    <col min="5144" max="5144" width="20.42578125" style="36" customWidth="1"/>
    <col min="5145" max="5145" width="3.28515625" style="36" customWidth="1"/>
    <col min="5146" max="5376" width="11.42578125" style="36"/>
    <col min="5377" max="5377" width="4.42578125" style="36" customWidth="1"/>
    <col min="5378" max="5378" width="4.7109375" style="36" bestFit="1" customWidth="1"/>
    <col min="5379" max="5379" width="17" style="36" customWidth="1"/>
    <col min="5380" max="5380" width="9.28515625" style="36" customWidth="1"/>
    <col min="5381" max="5381" width="19" style="36" customWidth="1"/>
    <col min="5382" max="5382" width="26.42578125" style="36" customWidth="1"/>
    <col min="5383" max="5383" width="41.42578125" style="36" customWidth="1"/>
    <col min="5384" max="5384" width="45" style="36" customWidth="1"/>
    <col min="5385" max="5385" width="15.28515625" style="36" bestFit="1" customWidth="1"/>
    <col min="5386" max="5386" width="10.28515625" style="36" bestFit="1" customWidth="1"/>
    <col min="5387" max="5387" width="13" style="36" bestFit="1" customWidth="1"/>
    <col min="5388" max="5388" width="16.42578125" style="36" customWidth="1"/>
    <col min="5389" max="5389" width="21.42578125" style="36" customWidth="1"/>
    <col min="5390" max="5390" width="57.7109375" style="36" customWidth="1"/>
    <col min="5391" max="5391" width="15.28515625" style="36" bestFit="1" customWidth="1"/>
    <col min="5392" max="5392" width="10.28515625" style="36" bestFit="1" customWidth="1"/>
    <col min="5393" max="5393" width="13" style="36" bestFit="1" customWidth="1"/>
    <col min="5394" max="5394" width="12.42578125" style="36" bestFit="1" customWidth="1"/>
    <col min="5395" max="5395" width="13.7109375" style="36" customWidth="1"/>
    <col min="5396" max="5396" width="21" style="36" customWidth="1"/>
    <col min="5397" max="5397" width="13.28515625" style="36" customWidth="1"/>
    <col min="5398" max="5398" width="24.7109375" style="36" customWidth="1"/>
    <col min="5399" max="5399" width="33.7109375" style="36" customWidth="1"/>
    <col min="5400" max="5400" width="20.42578125" style="36" customWidth="1"/>
    <col min="5401" max="5401" width="3.28515625" style="36" customWidth="1"/>
    <col min="5402" max="5632" width="11.42578125" style="36"/>
    <col min="5633" max="5633" width="4.42578125" style="36" customWidth="1"/>
    <col min="5634" max="5634" width="4.7109375" style="36" bestFit="1" customWidth="1"/>
    <col min="5635" max="5635" width="17" style="36" customWidth="1"/>
    <col min="5636" max="5636" width="9.28515625" style="36" customWidth="1"/>
    <col min="5637" max="5637" width="19" style="36" customWidth="1"/>
    <col min="5638" max="5638" width="26.42578125" style="36" customWidth="1"/>
    <col min="5639" max="5639" width="41.42578125" style="36" customWidth="1"/>
    <col min="5640" max="5640" width="45" style="36" customWidth="1"/>
    <col min="5641" max="5641" width="15.28515625" style="36" bestFit="1" customWidth="1"/>
    <col min="5642" max="5642" width="10.28515625" style="36" bestFit="1" customWidth="1"/>
    <col min="5643" max="5643" width="13" style="36" bestFit="1" customWidth="1"/>
    <col min="5644" max="5644" width="16.42578125" style="36" customWidth="1"/>
    <col min="5645" max="5645" width="21.42578125" style="36" customWidth="1"/>
    <col min="5646" max="5646" width="57.7109375" style="36" customWidth="1"/>
    <col min="5647" max="5647" width="15.28515625" style="36" bestFit="1" customWidth="1"/>
    <col min="5648" max="5648" width="10.28515625" style="36" bestFit="1" customWidth="1"/>
    <col min="5649" max="5649" width="13" style="36" bestFit="1" customWidth="1"/>
    <col min="5650" max="5650" width="12.42578125" style="36" bestFit="1" customWidth="1"/>
    <col min="5651" max="5651" width="13.7109375" style="36" customWidth="1"/>
    <col min="5652" max="5652" width="21" style="36" customWidth="1"/>
    <col min="5653" max="5653" width="13.28515625" style="36" customWidth="1"/>
    <col min="5654" max="5654" width="24.7109375" style="36" customWidth="1"/>
    <col min="5655" max="5655" width="33.7109375" style="36" customWidth="1"/>
    <col min="5656" max="5656" width="20.42578125" style="36" customWidth="1"/>
    <col min="5657" max="5657" width="3.28515625" style="36" customWidth="1"/>
    <col min="5658" max="5888" width="11.42578125" style="36"/>
    <col min="5889" max="5889" width="4.42578125" style="36" customWidth="1"/>
    <col min="5890" max="5890" width="4.7109375" style="36" bestFit="1" customWidth="1"/>
    <col min="5891" max="5891" width="17" style="36" customWidth="1"/>
    <col min="5892" max="5892" width="9.28515625" style="36" customWidth="1"/>
    <col min="5893" max="5893" width="19" style="36" customWidth="1"/>
    <col min="5894" max="5894" width="26.42578125" style="36" customWidth="1"/>
    <col min="5895" max="5895" width="41.42578125" style="36" customWidth="1"/>
    <col min="5896" max="5896" width="45" style="36" customWidth="1"/>
    <col min="5897" max="5897" width="15.28515625" style="36" bestFit="1" customWidth="1"/>
    <col min="5898" max="5898" width="10.28515625" style="36" bestFit="1" customWidth="1"/>
    <col min="5899" max="5899" width="13" style="36" bestFit="1" customWidth="1"/>
    <col min="5900" max="5900" width="16.42578125" style="36" customWidth="1"/>
    <col min="5901" max="5901" width="21.42578125" style="36" customWidth="1"/>
    <col min="5902" max="5902" width="57.7109375" style="36" customWidth="1"/>
    <col min="5903" max="5903" width="15.28515625" style="36" bestFit="1" customWidth="1"/>
    <col min="5904" max="5904" width="10.28515625" style="36" bestFit="1" customWidth="1"/>
    <col min="5905" max="5905" width="13" style="36" bestFit="1" customWidth="1"/>
    <col min="5906" max="5906" width="12.42578125" style="36" bestFit="1" customWidth="1"/>
    <col min="5907" max="5907" width="13.7109375" style="36" customWidth="1"/>
    <col min="5908" max="5908" width="21" style="36" customWidth="1"/>
    <col min="5909" max="5909" width="13.28515625" style="36" customWidth="1"/>
    <col min="5910" max="5910" width="24.7109375" style="36" customWidth="1"/>
    <col min="5911" max="5911" width="33.7109375" style="36" customWidth="1"/>
    <col min="5912" max="5912" width="20.42578125" style="36" customWidth="1"/>
    <col min="5913" max="5913" width="3.28515625" style="36" customWidth="1"/>
    <col min="5914" max="6144" width="11.42578125" style="36"/>
    <col min="6145" max="6145" width="4.42578125" style="36" customWidth="1"/>
    <col min="6146" max="6146" width="4.7109375" style="36" bestFit="1" customWidth="1"/>
    <col min="6147" max="6147" width="17" style="36" customWidth="1"/>
    <col min="6148" max="6148" width="9.28515625" style="36" customWidth="1"/>
    <col min="6149" max="6149" width="19" style="36" customWidth="1"/>
    <col min="6150" max="6150" width="26.42578125" style="36" customWidth="1"/>
    <col min="6151" max="6151" width="41.42578125" style="36" customWidth="1"/>
    <col min="6152" max="6152" width="45" style="36" customWidth="1"/>
    <col min="6153" max="6153" width="15.28515625" style="36" bestFit="1" customWidth="1"/>
    <col min="6154" max="6154" width="10.28515625" style="36" bestFit="1" customWidth="1"/>
    <col min="6155" max="6155" width="13" style="36" bestFit="1" customWidth="1"/>
    <col min="6156" max="6156" width="16.42578125" style="36" customWidth="1"/>
    <col min="6157" max="6157" width="21.42578125" style="36" customWidth="1"/>
    <col min="6158" max="6158" width="57.7109375" style="36" customWidth="1"/>
    <col min="6159" max="6159" width="15.28515625" style="36" bestFit="1" customWidth="1"/>
    <col min="6160" max="6160" width="10.28515625" style="36" bestFit="1" customWidth="1"/>
    <col min="6161" max="6161" width="13" style="36" bestFit="1" customWidth="1"/>
    <col min="6162" max="6162" width="12.42578125" style="36" bestFit="1" customWidth="1"/>
    <col min="6163" max="6163" width="13.7109375" style="36" customWidth="1"/>
    <col min="6164" max="6164" width="21" style="36" customWidth="1"/>
    <col min="6165" max="6165" width="13.28515625" style="36" customWidth="1"/>
    <col min="6166" max="6166" width="24.7109375" style="36" customWidth="1"/>
    <col min="6167" max="6167" width="33.7109375" style="36" customWidth="1"/>
    <col min="6168" max="6168" width="20.42578125" style="36" customWidth="1"/>
    <col min="6169" max="6169" width="3.28515625" style="36" customWidth="1"/>
    <col min="6170" max="6400" width="11.42578125" style="36"/>
    <col min="6401" max="6401" width="4.42578125" style="36" customWidth="1"/>
    <col min="6402" max="6402" width="4.7109375" style="36" bestFit="1" customWidth="1"/>
    <col min="6403" max="6403" width="17" style="36" customWidth="1"/>
    <col min="6404" max="6404" width="9.28515625" style="36" customWidth="1"/>
    <col min="6405" max="6405" width="19" style="36" customWidth="1"/>
    <col min="6406" max="6406" width="26.42578125" style="36" customWidth="1"/>
    <col min="6407" max="6407" width="41.42578125" style="36" customWidth="1"/>
    <col min="6408" max="6408" width="45" style="36" customWidth="1"/>
    <col min="6409" max="6409" width="15.28515625" style="36" bestFit="1" customWidth="1"/>
    <col min="6410" max="6410" width="10.28515625" style="36" bestFit="1" customWidth="1"/>
    <col min="6411" max="6411" width="13" style="36" bestFit="1" customWidth="1"/>
    <col min="6412" max="6412" width="16.42578125" style="36" customWidth="1"/>
    <col min="6413" max="6413" width="21.42578125" style="36" customWidth="1"/>
    <col min="6414" max="6414" width="57.7109375" style="36" customWidth="1"/>
    <col min="6415" max="6415" width="15.28515625" style="36" bestFit="1" customWidth="1"/>
    <col min="6416" max="6416" width="10.28515625" style="36" bestFit="1" customWidth="1"/>
    <col min="6417" max="6417" width="13" style="36" bestFit="1" customWidth="1"/>
    <col min="6418" max="6418" width="12.42578125" style="36" bestFit="1" customWidth="1"/>
    <col min="6419" max="6419" width="13.7109375" style="36" customWidth="1"/>
    <col min="6420" max="6420" width="21" style="36" customWidth="1"/>
    <col min="6421" max="6421" width="13.28515625" style="36" customWidth="1"/>
    <col min="6422" max="6422" width="24.7109375" style="36" customWidth="1"/>
    <col min="6423" max="6423" width="33.7109375" style="36" customWidth="1"/>
    <col min="6424" max="6424" width="20.42578125" style="36" customWidth="1"/>
    <col min="6425" max="6425" width="3.28515625" style="36" customWidth="1"/>
    <col min="6426" max="6656" width="11.42578125" style="36"/>
    <col min="6657" max="6657" width="4.42578125" style="36" customWidth="1"/>
    <col min="6658" max="6658" width="4.7109375" style="36" bestFit="1" customWidth="1"/>
    <col min="6659" max="6659" width="17" style="36" customWidth="1"/>
    <col min="6660" max="6660" width="9.28515625" style="36" customWidth="1"/>
    <col min="6661" max="6661" width="19" style="36" customWidth="1"/>
    <col min="6662" max="6662" width="26.42578125" style="36" customWidth="1"/>
    <col min="6663" max="6663" width="41.42578125" style="36" customWidth="1"/>
    <col min="6664" max="6664" width="45" style="36" customWidth="1"/>
    <col min="6665" max="6665" width="15.28515625" style="36" bestFit="1" customWidth="1"/>
    <col min="6666" max="6666" width="10.28515625" style="36" bestFit="1" customWidth="1"/>
    <col min="6667" max="6667" width="13" style="36" bestFit="1" customWidth="1"/>
    <col min="6668" max="6668" width="16.42578125" style="36" customWidth="1"/>
    <col min="6669" max="6669" width="21.42578125" style="36" customWidth="1"/>
    <col min="6670" max="6670" width="57.7109375" style="36" customWidth="1"/>
    <col min="6671" max="6671" width="15.28515625" style="36" bestFit="1" customWidth="1"/>
    <col min="6672" max="6672" width="10.28515625" style="36" bestFit="1" customWidth="1"/>
    <col min="6673" max="6673" width="13" style="36" bestFit="1" customWidth="1"/>
    <col min="6674" max="6674" width="12.42578125" style="36" bestFit="1" customWidth="1"/>
    <col min="6675" max="6675" width="13.7109375" style="36" customWidth="1"/>
    <col min="6676" max="6676" width="21" style="36" customWidth="1"/>
    <col min="6677" max="6677" width="13.28515625" style="36" customWidth="1"/>
    <col min="6678" max="6678" width="24.7109375" style="36" customWidth="1"/>
    <col min="6679" max="6679" width="33.7109375" style="36" customWidth="1"/>
    <col min="6680" max="6680" width="20.42578125" style="36" customWidth="1"/>
    <col min="6681" max="6681" width="3.28515625" style="36" customWidth="1"/>
    <col min="6682" max="6912" width="11.42578125" style="36"/>
    <col min="6913" max="6913" width="4.42578125" style="36" customWidth="1"/>
    <col min="6914" max="6914" width="4.7109375" style="36" bestFit="1" customWidth="1"/>
    <col min="6915" max="6915" width="17" style="36" customWidth="1"/>
    <col min="6916" max="6916" width="9.28515625" style="36" customWidth="1"/>
    <col min="6917" max="6917" width="19" style="36" customWidth="1"/>
    <col min="6918" max="6918" width="26.42578125" style="36" customWidth="1"/>
    <col min="6919" max="6919" width="41.42578125" style="36" customWidth="1"/>
    <col min="6920" max="6920" width="45" style="36" customWidth="1"/>
    <col min="6921" max="6921" width="15.28515625" style="36" bestFit="1" customWidth="1"/>
    <col min="6922" max="6922" width="10.28515625" style="36" bestFit="1" customWidth="1"/>
    <col min="6923" max="6923" width="13" style="36" bestFit="1" customWidth="1"/>
    <col min="6924" max="6924" width="16.42578125" style="36" customWidth="1"/>
    <col min="6925" max="6925" width="21.42578125" style="36" customWidth="1"/>
    <col min="6926" max="6926" width="57.7109375" style="36" customWidth="1"/>
    <col min="6927" max="6927" width="15.28515625" style="36" bestFit="1" customWidth="1"/>
    <col min="6928" max="6928" width="10.28515625" style="36" bestFit="1" customWidth="1"/>
    <col min="6929" max="6929" width="13" style="36" bestFit="1" customWidth="1"/>
    <col min="6930" max="6930" width="12.42578125" style="36" bestFit="1" customWidth="1"/>
    <col min="6931" max="6931" width="13.7109375" style="36" customWidth="1"/>
    <col min="6932" max="6932" width="21" style="36" customWidth="1"/>
    <col min="6933" max="6933" width="13.28515625" style="36" customWidth="1"/>
    <col min="6934" max="6934" width="24.7109375" style="36" customWidth="1"/>
    <col min="6935" max="6935" width="33.7109375" style="36" customWidth="1"/>
    <col min="6936" max="6936" width="20.42578125" style="36" customWidth="1"/>
    <col min="6937" max="6937" width="3.28515625" style="36" customWidth="1"/>
    <col min="6938" max="7168" width="11.42578125" style="36"/>
    <col min="7169" max="7169" width="4.42578125" style="36" customWidth="1"/>
    <col min="7170" max="7170" width="4.7109375" style="36" bestFit="1" customWidth="1"/>
    <col min="7171" max="7171" width="17" style="36" customWidth="1"/>
    <col min="7172" max="7172" width="9.28515625" style="36" customWidth="1"/>
    <col min="7173" max="7173" width="19" style="36" customWidth="1"/>
    <col min="7174" max="7174" width="26.42578125" style="36" customWidth="1"/>
    <col min="7175" max="7175" width="41.42578125" style="36" customWidth="1"/>
    <col min="7176" max="7176" width="45" style="36" customWidth="1"/>
    <col min="7177" max="7177" width="15.28515625" style="36" bestFit="1" customWidth="1"/>
    <col min="7178" max="7178" width="10.28515625" style="36" bestFit="1" customWidth="1"/>
    <col min="7179" max="7179" width="13" style="36" bestFit="1" customWidth="1"/>
    <col min="7180" max="7180" width="16.42578125" style="36" customWidth="1"/>
    <col min="7181" max="7181" width="21.42578125" style="36" customWidth="1"/>
    <col min="7182" max="7182" width="57.7109375" style="36" customWidth="1"/>
    <col min="7183" max="7183" width="15.28515625" style="36" bestFit="1" customWidth="1"/>
    <col min="7184" max="7184" width="10.28515625" style="36" bestFit="1" customWidth="1"/>
    <col min="7185" max="7185" width="13" style="36" bestFit="1" customWidth="1"/>
    <col min="7186" max="7186" width="12.42578125" style="36" bestFit="1" customWidth="1"/>
    <col min="7187" max="7187" width="13.7109375" style="36" customWidth="1"/>
    <col min="7188" max="7188" width="21" style="36" customWidth="1"/>
    <col min="7189" max="7189" width="13.28515625" style="36" customWidth="1"/>
    <col min="7190" max="7190" width="24.7109375" style="36" customWidth="1"/>
    <col min="7191" max="7191" width="33.7109375" style="36" customWidth="1"/>
    <col min="7192" max="7192" width="20.42578125" style="36" customWidth="1"/>
    <col min="7193" max="7193" width="3.28515625" style="36" customWidth="1"/>
    <col min="7194" max="7424" width="11.42578125" style="36"/>
    <col min="7425" max="7425" width="4.42578125" style="36" customWidth="1"/>
    <col min="7426" max="7426" width="4.7109375" style="36" bestFit="1" customWidth="1"/>
    <col min="7427" max="7427" width="17" style="36" customWidth="1"/>
    <col min="7428" max="7428" width="9.28515625" style="36" customWidth="1"/>
    <col min="7429" max="7429" width="19" style="36" customWidth="1"/>
    <col min="7430" max="7430" width="26.42578125" style="36" customWidth="1"/>
    <col min="7431" max="7431" width="41.42578125" style="36" customWidth="1"/>
    <col min="7432" max="7432" width="45" style="36" customWidth="1"/>
    <col min="7433" max="7433" width="15.28515625" style="36" bestFit="1" customWidth="1"/>
    <col min="7434" max="7434" width="10.28515625" style="36" bestFit="1" customWidth="1"/>
    <col min="7435" max="7435" width="13" style="36" bestFit="1" customWidth="1"/>
    <col min="7436" max="7436" width="16.42578125" style="36" customWidth="1"/>
    <col min="7437" max="7437" width="21.42578125" style="36" customWidth="1"/>
    <col min="7438" max="7438" width="57.7109375" style="36" customWidth="1"/>
    <col min="7439" max="7439" width="15.28515625" style="36" bestFit="1" customWidth="1"/>
    <col min="7440" max="7440" width="10.28515625" style="36" bestFit="1" customWidth="1"/>
    <col min="7441" max="7441" width="13" style="36" bestFit="1" customWidth="1"/>
    <col min="7442" max="7442" width="12.42578125" style="36" bestFit="1" customWidth="1"/>
    <col min="7443" max="7443" width="13.7109375" style="36" customWidth="1"/>
    <col min="7444" max="7444" width="21" style="36" customWidth="1"/>
    <col min="7445" max="7445" width="13.28515625" style="36" customWidth="1"/>
    <col min="7446" max="7446" width="24.7109375" style="36" customWidth="1"/>
    <col min="7447" max="7447" width="33.7109375" style="36" customWidth="1"/>
    <col min="7448" max="7448" width="20.42578125" style="36" customWidth="1"/>
    <col min="7449" max="7449" width="3.28515625" style="36" customWidth="1"/>
    <col min="7450" max="7680" width="11.42578125" style="36"/>
    <col min="7681" max="7681" width="4.42578125" style="36" customWidth="1"/>
    <col min="7682" max="7682" width="4.7109375" style="36" bestFit="1" customWidth="1"/>
    <col min="7683" max="7683" width="17" style="36" customWidth="1"/>
    <col min="7684" max="7684" width="9.28515625" style="36" customWidth="1"/>
    <col min="7685" max="7685" width="19" style="36" customWidth="1"/>
    <col min="7686" max="7686" width="26.42578125" style="36" customWidth="1"/>
    <col min="7687" max="7687" width="41.42578125" style="36" customWidth="1"/>
    <col min="7688" max="7688" width="45" style="36" customWidth="1"/>
    <col min="7689" max="7689" width="15.28515625" style="36" bestFit="1" customWidth="1"/>
    <col min="7690" max="7690" width="10.28515625" style="36" bestFit="1" customWidth="1"/>
    <col min="7691" max="7691" width="13" style="36" bestFit="1" customWidth="1"/>
    <col min="7692" max="7692" width="16.42578125" style="36" customWidth="1"/>
    <col min="7693" max="7693" width="21.42578125" style="36" customWidth="1"/>
    <col min="7694" max="7694" width="57.7109375" style="36" customWidth="1"/>
    <col min="7695" max="7695" width="15.28515625" style="36" bestFit="1" customWidth="1"/>
    <col min="7696" max="7696" width="10.28515625" style="36" bestFit="1" customWidth="1"/>
    <col min="7697" max="7697" width="13" style="36" bestFit="1" customWidth="1"/>
    <col min="7698" max="7698" width="12.42578125" style="36" bestFit="1" customWidth="1"/>
    <col min="7699" max="7699" width="13.7109375" style="36" customWidth="1"/>
    <col min="7700" max="7700" width="21" style="36" customWidth="1"/>
    <col min="7701" max="7701" width="13.28515625" style="36" customWidth="1"/>
    <col min="7702" max="7702" width="24.7109375" style="36" customWidth="1"/>
    <col min="7703" max="7703" width="33.7109375" style="36" customWidth="1"/>
    <col min="7704" max="7704" width="20.42578125" style="36" customWidth="1"/>
    <col min="7705" max="7705" width="3.28515625" style="36" customWidth="1"/>
    <col min="7706" max="7936" width="11.42578125" style="36"/>
    <col min="7937" max="7937" width="4.42578125" style="36" customWidth="1"/>
    <col min="7938" max="7938" width="4.7109375" style="36" bestFit="1" customWidth="1"/>
    <col min="7939" max="7939" width="17" style="36" customWidth="1"/>
    <col min="7940" max="7940" width="9.28515625" style="36" customWidth="1"/>
    <col min="7941" max="7941" width="19" style="36" customWidth="1"/>
    <col min="7942" max="7942" width="26.42578125" style="36" customWidth="1"/>
    <col min="7943" max="7943" width="41.42578125" style="36" customWidth="1"/>
    <col min="7944" max="7944" width="45" style="36" customWidth="1"/>
    <col min="7945" max="7945" width="15.28515625" style="36" bestFit="1" customWidth="1"/>
    <col min="7946" max="7946" width="10.28515625" style="36" bestFit="1" customWidth="1"/>
    <col min="7947" max="7947" width="13" style="36" bestFit="1" customWidth="1"/>
    <col min="7948" max="7948" width="16.42578125" style="36" customWidth="1"/>
    <col min="7949" max="7949" width="21.42578125" style="36" customWidth="1"/>
    <col min="7950" max="7950" width="57.7109375" style="36" customWidth="1"/>
    <col min="7951" max="7951" width="15.28515625" style="36" bestFit="1" customWidth="1"/>
    <col min="7952" max="7952" width="10.28515625" style="36" bestFit="1" customWidth="1"/>
    <col min="7953" max="7953" width="13" style="36" bestFit="1" customWidth="1"/>
    <col min="7954" max="7954" width="12.42578125" style="36" bestFit="1" customWidth="1"/>
    <col min="7955" max="7955" width="13.7109375" style="36" customWidth="1"/>
    <col min="7956" max="7956" width="21" style="36" customWidth="1"/>
    <col min="7957" max="7957" width="13.28515625" style="36" customWidth="1"/>
    <col min="7958" max="7958" width="24.7109375" style="36" customWidth="1"/>
    <col min="7959" max="7959" width="33.7109375" style="36" customWidth="1"/>
    <col min="7960" max="7960" width="20.42578125" style="36" customWidth="1"/>
    <col min="7961" max="7961" width="3.28515625" style="36" customWidth="1"/>
    <col min="7962" max="8192" width="11.42578125" style="36"/>
    <col min="8193" max="8193" width="4.42578125" style="36" customWidth="1"/>
    <col min="8194" max="8194" width="4.7109375" style="36" bestFit="1" customWidth="1"/>
    <col min="8195" max="8195" width="17" style="36" customWidth="1"/>
    <col min="8196" max="8196" width="9.28515625" style="36" customWidth="1"/>
    <col min="8197" max="8197" width="19" style="36" customWidth="1"/>
    <col min="8198" max="8198" width="26.42578125" style="36" customWidth="1"/>
    <col min="8199" max="8199" width="41.42578125" style="36" customWidth="1"/>
    <col min="8200" max="8200" width="45" style="36" customWidth="1"/>
    <col min="8201" max="8201" width="15.28515625" style="36" bestFit="1" customWidth="1"/>
    <col min="8202" max="8202" width="10.28515625" style="36" bestFit="1" customWidth="1"/>
    <col min="8203" max="8203" width="13" style="36" bestFit="1" customWidth="1"/>
    <col min="8204" max="8204" width="16.42578125" style="36" customWidth="1"/>
    <col min="8205" max="8205" width="21.42578125" style="36" customWidth="1"/>
    <col min="8206" max="8206" width="57.7109375" style="36" customWidth="1"/>
    <col min="8207" max="8207" width="15.28515625" style="36" bestFit="1" customWidth="1"/>
    <col min="8208" max="8208" width="10.28515625" style="36" bestFit="1" customWidth="1"/>
    <col min="8209" max="8209" width="13" style="36" bestFit="1" customWidth="1"/>
    <col min="8210" max="8210" width="12.42578125" style="36" bestFit="1" customWidth="1"/>
    <col min="8211" max="8211" width="13.7109375" style="36" customWidth="1"/>
    <col min="8212" max="8212" width="21" style="36" customWidth="1"/>
    <col min="8213" max="8213" width="13.28515625" style="36" customWidth="1"/>
    <col min="8214" max="8214" width="24.7109375" style="36" customWidth="1"/>
    <col min="8215" max="8215" width="33.7109375" style="36" customWidth="1"/>
    <col min="8216" max="8216" width="20.42578125" style="36" customWidth="1"/>
    <col min="8217" max="8217" width="3.28515625" style="36" customWidth="1"/>
    <col min="8218" max="8448" width="11.42578125" style="36"/>
    <col min="8449" max="8449" width="4.42578125" style="36" customWidth="1"/>
    <col min="8450" max="8450" width="4.7109375" style="36" bestFit="1" customWidth="1"/>
    <col min="8451" max="8451" width="17" style="36" customWidth="1"/>
    <col min="8452" max="8452" width="9.28515625" style="36" customWidth="1"/>
    <col min="8453" max="8453" width="19" style="36" customWidth="1"/>
    <col min="8454" max="8454" width="26.42578125" style="36" customWidth="1"/>
    <col min="8455" max="8455" width="41.42578125" style="36" customWidth="1"/>
    <col min="8456" max="8456" width="45" style="36" customWidth="1"/>
    <col min="8457" max="8457" width="15.28515625" style="36" bestFit="1" customWidth="1"/>
    <col min="8458" max="8458" width="10.28515625" style="36" bestFit="1" customWidth="1"/>
    <col min="8459" max="8459" width="13" style="36" bestFit="1" customWidth="1"/>
    <col min="8460" max="8460" width="16.42578125" style="36" customWidth="1"/>
    <col min="8461" max="8461" width="21.42578125" style="36" customWidth="1"/>
    <col min="8462" max="8462" width="57.7109375" style="36" customWidth="1"/>
    <col min="8463" max="8463" width="15.28515625" style="36" bestFit="1" customWidth="1"/>
    <col min="8464" max="8464" width="10.28515625" style="36" bestFit="1" customWidth="1"/>
    <col min="8465" max="8465" width="13" style="36" bestFit="1" customWidth="1"/>
    <col min="8466" max="8466" width="12.42578125" style="36" bestFit="1" customWidth="1"/>
    <col min="8467" max="8467" width="13.7109375" style="36" customWidth="1"/>
    <col min="8468" max="8468" width="21" style="36" customWidth="1"/>
    <col min="8469" max="8469" width="13.28515625" style="36" customWidth="1"/>
    <col min="8470" max="8470" width="24.7109375" style="36" customWidth="1"/>
    <col min="8471" max="8471" width="33.7109375" style="36" customWidth="1"/>
    <col min="8472" max="8472" width="20.42578125" style="36" customWidth="1"/>
    <col min="8473" max="8473" width="3.28515625" style="36" customWidth="1"/>
    <col min="8474" max="8704" width="11.42578125" style="36"/>
    <col min="8705" max="8705" width="4.42578125" style="36" customWidth="1"/>
    <col min="8706" max="8706" width="4.7109375" style="36" bestFit="1" customWidth="1"/>
    <col min="8707" max="8707" width="17" style="36" customWidth="1"/>
    <col min="8708" max="8708" width="9.28515625" style="36" customWidth="1"/>
    <col min="8709" max="8709" width="19" style="36" customWidth="1"/>
    <col min="8710" max="8710" width="26.42578125" style="36" customWidth="1"/>
    <col min="8711" max="8711" width="41.42578125" style="36" customWidth="1"/>
    <col min="8712" max="8712" width="45" style="36" customWidth="1"/>
    <col min="8713" max="8713" width="15.28515625" style="36" bestFit="1" customWidth="1"/>
    <col min="8714" max="8714" width="10.28515625" style="36" bestFit="1" customWidth="1"/>
    <col min="8715" max="8715" width="13" style="36" bestFit="1" customWidth="1"/>
    <col min="8716" max="8716" width="16.42578125" style="36" customWidth="1"/>
    <col min="8717" max="8717" width="21.42578125" style="36" customWidth="1"/>
    <col min="8718" max="8718" width="57.7109375" style="36" customWidth="1"/>
    <col min="8719" max="8719" width="15.28515625" style="36" bestFit="1" customWidth="1"/>
    <col min="8720" max="8720" width="10.28515625" style="36" bestFit="1" customWidth="1"/>
    <col min="8721" max="8721" width="13" style="36" bestFit="1" customWidth="1"/>
    <col min="8722" max="8722" width="12.42578125" style="36" bestFit="1" customWidth="1"/>
    <col min="8723" max="8723" width="13.7109375" style="36" customWidth="1"/>
    <col min="8724" max="8724" width="21" style="36" customWidth="1"/>
    <col min="8725" max="8725" width="13.28515625" style="36" customWidth="1"/>
    <col min="8726" max="8726" width="24.7109375" style="36" customWidth="1"/>
    <col min="8727" max="8727" width="33.7109375" style="36" customWidth="1"/>
    <col min="8728" max="8728" width="20.42578125" style="36" customWidth="1"/>
    <col min="8729" max="8729" width="3.28515625" style="36" customWidth="1"/>
    <col min="8730" max="8960" width="11.42578125" style="36"/>
    <col min="8961" max="8961" width="4.42578125" style="36" customWidth="1"/>
    <col min="8962" max="8962" width="4.7109375" style="36" bestFit="1" customWidth="1"/>
    <col min="8963" max="8963" width="17" style="36" customWidth="1"/>
    <col min="8964" max="8964" width="9.28515625" style="36" customWidth="1"/>
    <col min="8965" max="8965" width="19" style="36" customWidth="1"/>
    <col min="8966" max="8966" width="26.42578125" style="36" customWidth="1"/>
    <col min="8967" max="8967" width="41.42578125" style="36" customWidth="1"/>
    <col min="8968" max="8968" width="45" style="36" customWidth="1"/>
    <col min="8969" max="8969" width="15.28515625" style="36" bestFit="1" customWidth="1"/>
    <col min="8970" max="8970" width="10.28515625" style="36" bestFit="1" customWidth="1"/>
    <col min="8971" max="8971" width="13" style="36" bestFit="1" customWidth="1"/>
    <col min="8972" max="8972" width="16.42578125" style="36" customWidth="1"/>
    <col min="8973" max="8973" width="21.42578125" style="36" customWidth="1"/>
    <col min="8974" max="8974" width="57.7109375" style="36" customWidth="1"/>
    <col min="8975" max="8975" width="15.28515625" style="36" bestFit="1" customWidth="1"/>
    <col min="8976" max="8976" width="10.28515625" style="36" bestFit="1" customWidth="1"/>
    <col min="8977" max="8977" width="13" style="36" bestFit="1" customWidth="1"/>
    <col min="8978" max="8978" width="12.42578125" style="36" bestFit="1" customWidth="1"/>
    <col min="8979" max="8979" width="13.7109375" style="36" customWidth="1"/>
    <col min="8980" max="8980" width="21" style="36" customWidth="1"/>
    <col min="8981" max="8981" width="13.28515625" style="36" customWidth="1"/>
    <col min="8982" max="8982" width="24.7109375" style="36" customWidth="1"/>
    <col min="8983" max="8983" width="33.7109375" style="36" customWidth="1"/>
    <col min="8984" max="8984" width="20.42578125" style="36" customWidth="1"/>
    <col min="8985" max="8985" width="3.28515625" style="36" customWidth="1"/>
    <col min="8986" max="9216" width="11.42578125" style="36"/>
    <col min="9217" max="9217" width="4.42578125" style="36" customWidth="1"/>
    <col min="9218" max="9218" width="4.7109375" style="36" bestFit="1" customWidth="1"/>
    <col min="9219" max="9219" width="17" style="36" customWidth="1"/>
    <col min="9220" max="9220" width="9.28515625" style="36" customWidth="1"/>
    <col min="9221" max="9221" width="19" style="36" customWidth="1"/>
    <col min="9222" max="9222" width="26.42578125" style="36" customWidth="1"/>
    <col min="9223" max="9223" width="41.42578125" style="36" customWidth="1"/>
    <col min="9224" max="9224" width="45" style="36" customWidth="1"/>
    <col min="9225" max="9225" width="15.28515625" style="36" bestFit="1" customWidth="1"/>
    <col min="9226" max="9226" width="10.28515625" style="36" bestFit="1" customWidth="1"/>
    <col min="9227" max="9227" width="13" style="36" bestFit="1" customWidth="1"/>
    <col min="9228" max="9228" width="16.42578125" style="36" customWidth="1"/>
    <col min="9229" max="9229" width="21.42578125" style="36" customWidth="1"/>
    <col min="9230" max="9230" width="57.7109375" style="36" customWidth="1"/>
    <col min="9231" max="9231" width="15.28515625" style="36" bestFit="1" customWidth="1"/>
    <col min="9232" max="9232" width="10.28515625" style="36" bestFit="1" customWidth="1"/>
    <col min="9233" max="9233" width="13" style="36" bestFit="1" customWidth="1"/>
    <col min="9234" max="9234" width="12.42578125" style="36" bestFit="1" customWidth="1"/>
    <col min="9235" max="9235" width="13.7109375" style="36" customWidth="1"/>
    <col min="9236" max="9236" width="21" style="36" customWidth="1"/>
    <col min="9237" max="9237" width="13.28515625" style="36" customWidth="1"/>
    <col min="9238" max="9238" width="24.7109375" style="36" customWidth="1"/>
    <col min="9239" max="9239" width="33.7109375" style="36" customWidth="1"/>
    <col min="9240" max="9240" width="20.42578125" style="36" customWidth="1"/>
    <col min="9241" max="9241" width="3.28515625" style="36" customWidth="1"/>
    <col min="9242" max="9472" width="11.42578125" style="36"/>
    <col min="9473" max="9473" width="4.42578125" style="36" customWidth="1"/>
    <col min="9474" max="9474" width="4.7109375" style="36" bestFit="1" customWidth="1"/>
    <col min="9475" max="9475" width="17" style="36" customWidth="1"/>
    <col min="9476" max="9476" width="9.28515625" style="36" customWidth="1"/>
    <col min="9477" max="9477" width="19" style="36" customWidth="1"/>
    <col min="9478" max="9478" width="26.42578125" style="36" customWidth="1"/>
    <col min="9479" max="9479" width="41.42578125" style="36" customWidth="1"/>
    <col min="9480" max="9480" width="45" style="36" customWidth="1"/>
    <col min="9481" max="9481" width="15.28515625" style="36" bestFit="1" customWidth="1"/>
    <col min="9482" max="9482" width="10.28515625" style="36" bestFit="1" customWidth="1"/>
    <col min="9483" max="9483" width="13" style="36" bestFit="1" customWidth="1"/>
    <col min="9484" max="9484" width="16.42578125" style="36" customWidth="1"/>
    <col min="9485" max="9485" width="21.42578125" style="36" customWidth="1"/>
    <col min="9486" max="9486" width="57.7109375" style="36" customWidth="1"/>
    <col min="9487" max="9487" width="15.28515625" style="36" bestFit="1" customWidth="1"/>
    <col min="9488" max="9488" width="10.28515625" style="36" bestFit="1" customWidth="1"/>
    <col min="9489" max="9489" width="13" style="36" bestFit="1" customWidth="1"/>
    <col min="9490" max="9490" width="12.42578125" style="36" bestFit="1" customWidth="1"/>
    <col min="9491" max="9491" width="13.7109375" style="36" customWidth="1"/>
    <col min="9492" max="9492" width="21" style="36" customWidth="1"/>
    <col min="9493" max="9493" width="13.28515625" style="36" customWidth="1"/>
    <col min="9494" max="9494" width="24.7109375" style="36" customWidth="1"/>
    <col min="9495" max="9495" width="33.7109375" style="36" customWidth="1"/>
    <col min="9496" max="9496" width="20.42578125" style="36" customWidth="1"/>
    <col min="9497" max="9497" width="3.28515625" style="36" customWidth="1"/>
    <col min="9498" max="9728" width="11.42578125" style="36"/>
    <col min="9729" max="9729" width="4.42578125" style="36" customWidth="1"/>
    <col min="9730" max="9730" width="4.7109375" style="36" bestFit="1" customWidth="1"/>
    <col min="9731" max="9731" width="17" style="36" customWidth="1"/>
    <col min="9732" max="9732" width="9.28515625" style="36" customWidth="1"/>
    <col min="9733" max="9733" width="19" style="36" customWidth="1"/>
    <col min="9734" max="9734" width="26.42578125" style="36" customWidth="1"/>
    <col min="9735" max="9735" width="41.42578125" style="36" customWidth="1"/>
    <col min="9736" max="9736" width="45" style="36" customWidth="1"/>
    <col min="9737" max="9737" width="15.28515625" style="36" bestFit="1" customWidth="1"/>
    <col min="9738" max="9738" width="10.28515625" style="36" bestFit="1" customWidth="1"/>
    <col min="9739" max="9739" width="13" style="36" bestFit="1" customWidth="1"/>
    <col min="9740" max="9740" width="16.42578125" style="36" customWidth="1"/>
    <col min="9741" max="9741" width="21.42578125" style="36" customWidth="1"/>
    <col min="9742" max="9742" width="57.7109375" style="36" customWidth="1"/>
    <col min="9743" max="9743" width="15.28515625" style="36" bestFit="1" customWidth="1"/>
    <col min="9744" max="9744" width="10.28515625" style="36" bestFit="1" customWidth="1"/>
    <col min="9745" max="9745" width="13" style="36" bestFit="1" customWidth="1"/>
    <col min="9746" max="9746" width="12.42578125" style="36" bestFit="1" customWidth="1"/>
    <col min="9747" max="9747" width="13.7109375" style="36" customWidth="1"/>
    <col min="9748" max="9748" width="21" style="36" customWidth="1"/>
    <col min="9749" max="9749" width="13.28515625" style="36" customWidth="1"/>
    <col min="9750" max="9750" width="24.7109375" style="36" customWidth="1"/>
    <col min="9751" max="9751" width="33.7109375" style="36" customWidth="1"/>
    <col min="9752" max="9752" width="20.42578125" style="36" customWidth="1"/>
    <col min="9753" max="9753" width="3.28515625" style="36" customWidth="1"/>
    <col min="9754" max="9984" width="11.42578125" style="36"/>
    <col min="9985" max="9985" width="4.42578125" style="36" customWidth="1"/>
    <col min="9986" max="9986" width="4.7109375" style="36" bestFit="1" customWidth="1"/>
    <col min="9987" max="9987" width="17" style="36" customWidth="1"/>
    <col min="9988" max="9988" width="9.28515625" style="36" customWidth="1"/>
    <col min="9989" max="9989" width="19" style="36" customWidth="1"/>
    <col min="9990" max="9990" width="26.42578125" style="36" customWidth="1"/>
    <col min="9991" max="9991" width="41.42578125" style="36" customWidth="1"/>
    <col min="9992" max="9992" width="45" style="36" customWidth="1"/>
    <col min="9993" max="9993" width="15.28515625" style="36" bestFit="1" customWidth="1"/>
    <col min="9994" max="9994" width="10.28515625" style="36" bestFit="1" customWidth="1"/>
    <col min="9995" max="9995" width="13" style="36" bestFit="1" customWidth="1"/>
    <col min="9996" max="9996" width="16.42578125" style="36" customWidth="1"/>
    <col min="9997" max="9997" width="21.42578125" style="36" customWidth="1"/>
    <col min="9998" max="9998" width="57.7109375" style="36" customWidth="1"/>
    <col min="9999" max="9999" width="15.28515625" style="36" bestFit="1" customWidth="1"/>
    <col min="10000" max="10000" width="10.28515625" style="36" bestFit="1" customWidth="1"/>
    <col min="10001" max="10001" width="13" style="36" bestFit="1" customWidth="1"/>
    <col min="10002" max="10002" width="12.42578125" style="36" bestFit="1" customWidth="1"/>
    <col min="10003" max="10003" width="13.7109375" style="36" customWidth="1"/>
    <col min="10004" max="10004" width="21" style="36" customWidth="1"/>
    <col min="10005" max="10005" width="13.28515625" style="36" customWidth="1"/>
    <col min="10006" max="10006" width="24.7109375" style="36" customWidth="1"/>
    <col min="10007" max="10007" width="33.7109375" style="36" customWidth="1"/>
    <col min="10008" max="10008" width="20.42578125" style="36" customWidth="1"/>
    <col min="10009" max="10009" width="3.28515625" style="36" customWidth="1"/>
    <col min="10010" max="10240" width="11.42578125" style="36"/>
    <col min="10241" max="10241" width="4.42578125" style="36" customWidth="1"/>
    <col min="10242" max="10242" width="4.7109375" style="36" bestFit="1" customWidth="1"/>
    <col min="10243" max="10243" width="17" style="36" customWidth="1"/>
    <col min="10244" max="10244" width="9.28515625" style="36" customWidth="1"/>
    <col min="10245" max="10245" width="19" style="36" customWidth="1"/>
    <col min="10246" max="10246" width="26.42578125" style="36" customWidth="1"/>
    <col min="10247" max="10247" width="41.42578125" style="36" customWidth="1"/>
    <col min="10248" max="10248" width="45" style="36" customWidth="1"/>
    <col min="10249" max="10249" width="15.28515625" style="36" bestFit="1" customWidth="1"/>
    <col min="10250" max="10250" width="10.28515625" style="36" bestFit="1" customWidth="1"/>
    <col min="10251" max="10251" width="13" style="36" bestFit="1" customWidth="1"/>
    <col min="10252" max="10252" width="16.42578125" style="36" customWidth="1"/>
    <col min="10253" max="10253" width="21.42578125" style="36" customWidth="1"/>
    <col min="10254" max="10254" width="57.7109375" style="36" customWidth="1"/>
    <col min="10255" max="10255" width="15.28515625" style="36" bestFit="1" customWidth="1"/>
    <col min="10256" max="10256" width="10.28515625" style="36" bestFit="1" customWidth="1"/>
    <col min="10257" max="10257" width="13" style="36" bestFit="1" customWidth="1"/>
    <col min="10258" max="10258" width="12.42578125" style="36" bestFit="1" customWidth="1"/>
    <col min="10259" max="10259" width="13.7109375" style="36" customWidth="1"/>
    <col min="10260" max="10260" width="21" style="36" customWidth="1"/>
    <col min="10261" max="10261" width="13.28515625" style="36" customWidth="1"/>
    <col min="10262" max="10262" width="24.7109375" style="36" customWidth="1"/>
    <col min="10263" max="10263" width="33.7109375" style="36" customWidth="1"/>
    <col min="10264" max="10264" width="20.42578125" style="36" customWidth="1"/>
    <col min="10265" max="10265" width="3.28515625" style="36" customWidth="1"/>
    <col min="10266" max="10496" width="11.42578125" style="36"/>
    <col min="10497" max="10497" width="4.42578125" style="36" customWidth="1"/>
    <col min="10498" max="10498" width="4.7109375" style="36" bestFit="1" customWidth="1"/>
    <col min="10499" max="10499" width="17" style="36" customWidth="1"/>
    <col min="10500" max="10500" width="9.28515625" style="36" customWidth="1"/>
    <col min="10501" max="10501" width="19" style="36" customWidth="1"/>
    <col min="10502" max="10502" width="26.42578125" style="36" customWidth="1"/>
    <col min="10503" max="10503" width="41.42578125" style="36" customWidth="1"/>
    <col min="10504" max="10504" width="45" style="36" customWidth="1"/>
    <col min="10505" max="10505" width="15.28515625" style="36" bestFit="1" customWidth="1"/>
    <col min="10506" max="10506" width="10.28515625" style="36" bestFit="1" customWidth="1"/>
    <col min="10507" max="10507" width="13" style="36" bestFit="1" customWidth="1"/>
    <col min="10508" max="10508" width="16.42578125" style="36" customWidth="1"/>
    <col min="10509" max="10509" width="21.42578125" style="36" customWidth="1"/>
    <col min="10510" max="10510" width="57.7109375" style="36" customWidth="1"/>
    <col min="10511" max="10511" width="15.28515625" style="36" bestFit="1" customWidth="1"/>
    <col min="10512" max="10512" width="10.28515625" style="36" bestFit="1" customWidth="1"/>
    <col min="10513" max="10513" width="13" style="36" bestFit="1" customWidth="1"/>
    <col min="10514" max="10514" width="12.42578125" style="36" bestFit="1" customWidth="1"/>
    <col min="10515" max="10515" width="13.7109375" style="36" customWidth="1"/>
    <col min="10516" max="10516" width="21" style="36" customWidth="1"/>
    <col min="10517" max="10517" width="13.28515625" style="36" customWidth="1"/>
    <col min="10518" max="10518" width="24.7109375" style="36" customWidth="1"/>
    <col min="10519" max="10519" width="33.7109375" style="36" customWidth="1"/>
    <col min="10520" max="10520" width="20.42578125" style="36" customWidth="1"/>
    <col min="10521" max="10521" width="3.28515625" style="36" customWidth="1"/>
    <col min="10522" max="10752" width="11.42578125" style="36"/>
    <col min="10753" max="10753" width="4.42578125" style="36" customWidth="1"/>
    <col min="10754" max="10754" width="4.7109375" style="36" bestFit="1" customWidth="1"/>
    <col min="10755" max="10755" width="17" style="36" customWidth="1"/>
    <col min="10756" max="10756" width="9.28515625" style="36" customWidth="1"/>
    <col min="10757" max="10757" width="19" style="36" customWidth="1"/>
    <col min="10758" max="10758" width="26.42578125" style="36" customWidth="1"/>
    <col min="10759" max="10759" width="41.42578125" style="36" customWidth="1"/>
    <col min="10760" max="10760" width="45" style="36" customWidth="1"/>
    <col min="10761" max="10761" width="15.28515625" style="36" bestFit="1" customWidth="1"/>
    <col min="10762" max="10762" width="10.28515625" style="36" bestFit="1" customWidth="1"/>
    <col min="10763" max="10763" width="13" style="36" bestFit="1" customWidth="1"/>
    <col min="10764" max="10764" width="16.42578125" style="36" customWidth="1"/>
    <col min="10765" max="10765" width="21.42578125" style="36" customWidth="1"/>
    <col min="10766" max="10766" width="57.7109375" style="36" customWidth="1"/>
    <col min="10767" max="10767" width="15.28515625" style="36" bestFit="1" customWidth="1"/>
    <col min="10768" max="10768" width="10.28515625" style="36" bestFit="1" customWidth="1"/>
    <col min="10769" max="10769" width="13" style="36" bestFit="1" customWidth="1"/>
    <col min="10770" max="10770" width="12.42578125" style="36" bestFit="1" customWidth="1"/>
    <col min="10771" max="10771" width="13.7109375" style="36" customWidth="1"/>
    <col min="10772" max="10772" width="21" style="36" customWidth="1"/>
    <col min="10773" max="10773" width="13.28515625" style="36" customWidth="1"/>
    <col min="10774" max="10774" width="24.7109375" style="36" customWidth="1"/>
    <col min="10775" max="10775" width="33.7109375" style="36" customWidth="1"/>
    <col min="10776" max="10776" width="20.42578125" style="36" customWidth="1"/>
    <col min="10777" max="10777" width="3.28515625" style="36" customWidth="1"/>
    <col min="10778" max="11008" width="11.42578125" style="36"/>
    <col min="11009" max="11009" width="4.42578125" style="36" customWidth="1"/>
    <col min="11010" max="11010" width="4.7109375" style="36" bestFit="1" customWidth="1"/>
    <col min="11011" max="11011" width="17" style="36" customWidth="1"/>
    <col min="11012" max="11012" width="9.28515625" style="36" customWidth="1"/>
    <col min="11013" max="11013" width="19" style="36" customWidth="1"/>
    <col min="11014" max="11014" width="26.42578125" style="36" customWidth="1"/>
    <col min="11015" max="11015" width="41.42578125" style="36" customWidth="1"/>
    <col min="11016" max="11016" width="45" style="36" customWidth="1"/>
    <col min="11017" max="11017" width="15.28515625" style="36" bestFit="1" customWidth="1"/>
    <col min="11018" max="11018" width="10.28515625" style="36" bestFit="1" customWidth="1"/>
    <col min="11019" max="11019" width="13" style="36" bestFit="1" customWidth="1"/>
    <col min="11020" max="11020" width="16.42578125" style="36" customWidth="1"/>
    <col min="11021" max="11021" width="21.42578125" style="36" customWidth="1"/>
    <col min="11022" max="11022" width="57.7109375" style="36" customWidth="1"/>
    <col min="11023" max="11023" width="15.28515625" style="36" bestFit="1" customWidth="1"/>
    <col min="11024" max="11024" width="10.28515625" style="36" bestFit="1" customWidth="1"/>
    <col min="11025" max="11025" width="13" style="36" bestFit="1" customWidth="1"/>
    <col min="11026" max="11026" width="12.42578125" style="36" bestFit="1" customWidth="1"/>
    <col min="11027" max="11027" width="13.7109375" style="36" customWidth="1"/>
    <col min="11028" max="11028" width="21" style="36" customWidth="1"/>
    <col min="11029" max="11029" width="13.28515625" style="36" customWidth="1"/>
    <col min="11030" max="11030" width="24.7109375" style="36" customWidth="1"/>
    <col min="11031" max="11031" width="33.7109375" style="36" customWidth="1"/>
    <col min="11032" max="11032" width="20.42578125" style="36" customWidth="1"/>
    <col min="11033" max="11033" width="3.28515625" style="36" customWidth="1"/>
    <col min="11034" max="11264" width="11.42578125" style="36"/>
    <col min="11265" max="11265" width="4.42578125" style="36" customWidth="1"/>
    <col min="11266" max="11266" width="4.7109375" style="36" bestFit="1" customWidth="1"/>
    <col min="11267" max="11267" width="17" style="36" customWidth="1"/>
    <col min="11268" max="11268" width="9.28515625" style="36" customWidth="1"/>
    <col min="11269" max="11269" width="19" style="36" customWidth="1"/>
    <col min="11270" max="11270" width="26.42578125" style="36" customWidth="1"/>
    <col min="11271" max="11271" width="41.42578125" style="36" customWidth="1"/>
    <col min="11272" max="11272" width="45" style="36" customWidth="1"/>
    <col min="11273" max="11273" width="15.28515625" style="36" bestFit="1" customWidth="1"/>
    <col min="11274" max="11274" width="10.28515625" style="36" bestFit="1" customWidth="1"/>
    <col min="11275" max="11275" width="13" style="36" bestFit="1" customWidth="1"/>
    <col min="11276" max="11276" width="16.42578125" style="36" customWidth="1"/>
    <col min="11277" max="11277" width="21.42578125" style="36" customWidth="1"/>
    <col min="11278" max="11278" width="57.7109375" style="36" customWidth="1"/>
    <col min="11279" max="11279" width="15.28515625" style="36" bestFit="1" customWidth="1"/>
    <col min="11280" max="11280" width="10.28515625" style="36" bestFit="1" customWidth="1"/>
    <col min="11281" max="11281" width="13" style="36" bestFit="1" customWidth="1"/>
    <col min="11282" max="11282" width="12.42578125" style="36" bestFit="1" customWidth="1"/>
    <col min="11283" max="11283" width="13.7109375" style="36" customWidth="1"/>
    <col min="11284" max="11284" width="21" style="36" customWidth="1"/>
    <col min="11285" max="11285" width="13.28515625" style="36" customWidth="1"/>
    <col min="11286" max="11286" width="24.7109375" style="36" customWidth="1"/>
    <col min="11287" max="11287" width="33.7109375" style="36" customWidth="1"/>
    <col min="11288" max="11288" width="20.42578125" style="36" customWidth="1"/>
    <col min="11289" max="11289" width="3.28515625" style="36" customWidth="1"/>
    <col min="11290" max="11520" width="11.42578125" style="36"/>
    <col min="11521" max="11521" width="4.42578125" style="36" customWidth="1"/>
    <col min="11522" max="11522" width="4.7109375" style="36" bestFit="1" customWidth="1"/>
    <col min="11523" max="11523" width="17" style="36" customWidth="1"/>
    <col min="11524" max="11524" width="9.28515625" style="36" customWidth="1"/>
    <col min="11525" max="11525" width="19" style="36" customWidth="1"/>
    <col min="11526" max="11526" width="26.42578125" style="36" customWidth="1"/>
    <col min="11527" max="11527" width="41.42578125" style="36" customWidth="1"/>
    <col min="11528" max="11528" width="45" style="36" customWidth="1"/>
    <col min="11529" max="11529" width="15.28515625" style="36" bestFit="1" customWidth="1"/>
    <col min="11530" max="11530" width="10.28515625" style="36" bestFit="1" customWidth="1"/>
    <col min="11531" max="11531" width="13" style="36" bestFit="1" customWidth="1"/>
    <col min="11532" max="11532" width="16.42578125" style="36" customWidth="1"/>
    <col min="11533" max="11533" width="21.42578125" style="36" customWidth="1"/>
    <col min="11534" max="11534" width="57.7109375" style="36" customWidth="1"/>
    <col min="11535" max="11535" width="15.28515625" style="36" bestFit="1" customWidth="1"/>
    <col min="11536" max="11536" width="10.28515625" style="36" bestFit="1" customWidth="1"/>
    <col min="11537" max="11537" width="13" style="36" bestFit="1" customWidth="1"/>
    <col min="11538" max="11538" width="12.42578125" style="36" bestFit="1" customWidth="1"/>
    <col min="11539" max="11539" width="13.7109375" style="36" customWidth="1"/>
    <col min="11540" max="11540" width="21" style="36" customWidth="1"/>
    <col min="11541" max="11541" width="13.28515625" style="36" customWidth="1"/>
    <col min="11542" max="11542" width="24.7109375" style="36" customWidth="1"/>
    <col min="11543" max="11543" width="33.7109375" style="36" customWidth="1"/>
    <col min="11544" max="11544" width="20.42578125" style="36" customWidth="1"/>
    <col min="11545" max="11545" width="3.28515625" style="36" customWidth="1"/>
    <col min="11546" max="11776" width="11.42578125" style="36"/>
    <col min="11777" max="11777" width="4.42578125" style="36" customWidth="1"/>
    <col min="11778" max="11778" width="4.7109375" style="36" bestFit="1" customWidth="1"/>
    <col min="11779" max="11779" width="17" style="36" customWidth="1"/>
    <col min="11780" max="11780" width="9.28515625" style="36" customWidth="1"/>
    <col min="11781" max="11781" width="19" style="36" customWidth="1"/>
    <col min="11782" max="11782" width="26.42578125" style="36" customWidth="1"/>
    <col min="11783" max="11783" width="41.42578125" style="36" customWidth="1"/>
    <col min="11784" max="11784" width="45" style="36" customWidth="1"/>
    <col min="11785" max="11785" width="15.28515625" style="36" bestFit="1" customWidth="1"/>
    <col min="11786" max="11786" width="10.28515625" style="36" bestFit="1" customWidth="1"/>
    <col min="11787" max="11787" width="13" style="36" bestFit="1" customWidth="1"/>
    <col min="11788" max="11788" width="16.42578125" style="36" customWidth="1"/>
    <col min="11789" max="11789" width="21.42578125" style="36" customWidth="1"/>
    <col min="11790" max="11790" width="57.7109375" style="36" customWidth="1"/>
    <col min="11791" max="11791" width="15.28515625" style="36" bestFit="1" customWidth="1"/>
    <col min="11792" max="11792" width="10.28515625" style="36" bestFit="1" customWidth="1"/>
    <col min="11793" max="11793" width="13" style="36" bestFit="1" customWidth="1"/>
    <col min="11794" max="11794" width="12.42578125" style="36" bestFit="1" customWidth="1"/>
    <col min="11795" max="11795" width="13.7109375" style="36" customWidth="1"/>
    <col min="11796" max="11796" width="21" style="36" customWidth="1"/>
    <col min="11797" max="11797" width="13.28515625" style="36" customWidth="1"/>
    <col min="11798" max="11798" width="24.7109375" style="36" customWidth="1"/>
    <col min="11799" max="11799" width="33.7109375" style="36" customWidth="1"/>
    <col min="11800" max="11800" width="20.42578125" style="36" customWidth="1"/>
    <col min="11801" max="11801" width="3.28515625" style="36" customWidth="1"/>
    <col min="11802" max="12032" width="11.42578125" style="36"/>
    <col min="12033" max="12033" width="4.42578125" style="36" customWidth="1"/>
    <col min="12034" max="12034" width="4.7109375" style="36" bestFit="1" customWidth="1"/>
    <col min="12035" max="12035" width="17" style="36" customWidth="1"/>
    <col min="12036" max="12036" width="9.28515625" style="36" customWidth="1"/>
    <col min="12037" max="12037" width="19" style="36" customWidth="1"/>
    <col min="12038" max="12038" width="26.42578125" style="36" customWidth="1"/>
    <col min="12039" max="12039" width="41.42578125" style="36" customWidth="1"/>
    <col min="12040" max="12040" width="45" style="36" customWidth="1"/>
    <col min="12041" max="12041" width="15.28515625" style="36" bestFit="1" customWidth="1"/>
    <col min="12042" max="12042" width="10.28515625" style="36" bestFit="1" customWidth="1"/>
    <col min="12043" max="12043" width="13" style="36" bestFit="1" customWidth="1"/>
    <col min="12044" max="12044" width="16.42578125" style="36" customWidth="1"/>
    <col min="12045" max="12045" width="21.42578125" style="36" customWidth="1"/>
    <col min="12046" max="12046" width="57.7109375" style="36" customWidth="1"/>
    <col min="12047" max="12047" width="15.28515625" style="36" bestFit="1" customWidth="1"/>
    <col min="12048" max="12048" width="10.28515625" style="36" bestFit="1" customWidth="1"/>
    <col min="12049" max="12049" width="13" style="36" bestFit="1" customWidth="1"/>
    <col min="12050" max="12050" width="12.42578125" style="36" bestFit="1" customWidth="1"/>
    <col min="12051" max="12051" width="13.7109375" style="36" customWidth="1"/>
    <col min="12052" max="12052" width="21" style="36" customWidth="1"/>
    <col min="12053" max="12053" width="13.28515625" style="36" customWidth="1"/>
    <col min="12054" max="12054" width="24.7109375" style="36" customWidth="1"/>
    <col min="12055" max="12055" width="33.7109375" style="36" customWidth="1"/>
    <col min="12056" max="12056" width="20.42578125" style="36" customWidth="1"/>
    <col min="12057" max="12057" width="3.28515625" style="36" customWidth="1"/>
    <col min="12058" max="12288" width="11.42578125" style="36"/>
    <col min="12289" max="12289" width="4.42578125" style="36" customWidth="1"/>
    <col min="12290" max="12290" width="4.7109375" style="36" bestFit="1" customWidth="1"/>
    <col min="12291" max="12291" width="17" style="36" customWidth="1"/>
    <col min="12292" max="12292" width="9.28515625" style="36" customWidth="1"/>
    <col min="12293" max="12293" width="19" style="36" customWidth="1"/>
    <col min="12294" max="12294" width="26.42578125" style="36" customWidth="1"/>
    <col min="12295" max="12295" width="41.42578125" style="36" customWidth="1"/>
    <col min="12296" max="12296" width="45" style="36" customWidth="1"/>
    <col min="12297" max="12297" width="15.28515625" style="36" bestFit="1" customWidth="1"/>
    <col min="12298" max="12298" width="10.28515625" style="36" bestFit="1" customWidth="1"/>
    <col min="12299" max="12299" width="13" style="36" bestFit="1" customWidth="1"/>
    <col min="12300" max="12300" width="16.42578125" style="36" customWidth="1"/>
    <col min="12301" max="12301" width="21.42578125" style="36" customWidth="1"/>
    <col min="12302" max="12302" width="57.7109375" style="36" customWidth="1"/>
    <col min="12303" max="12303" width="15.28515625" style="36" bestFit="1" customWidth="1"/>
    <col min="12304" max="12304" width="10.28515625" style="36" bestFit="1" customWidth="1"/>
    <col min="12305" max="12305" width="13" style="36" bestFit="1" customWidth="1"/>
    <col min="12306" max="12306" width="12.42578125" style="36" bestFit="1" customWidth="1"/>
    <col min="12307" max="12307" width="13.7109375" style="36" customWidth="1"/>
    <col min="12308" max="12308" width="21" style="36" customWidth="1"/>
    <col min="12309" max="12309" width="13.28515625" style="36" customWidth="1"/>
    <col min="12310" max="12310" width="24.7109375" style="36" customWidth="1"/>
    <col min="12311" max="12311" width="33.7109375" style="36" customWidth="1"/>
    <col min="12312" max="12312" width="20.42578125" style="36" customWidth="1"/>
    <col min="12313" max="12313" width="3.28515625" style="36" customWidth="1"/>
    <col min="12314" max="12544" width="11.42578125" style="36"/>
    <col min="12545" max="12545" width="4.42578125" style="36" customWidth="1"/>
    <col min="12546" max="12546" width="4.7109375" style="36" bestFit="1" customWidth="1"/>
    <col min="12547" max="12547" width="17" style="36" customWidth="1"/>
    <col min="12548" max="12548" width="9.28515625" style="36" customWidth="1"/>
    <col min="12549" max="12549" width="19" style="36" customWidth="1"/>
    <col min="12550" max="12550" width="26.42578125" style="36" customWidth="1"/>
    <col min="12551" max="12551" width="41.42578125" style="36" customWidth="1"/>
    <col min="12552" max="12552" width="45" style="36" customWidth="1"/>
    <col min="12553" max="12553" width="15.28515625" style="36" bestFit="1" customWidth="1"/>
    <col min="12554" max="12554" width="10.28515625" style="36" bestFit="1" customWidth="1"/>
    <col min="12555" max="12555" width="13" style="36" bestFit="1" customWidth="1"/>
    <col min="12556" max="12556" width="16.42578125" style="36" customWidth="1"/>
    <col min="12557" max="12557" width="21.42578125" style="36" customWidth="1"/>
    <col min="12558" max="12558" width="57.7109375" style="36" customWidth="1"/>
    <col min="12559" max="12559" width="15.28515625" style="36" bestFit="1" customWidth="1"/>
    <col min="12560" max="12560" width="10.28515625" style="36" bestFit="1" customWidth="1"/>
    <col min="12561" max="12561" width="13" style="36" bestFit="1" customWidth="1"/>
    <col min="12562" max="12562" width="12.42578125" style="36" bestFit="1" customWidth="1"/>
    <col min="12563" max="12563" width="13.7109375" style="36" customWidth="1"/>
    <col min="12564" max="12564" width="21" style="36" customWidth="1"/>
    <col min="12565" max="12565" width="13.28515625" style="36" customWidth="1"/>
    <col min="12566" max="12566" width="24.7109375" style="36" customWidth="1"/>
    <col min="12567" max="12567" width="33.7109375" style="36" customWidth="1"/>
    <col min="12568" max="12568" width="20.42578125" style="36" customWidth="1"/>
    <col min="12569" max="12569" width="3.28515625" style="36" customWidth="1"/>
    <col min="12570" max="12800" width="11.42578125" style="36"/>
    <col min="12801" max="12801" width="4.42578125" style="36" customWidth="1"/>
    <col min="12802" max="12802" width="4.7109375" style="36" bestFit="1" customWidth="1"/>
    <col min="12803" max="12803" width="17" style="36" customWidth="1"/>
    <col min="12804" max="12804" width="9.28515625" style="36" customWidth="1"/>
    <col min="12805" max="12805" width="19" style="36" customWidth="1"/>
    <col min="12806" max="12806" width="26.42578125" style="36" customWidth="1"/>
    <col min="12807" max="12807" width="41.42578125" style="36" customWidth="1"/>
    <col min="12808" max="12808" width="45" style="36" customWidth="1"/>
    <col min="12809" max="12809" width="15.28515625" style="36" bestFit="1" customWidth="1"/>
    <col min="12810" max="12810" width="10.28515625" style="36" bestFit="1" customWidth="1"/>
    <col min="12811" max="12811" width="13" style="36" bestFit="1" customWidth="1"/>
    <col min="12812" max="12812" width="16.42578125" style="36" customWidth="1"/>
    <col min="12813" max="12813" width="21.42578125" style="36" customWidth="1"/>
    <col min="12814" max="12814" width="57.7109375" style="36" customWidth="1"/>
    <col min="12815" max="12815" width="15.28515625" style="36" bestFit="1" customWidth="1"/>
    <col min="12816" max="12816" width="10.28515625" style="36" bestFit="1" customWidth="1"/>
    <col min="12817" max="12817" width="13" style="36" bestFit="1" customWidth="1"/>
    <col min="12818" max="12818" width="12.42578125" style="36" bestFit="1" customWidth="1"/>
    <col min="12819" max="12819" width="13.7109375" style="36" customWidth="1"/>
    <col min="12820" max="12820" width="21" style="36" customWidth="1"/>
    <col min="12821" max="12821" width="13.28515625" style="36" customWidth="1"/>
    <col min="12822" max="12822" width="24.7109375" style="36" customWidth="1"/>
    <col min="12823" max="12823" width="33.7109375" style="36" customWidth="1"/>
    <col min="12824" max="12824" width="20.42578125" style="36" customWidth="1"/>
    <col min="12825" max="12825" width="3.28515625" style="36" customWidth="1"/>
    <col min="12826" max="13056" width="11.42578125" style="36"/>
    <col min="13057" max="13057" width="4.42578125" style="36" customWidth="1"/>
    <col min="13058" max="13058" width="4.7109375" style="36" bestFit="1" customWidth="1"/>
    <col min="13059" max="13059" width="17" style="36" customWidth="1"/>
    <col min="13060" max="13060" width="9.28515625" style="36" customWidth="1"/>
    <col min="13061" max="13061" width="19" style="36" customWidth="1"/>
    <col min="13062" max="13062" width="26.42578125" style="36" customWidth="1"/>
    <col min="13063" max="13063" width="41.42578125" style="36" customWidth="1"/>
    <col min="13064" max="13064" width="45" style="36" customWidth="1"/>
    <col min="13065" max="13065" width="15.28515625" style="36" bestFit="1" customWidth="1"/>
    <col min="13066" max="13066" width="10.28515625" style="36" bestFit="1" customWidth="1"/>
    <col min="13067" max="13067" width="13" style="36" bestFit="1" customWidth="1"/>
    <col min="13068" max="13068" width="16.42578125" style="36" customWidth="1"/>
    <col min="13069" max="13069" width="21.42578125" style="36" customWidth="1"/>
    <col min="13070" max="13070" width="57.7109375" style="36" customWidth="1"/>
    <col min="13071" max="13071" width="15.28515625" style="36" bestFit="1" customWidth="1"/>
    <col min="13072" max="13072" width="10.28515625" style="36" bestFit="1" customWidth="1"/>
    <col min="13073" max="13073" width="13" style="36" bestFit="1" customWidth="1"/>
    <col min="13074" max="13074" width="12.42578125" style="36" bestFit="1" customWidth="1"/>
    <col min="13075" max="13075" width="13.7109375" style="36" customWidth="1"/>
    <col min="13076" max="13076" width="21" style="36" customWidth="1"/>
    <col min="13077" max="13077" width="13.28515625" style="36" customWidth="1"/>
    <col min="13078" max="13078" width="24.7109375" style="36" customWidth="1"/>
    <col min="13079" max="13079" width="33.7109375" style="36" customWidth="1"/>
    <col min="13080" max="13080" width="20.42578125" style="36" customWidth="1"/>
    <col min="13081" max="13081" width="3.28515625" style="36" customWidth="1"/>
    <col min="13082" max="13312" width="11.42578125" style="36"/>
    <col min="13313" max="13313" width="4.42578125" style="36" customWidth="1"/>
    <col min="13314" max="13314" width="4.7109375" style="36" bestFit="1" customWidth="1"/>
    <col min="13315" max="13315" width="17" style="36" customWidth="1"/>
    <col min="13316" max="13316" width="9.28515625" style="36" customWidth="1"/>
    <col min="13317" max="13317" width="19" style="36" customWidth="1"/>
    <col min="13318" max="13318" width="26.42578125" style="36" customWidth="1"/>
    <col min="13319" max="13319" width="41.42578125" style="36" customWidth="1"/>
    <col min="13320" max="13320" width="45" style="36" customWidth="1"/>
    <col min="13321" max="13321" width="15.28515625" style="36" bestFit="1" customWidth="1"/>
    <col min="13322" max="13322" width="10.28515625" style="36" bestFit="1" customWidth="1"/>
    <col min="13323" max="13323" width="13" style="36" bestFit="1" customWidth="1"/>
    <col min="13324" max="13324" width="16.42578125" style="36" customWidth="1"/>
    <col min="13325" max="13325" width="21.42578125" style="36" customWidth="1"/>
    <col min="13326" max="13326" width="57.7109375" style="36" customWidth="1"/>
    <col min="13327" max="13327" width="15.28515625" style="36" bestFit="1" customWidth="1"/>
    <col min="13328" max="13328" width="10.28515625" style="36" bestFit="1" customWidth="1"/>
    <col min="13329" max="13329" width="13" style="36" bestFit="1" customWidth="1"/>
    <col min="13330" max="13330" width="12.42578125" style="36" bestFit="1" customWidth="1"/>
    <col min="13331" max="13331" width="13.7109375" style="36" customWidth="1"/>
    <col min="13332" max="13332" width="21" style="36" customWidth="1"/>
    <col min="13333" max="13333" width="13.28515625" style="36" customWidth="1"/>
    <col min="13334" max="13334" width="24.7109375" style="36" customWidth="1"/>
    <col min="13335" max="13335" width="33.7109375" style="36" customWidth="1"/>
    <col min="13336" max="13336" width="20.42578125" style="36" customWidth="1"/>
    <col min="13337" max="13337" width="3.28515625" style="36" customWidth="1"/>
    <col min="13338" max="13568" width="11.42578125" style="36"/>
    <col min="13569" max="13569" width="4.42578125" style="36" customWidth="1"/>
    <col min="13570" max="13570" width="4.7109375" style="36" bestFit="1" customWidth="1"/>
    <col min="13571" max="13571" width="17" style="36" customWidth="1"/>
    <col min="13572" max="13572" width="9.28515625" style="36" customWidth="1"/>
    <col min="13573" max="13573" width="19" style="36" customWidth="1"/>
    <col min="13574" max="13574" width="26.42578125" style="36" customWidth="1"/>
    <col min="13575" max="13575" width="41.42578125" style="36" customWidth="1"/>
    <col min="13576" max="13576" width="45" style="36" customWidth="1"/>
    <col min="13577" max="13577" width="15.28515625" style="36" bestFit="1" customWidth="1"/>
    <col min="13578" max="13578" width="10.28515625" style="36" bestFit="1" customWidth="1"/>
    <col min="13579" max="13579" width="13" style="36" bestFit="1" customWidth="1"/>
    <col min="13580" max="13580" width="16.42578125" style="36" customWidth="1"/>
    <col min="13581" max="13581" width="21.42578125" style="36" customWidth="1"/>
    <col min="13582" max="13582" width="57.7109375" style="36" customWidth="1"/>
    <col min="13583" max="13583" width="15.28515625" style="36" bestFit="1" customWidth="1"/>
    <col min="13584" max="13584" width="10.28515625" style="36" bestFit="1" customWidth="1"/>
    <col min="13585" max="13585" width="13" style="36" bestFit="1" customWidth="1"/>
    <col min="13586" max="13586" width="12.42578125" style="36" bestFit="1" customWidth="1"/>
    <col min="13587" max="13587" width="13.7109375" style="36" customWidth="1"/>
    <col min="13588" max="13588" width="21" style="36" customWidth="1"/>
    <col min="13589" max="13589" width="13.28515625" style="36" customWidth="1"/>
    <col min="13590" max="13590" width="24.7109375" style="36" customWidth="1"/>
    <col min="13591" max="13591" width="33.7109375" style="36" customWidth="1"/>
    <col min="13592" max="13592" width="20.42578125" style="36" customWidth="1"/>
    <col min="13593" max="13593" width="3.28515625" style="36" customWidth="1"/>
    <col min="13594" max="13824" width="11.42578125" style="36"/>
    <col min="13825" max="13825" width="4.42578125" style="36" customWidth="1"/>
    <col min="13826" max="13826" width="4.7109375" style="36" bestFit="1" customWidth="1"/>
    <col min="13827" max="13827" width="17" style="36" customWidth="1"/>
    <col min="13828" max="13828" width="9.28515625" style="36" customWidth="1"/>
    <col min="13829" max="13829" width="19" style="36" customWidth="1"/>
    <col min="13830" max="13830" width="26.42578125" style="36" customWidth="1"/>
    <col min="13831" max="13831" width="41.42578125" style="36" customWidth="1"/>
    <col min="13832" max="13832" width="45" style="36" customWidth="1"/>
    <col min="13833" max="13833" width="15.28515625" style="36" bestFit="1" customWidth="1"/>
    <col min="13834" max="13834" width="10.28515625" style="36" bestFit="1" customWidth="1"/>
    <col min="13835" max="13835" width="13" style="36" bestFit="1" customWidth="1"/>
    <col min="13836" max="13836" width="16.42578125" style="36" customWidth="1"/>
    <col min="13837" max="13837" width="21.42578125" style="36" customWidth="1"/>
    <col min="13838" max="13838" width="57.7109375" style="36" customWidth="1"/>
    <col min="13839" max="13839" width="15.28515625" style="36" bestFit="1" customWidth="1"/>
    <col min="13840" max="13840" width="10.28515625" style="36" bestFit="1" customWidth="1"/>
    <col min="13841" max="13841" width="13" style="36" bestFit="1" customWidth="1"/>
    <col min="13842" max="13842" width="12.42578125" style="36" bestFit="1" customWidth="1"/>
    <col min="13843" max="13843" width="13.7109375" style="36" customWidth="1"/>
    <col min="13844" max="13844" width="21" style="36" customWidth="1"/>
    <col min="13845" max="13845" width="13.28515625" style="36" customWidth="1"/>
    <col min="13846" max="13846" width="24.7109375" style="36" customWidth="1"/>
    <col min="13847" max="13847" width="33.7109375" style="36" customWidth="1"/>
    <col min="13848" max="13848" width="20.42578125" style="36" customWidth="1"/>
    <col min="13849" max="13849" width="3.28515625" style="36" customWidth="1"/>
    <col min="13850" max="14080" width="11.42578125" style="36"/>
    <col min="14081" max="14081" width="4.42578125" style="36" customWidth="1"/>
    <col min="14082" max="14082" width="4.7109375" style="36" bestFit="1" customWidth="1"/>
    <col min="14083" max="14083" width="17" style="36" customWidth="1"/>
    <col min="14084" max="14084" width="9.28515625" style="36" customWidth="1"/>
    <col min="14085" max="14085" width="19" style="36" customWidth="1"/>
    <col min="14086" max="14086" width="26.42578125" style="36" customWidth="1"/>
    <col min="14087" max="14087" width="41.42578125" style="36" customWidth="1"/>
    <col min="14088" max="14088" width="45" style="36" customWidth="1"/>
    <col min="14089" max="14089" width="15.28515625" style="36" bestFit="1" customWidth="1"/>
    <col min="14090" max="14090" width="10.28515625" style="36" bestFit="1" customWidth="1"/>
    <col min="14091" max="14091" width="13" style="36" bestFit="1" customWidth="1"/>
    <col min="14092" max="14092" width="16.42578125" style="36" customWidth="1"/>
    <col min="14093" max="14093" width="21.42578125" style="36" customWidth="1"/>
    <col min="14094" max="14094" width="57.7109375" style="36" customWidth="1"/>
    <col min="14095" max="14095" width="15.28515625" style="36" bestFit="1" customWidth="1"/>
    <col min="14096" max="14096" width="10.28515625" style="36" bestFit="1" customWidth="1"/>
    <col min="14097" max="14097" width="13" style="36" bestFit="1" customWidth="1"/>
    <col min="14098" max="14098" width="12.42578125" style="36" bestFit="1" customWidth="1"/>
    <col min="14099" max="14099" width="13.7109375" style="36" customWidth="1"/>
    <col min="14100" max="14100" width="21" style="36" customWidth="1"/>
    <col min="14101" max="14101" width="13.28515625" style="36" customWidth="1"/>
    <col min="14102" max="14102" width="24.7109375" style="36" customWidth="1"/>
    <col min="14103" max="14103" width="33.7109375" style="36" customWidth="1"/>
    <col min="14104" max="14104" width="20.42578125" style="36" customWidth="1"/>
    <col min="14105" max="14105" width="3.28515625" style="36" customWidth="1"/>
    <col min="14106" max="14336" width="11.42578125" style="36"/>
    <col min="14337" max="14337" width="4.42578125" style="36" customWidth="1"/>
    <col min="14338" max="14338" width="4.7109375" style="36" bestFit="1" customWidth="1"/>
    <col min="14339" max="14339" width="17" style="36" customWidth="1"/>
    <col min="14340" max="14340" width="9.28515625" style="36" customWidth="1"/>
    <col min="14341" max="14341" width="19" style="36" customWidth="1"/>
    <col min="14342" max="14342" width="26.42578125" style="36" customWidth="1"/>
    <col min="14343" max="14343" width="41.42578125" style="36" customWidth="1"/>
    <col min="14344" max="14344" width="45" style="36" customWidth="1"/>
    <col min="14345" max="14345" width="15.28515625" style="36" bestFit="1" customWidth="1"/>
    <col min="14346" max="14346" width="10.28515625" style="36" bestFit="1" customWidth="1"/>
    <col min="14347" max="14347" width="13" style="36" bestFit="1" customWidth="1"/>
    <col min="14348" max="14348" width="16.42578125" style="36" customWidth="1"/>
    <col min="14349" max="14349" width="21.42578125" style="36" customWidth="1"/>
    <col min="14350" max="14350" width="57.7109375" style="36" customWidth="1"/>
    <col min="14351" max="14351" width="15.28515625" style="36" bestFit="1" customWidth="1"/>
    <col min="14352" max="14352" width="10.28515625" style="36" bestFit="1" customWidth="1"/>
    <col min="14353" max="14353" width="13" style="36" bestFit="1" customWidth="1"/>
    <col min="14354" max="14354" width="12.42578125" style="36" bestFit="1" customWidth="1"/>
    <col min="14355" max="14355" width="13.7109375" style="36" customWidth="1"/>
    <col min="14356" max="14356" width="21" style="36" customWidth="1"/>
    <col min="14357" max="14357" width="13.28515625" style="36" customWidth="1"/>
    <col min="14358" max="14358" width="24.7109375" style="36" customWidth="1"/>
    <col min="14359" max="14359" width="33.7109375" style="36" customWidth="1"/>
    <col min="14360" max="14360" width="20.42578125" style="36" customWidth="1"/>
    <col min="14361" max="14361" width="3.28515625" style="36" customWidth="1"/>
    <col min="14362" max="14592" width="11.42578125" style="36"/>
    <col min="14593" max="14593" width="4.42578125" style="36" customWidth="1"/>
    <col min="14594" max="14594" width="4.7109375" style="36" bestFit="1" customWidth="1"/>
    <col min="14595" max="14595" width="17" style="36" customWidth="1"/>
    <col min="14596" max="14596" width="9.28515625" style="36" customWidth="1"/>
    <col min="14597" max="14597" width="19" style="36" customWidth="1"/>
    <col min="14598" max="14598" width="26.42578125" style="36" customWidth="1"/>
    <col min="14599" max="14599" width="41.42578125" style="36" customWidth="1"/>
    <col min="14600" max="14600" width="45" style="36" customWidth="1"/>
    <col min="14601" max="14601" width="15.28515625" style="36" bestFit="1" customWidth="1"/>
    <col min="14602" max="14602" width="10.28515625" style="36" bestFit="1" customWidth="1"/>
    <col min="14603" max="14603" width="13" style="36" bestFit="1" customWidth="1"/>
    <col min="14604" max="14604" width="16.42578125" style="36" customWidth="1"/>
    <col min="14605" max="14605" width="21.42578125" style="36" customWidth="1"/>
    <col min="14606" max="14606" width="57.7109375" style="36" customWidth="1"/>
    <col min="14607" max="14607" width="15.28515625" style="36" bestFit="1" customWidth="1"/>
    <col min="14608" max="14608" width="10.28515625" style="36" bestFit="1" customWidth="1"/>
    <col min="14609" max="14609" width="13" style="36" bestFit="1" customWidth="1"/>
    <col min="14610" max="14610" width="12.42578125" style="36" bestFit="1" customWidth="1"/>
    <col min="14611" max="14611" width="13.7109375" style="36" customWidth="1"/>
    <col min="14612" max="14612" width="21" style="36" customWidth="1"/>
    <col min="14613" max="14613" width="13.28515625" style="36" customWidth="1"/>
    <col min="14614" max="14614" width="24.7109375" style="36" customWidth="1"/>
    <col min="14615" max="14615" width="33.7109375" style="36" customWidth="1"/>
    <col min="14616" max="14616" width="20.42578125" style="36" customWidth="1"/>
    <col min="14617" max="14617" width="3.28515625" style="36" customWidth="1"/>
    <col min="14618" max="14848" width="11.42578125" style="36"/>
    <col min="14849" max="14849" width="4.42578125" style="36" customWidth="1"/>
    <col min="14850" max="14850" width="4.7109375" style="36" bestFit="1" customWidth="1"/>
    <col min="14851" max="14851" width="17" style="36" customWidth="1"/>
    <col min="14852" max="14852" width="9.28515625" style="36" customWidth="1"/>
    <col min="14853" max="14853" width="19" style="36" customWidth="1"/>
    <col min="14854" max="14854" width="26.42578125" style="36" customWidth="1"/>
    <col min="14855" max="14855" width="41.42578125" style="36" customWidth="1"/>
    <col min="14856" max="14856" width="45" style="36" customWidth="1"/>
    <col min="14857" max="14857" width="15.28515625" style="36" bestFit="1" customWidth="1"/>
    <col min="14858" max="14858" width="10.28515625" style="36" bestFit="1" customWidth="1"/>
    <col min="14859" max="14859" width="13" style="36" bestFit="1" customWidth="1"/>
    <col min="14860" max="14860" width="16.42578125" style="36" customWidth="1"/>
    <col min="14861" max="14861" width="21.42578125" style="36" customWidth="1"/>
    <col min="14862" max="14862" width="57.7109375" style="36" customWidth="1"/>
    <col min="14863" max="14863" width="15.28515625" style="36" bestFit="1" customWidth="1"/>
    <col min="14864" max="14864" width="10.28515625" style="36" bestFit="1" customWidth="1"/>
    <col min="14865" max="14865" width="13" style="36" bestFit="1" customWidth="1"/>
    <col min="14866" max="14866" width="12.42578125" style="36" bestFit="1" customWidth="1"/>
    <col min="14867" max="14867" width="13.7109375" style="36" customWidth="1"/>
    <col min="14868" max="14868" width="21" style="36" customWidth="1"/>
    <col min="14869" max="14869" width="13.28515625" style="36" customWidth="1"/>
    <col min="14870" max="14870" width="24.7109375" style="36" customWidth="1"/>
    <col min="14871" max="14871" width="33.7109375" style="36" customWidth="1"/>
    <col min="14872" max="14872" width="20.42578125" style="36" customWidth="1"/>
    <col min="14873" max="14873" width="3.28515625" style="36" customWidth="1"/>
    <col min="14874" max="15104" width="11.42578125" style="36"/>
    <col min="15105" max="15105" width="4.42578125" style="36" customWidth="1"/>
    <col min="15106" max="15106" width="4.7109375" style="36" bestFit="1" customWidth="1"/>
    <col min="15107" max="15107" width="17" style="36" customWidth="1"/>
    <col min="15108" max="15108" width="9.28515625" style="36" customWidth="1"/>
    <col min="15109" max="15109" width="19" style="36" customWidth="1"/>
    <col min="15110" max="15110" width="26.42578125" style="36" customWidth="1"/>
    <col min="15111" max="15111" width="41.42578125" style="36" customWidth="1"/>
    <col min="15112" max="15112" width="45" style="36" customWidth="1"/>
    <col min="15113" max="15113" width="15.28515625" style="36" bestFit="1" customWidth="1"/>
    <col min="15114" max="15114" width="10.28515625" style="36" bestFit="1" customWidth="1"/>
    <col min="15115" max="15115" width="13" style="36" bestFit="1" customWidth="1"/>
    <col min="15116" max="15116" width="16.42578125" style="36" customWidth="1"/>
    <col min="15117" max="15117" width="21.42578125" style="36" customWidth="1"/>
    <col min="15118" max="15118" width="57.7109375" style="36" customWidth="1"/>
    <col min="15119" max="15119" width="15.28515625" style="36" bestFit="1" customWidth="1"/>
    <col min="15120" max="15120" width="10.28515625" style="36" bestFit="1" customWidth="1"/>
    <col min="15121" max="15121" width="13" style="36" bestFit="1" customWidth="1"/>
    <col min="15122" max="15122" width="12.42578125" style="36" bestFit="1" customWidth="1"/>
    <col min="15123" max="15123" width="13.7109375" style="36" customWidth="1"/>
    <col min="15124" max="15124" width="21" style="36" customWidth="1"/>
    <col min="15125" max="15125" width="13.28515625" style="36" customWidth="1"/>
    <col min="15126" max="15126" width="24.7109375" style="36" customWidth="1"/>
    <col min="15127" max="15127" width="33.7109375" style="36" customWidth="1"/>
    <col min="15128" max="15128" width="20.42578125" style="36" customWidth="1"/>
    <col min="15129" max="15129" width="3.28515625" style="36" customWidth="1"/>
    <col min="15130" max="15360" width="11.42578125" style="36"/>
    <col min="15361" max="15361" width="4.42578125" style="36" customWidth="1"/>
    <col min="15362" max="15362" width="4.7109375" style="36" bestFit="1" customWidth="1"/>
    <col min="15363" max="15363" width="17" style="36" customWidth="1"/>
    <col min="15364" max="15364" width="9.28515625" style="36" customWidth="1"/>
    <col min="15365" max="15365" width="19" style="36" customWidth="1"/>
    <col min="15366" max="15366" width="26.42578125" style="36" customWidth="1"/>
    <col min="15367" max="15367" width="41.42578125" style="36" customWidth="1"/>
    <col min="15368" max="15368" width="45" style="36" customWidth="1"/>
    <col min="15369" max="15369" width="15.28515625" style="36" bestFit="1" customWidth="1"/>
    <col min="15370" max="15370" width="10.28515625" style="36" bestFit="1" customWidth="1"/>
    <col min="15371" max="15371" width="13" style="36" bestFit="1" customWidth="1"/>
    <col min="15372" max="15372" width="16.42578125" style="36" customWidth="1"/>
    <col min="15373" max="15373" width="21.42578125" style="36" customWidth="1"/>
    <col min="15374" max="15374" width="57.7109375" style="36" customWidth="1"/>
    <col min="15375" max="15375" width="15.28515625" style="36" bestFit="1" customWidth="1"/>
    <col min="15376" max="15376" width="10.28515625" style="36" bestFit="1" customWidth="1"/>
    <col min="15377" max="15377" width="13" style="36" bestFit="1" customWidth="1"/>
    <col min="15378" max="15378" width="12.42578125" style="36" bestFit="1" customWidth="1"/>
    <col min="15379" max="15379" width="13.7109375" style="36" customWidth="1"/>
    <col min="15380" max="15380" width="21" style="36" customWidth="1"/>
    <col min="15381" max="15381" width="13.28515625" style="36" customWidth="1"/>
    <col min="15382" max="15382" width="24.7109375" style="36" customWidth="1"/>
    <col min="15383" max="15383" width="33.7109375" style="36" customWidth="1"/>
    <col min="15384" max="15384" width="20.42578125" style="36" customWidth="1"/>
    <col min="15385" max="15385" width="3.28515625" style="36" customWidth="1"/>
    <col min="15386" max="15616" width="11.42578125" style="36"/>
    <col min="15617" max="15617" width="4.42578125" style="36" customWidth="1"/>
    <col min="15618" max="15618" width="4.7109375" style="36" bestFit="1" customWidth="1"/>
    <col min="15619" max="15619" width="17" style="36" customWidth="1"/>
    <col min="15620" max="15620" width="9.28515625" style="36" customWidth="1"/>
    <col min="15621" max="15621" width="19" style="36" customWidth="1"/>
    <col min="15622" max="15622" width="26.42578125" style="36" customWidth="1"/>
    <col min="15623" max="15623" width="41.42578125" style="36" customWidth="1"/>
    <col min="15624" max="15624" width="45" style="36" customWidth="1"/>
    <col min="15625" max="15625" width="15.28515625" style="36" bestFit="1" customWidth="1"/>
    <col min="15626" max="15626" width="10.28515625" style="36" bestFit="1" customWidth="1"/>
    <col min="15627" max="15627" width="13" style="36" bestFit="1" customWidth="1"/>
    <col min="15628" max="15628" width="16.42578125" style="36" customWidth="1"/>
    <col min="15629" max="15629" width="21.42578125" style="36" customWidth="1"/>
    <col min="15630" max="15630" width="57.7109375" style="36" customWidth="1"/>
    <col min="15631" max="15631" width="15.28515625" style="36" bestFit="1" customWidth="1"/>
    <col min="15632" max="15632" width="10.28515625" style="36" bestFit="1" customWidth="1"/>
    <col min="15633" max="15633" width="13" style="36" bestFit="1" customWidth="1"/>
    <col min="15634" max="15634" width="12.42578125" style="36" bestFit="1" customWidth="1"/>
    <col min="15635" max="15635" width="13.7109375" style="36" customWidth="1"/>
    <col min="15636" max="15636" width="21" style="36" customWidth="1"/>
    <col min="15637" max="15637" width="13.28515625" style="36" customWidth="1"/>
    <col min="15638" max="15638" width="24.7109375" style="36" customWidth="1"/>
    <col min="15639" max="15639" width="33.7109375" style="36" customWidth="1"/>
    <col min="15640" max="15640" width="20.42578125" style="36" customWidth="1"/>
    <col min="15641" max="15641" width="3.28515625" style="36" customWidth="1"/>
    <col min="15642" max="15872" width="11.42578125" style="36"/>
    <col min="15873" max="15873" width="4.42578125" style="36" customWidth="1"/>
    <col min="15874" max="15874" width="4.7109375" style="36" bestFit="1" customWidth="1"/>
    <col min="15875" max="15875" width="17" style="36" customWidth="1"/>
    <col min="15876" max="15876" width="9.28515625" style="36" customWidth="1"/>
    <col min="15877" max="15877" width="19" style="36" customWidth="1"/>
    <col min="15878" max="15878" width="26.42578125" style="36" customWidth="1"/>
    <col min="15879" max="15879" width="41.42578125" style="36" customWidth="1"/>
    <col min="15880" max="15880" width="45" style="36" customWidth="1"/>
    <col min="15881" max="15881" width="15.28515625" style="36" bestFit="1" customWidth="1"/>
    <col min="15882" max="15882" width="10.28515625" style="36" bestFit="1" customWidth="1"/>
    <col min="15883" max="15883" width="13" style="36" bestFit="1" customWidth="1"/>
    <col min="15884" max="15884" width="16.42578125" style="36" customWidth="1"/>
    <col min="15885" max="15885" width="21.42578125" style="36" customWidth="1"/>
    <col min="15886" max="15886" width="57.7109375" style="36" customWidth="1"/>
    <col min="15887" max="15887" width="15.28515625" style="36" bestFit="1" customWidth="1"/>
    <col min="15888" max="15888" width="10.28515625" style="36" bestFit="1" customWidth="1"/>
    <col min="15889" max="15889" width="13" style="36" bestFit="1" customWidth="1"/>
    <col min="15890" max="15890" width="12.42578125" style="36" bestFit="1" customWidth="1"/>
    <col min="15891" max="15891" width="13.7109375" style="36" customWidth="1"/>
    <col min="15892" max="15892" width="21" style="36" customWidth="1"/>
    <col min="15893" max="15893" width="13.28515625" style="36" customWidth="1"/>
    <col min="15894" max="15894" width="24.7109375" style="36" customWidth="1"/>
    <col min="15895" max="15895" width="33.7109375" style="36" customWidth="1"/>
    <col min="15896" max="15896" width="20.42578125" style="36" customWidth="1"/>
    <col min="15897" max="15897" width="3.28515625" style="36" customWidth="1"/>
    <col min="15898" max="16128" width="11.42578125" style="36"/>
    <col min="16129" max="16129" width="4.42578125" style="36" customWidth="1"/>
    <col min="16130" max="16130" width="4.7109375" style="36" bestFit="1" customWidth="1"/>
    <col min="16131" max="16131" width="17" style="36" customWidth="1"/>
    <col min="16132" max="16132" width="9.28515625" style="36" customWidth="1"/>
    <col min="16133" max="16133" width="19" style="36" customWidth="1"/>
    <col min="16134" max="16134" width="26.42578125" style="36" customWidth="1"/>
    <col min="16135" max="16135" width="41.42578125" style="36" customWidth="1"/>
    <col min="16136" max="16136" width="45" style="36" customWidth="1"/>
    <col min="16137" max="16137" width="15.28515625" style="36" bestFit="1" customWidth="1"/>
    <col min="16138" max="16138" width="10.28515625" style="36" bestFit="1" customWidth="1"/>
    <col min="16139" max="16139" width="13" style="36" bestFit="1" customWidth="1"/>
    <col min="16140" max="16140" width="16.42578125" style="36" customWidth="1"/>
    <col min="16141" max="16141" width="21.42578125" style="36" customWidth="1"/>
    <col min="16142" max="16142" width="57.7109375" style="36" customWidth="1"/>
    <col min="16143" max="16143" width="15.28515625" style="36" bestFit="1" customWidth="1"/>
    <col min="16144" max="16144" width="10.28515625" style="36" bestFit="1" customWidth="1"/>
    <col min="16145" max="16145" width="13" style="36" bestFit="1" customWidth="1"/>
    <col min="16146" max="16146" width="12.42578125" style="36" bestFit="1" customWidth="1"/>
    <col min="16147" max="16147" width="13.7109375" style="36" customWidth="1"/>
    <col min="16148" max="16148" width="21" style="36" customWidth="1"/>
    <col min="16149" max="16149" width="13.28515625" style="36" customWidth="1"/>
    <col min="16150" max="16150" width="24.7109375" style="36" customWidth="1"/>
    <col min="16151" max="16151" width="33.7109375" style="36" customWidth="1"/>
    <col min="16152" max="16152" width="20.42578125" style="36" customWidth="1"/>
    <col min="16153" max="16153" width="3.28515625" style="36" customWidth="1"/>
    <col min="16154" max="16384" width="11.42578125" style="36"/>
  </cols>
  <sheetData>
    <row r="1" spans="2:68" ht="35.25" customHeight="1" x14ac:dyDescent="0.2">
      <c r="B1" s="62"/>
      <c r="C1" s="62"/>
      <c r="D1" s="62"/>
      <c r="E1" s="62"/>
      <c r="F1" s="62"/>
      <c r="G1" s="54" t="s">
        <v>0</v>
      </c>
      <c r="H1" s="54"/>
      <c r="I1" s="54"/>
      <c r="J1" s="54"/>
      <c r="K1" s="54"/>
      <c r="L1" s="54"/>
      <c r="M1" s="54"/>
      <c r="N1" s="54"/>
      <c r="O1" s="54"/>
      <c r="P1" s="54"/>
      <c r="Q1" s="54"/>
      <c r="R1" s="54"/>
      <c r="S1" s="54"/>
      <c r="T1" s="54"/>
      <c r="U1" s="54"/>
      <c r="V1" s="54"/>
      <c r="W1" s="54"/>
      <c r="X1" s="54"/>
    </row>
    <row r="2" spans="2:68" ht="30" customHeight="1" x14ac:dyDescent="0.2">
      <c r="B2" s="62"/>
      <c r="C2" s="62"/>
      <c r="D2" s="62"/>
      <c r="E2" s="62"/>
      <c r="F2" s="62"/>
      <c r="G2" s="62" t="s">
        <v>24</v>
      </c>
      <c r="H2" s="62"/>
      <c r="I2" s="62"/>
      <c r="J2" s="62"/>
      <c r="K2" s="62"/>
      <c r="L2" s="62"/>
      <c r="M2" s="62"/>
      <c r="N2" s="62"/>
      <c r="O2" s="62"/>
      <c r="P2" s="62"/>
      <c r="Q2" s="62"/>
      <c r="R2" s="62"/>
      <c r="S2" s="62"/>
      <c r="T2" s="62"/>
      <c r="U2" s="62"/>
      <c r="V2" s="62"/>
      <c r="W2" s="62"/>
      <c r="X2" s="62"/>
    </row>
    <row r="3" spans="2:68" ht="72" customHeight="1" x14ac:dyDescent="0.2">
      <c r="B3" s="62"/>
      <c r="C3" s="62"/>
      <c r="D3" s="62"/>
      <c r="E3" s="62"/>
      <c r="F3" s="62"/>
      <c r="G3" s="62" t="s">
        <v>32</v>
      </c>
      <c r="H3" s="62"/>
      <c r="I3" s="62" t="s">
        <v>33</v>
      </c>
      <c r="J3" s="62"/>
      <c r="K3" s="62"/>
      <c r="L3" s="62"/>
      <c r="M3" s="62"/>
      <c r="N3" s="62" t="s">
        <v>34</v>
      </c>
      <c r="O3" s="62"/>
      <c r="P3" s="62"/>
      <c r="Q3" s="62"/>
      <c r="R3" s="62"/>
      <c r="S3" s="62"/>
      <c r="T3" s="62"/>
      <c r="U3" s="62" t="s">
        <v>25</v>
      </c>
      <c r="V3" s="62"/>
      <c r="W3" s="62"/>
      <c r="X3" s="62"/>
    </row>
    <row r="4" spans="2:68" ht="15.75" thickBot="1" x14ac:dyDescent="0.25">
      <c r="B4" s="68"/>
      <c r="C4" s="68"/>
      <c r="D4" s="68"/>
      <c r="E4" s="68"/>
      <c r="F4" s="68"/>
      <c r="G4" s="68"/>
      <c r="H4" s="68"/>
      <c r="I4" s="68"/>
      <c r="J4" s="68"/>
      <c r="K4" s="68"/>
      <c r="L4" s="68"/>
      <c r="M4" s="68"/>
      <c r="N4" s="68"/>
      <c r="O4" s="68"/>
      <c r="P4" s="68"/>
      <c r="Q4" s="68"/>
      <c r="R4" s="68"/>
      <c r="S4" s="68"/>
      <c r="T4" s="68"/>
      <c r="U4" s="68"/>
      <c r="V4" s="68"/>
      <c r="W4" s="68"/>
      <c r="X4" s="68"/>
    </row>
    <row r="5" spans="2:68" ht="65.25" customHeight="1" x14ac:dyDescent="0.2">
      <c r="B5" s="69" t="s">
        <v>1</v>
      </c>
      <c r="C5" s="70" t="s">
        <v>2</v>
      </c>
      <c r="D5" s="70" t="s">
        <v>3</v>
      </c>
      <c r="E5" s="70" t="s">
        <v>4</v>
      </c>
      <c r="F5" s="70" t="s">
        <v>5</v>
      </c>
      <c r="G5" s="71" t="s">
        <v>6</v>
      </c>
      <c r="H5" s="69" t="s">
        <v>108</v>
      </c>
      <c r="I5" s="65" t="s">
        <v>7</v>
      </c>
      <c r="J5" s="65" t="s">
        <v>8</v>
      </c>
      <c r="K5" s="65" t="s">
        <v>28</v>
      </c>
      <c r="L5" s="65" t="s">
        <v>10</v>
      </c>
      <c r="M5" s="64" t="s">
        <v>11</v>
      </c>
      <c r="N5" s="64" t="s">
        <v>135</v>
      </c>
      <c r="O5" s="64" t="s">
        <v>12</v>
      </c>
      <c r="P5" s="64"/>
      <c r="Q5" s="64"/>
      <c r="R5" s="64"/>
      <c r="S5" s="64" t="s">
        <v>72</v>
      </c>
      <c r="T5" s="64" t="s">
        <v>13</v>
      </c>
      <c r="U5" s="64" t="s">
        <v>29</v>
      </c>
      <c r="V5" s="64" t="s">
        <v>30</v>
      </c>
      <c r="W5" s="64" t="s">
        <v>14</v>
      </c>
      <c r="X5" s="64"/>
      <c r="Y5" s="38"/>
      <c r="Z5" s="39"/>
      <c r="AA5" s="36"/>
      <c r="AB5" s="36"/>
      <c r="AC5" s="36"/>
      <c r="AD5" s="36"/>
      <c r="AE5" s="36"/>
      <c r="AF5" s="36"/>
      <c r="AG5" s="36"/>
      <c r="AH5" s="36"/>
      <c r="AI5" s="36"/>
      <c r="AJ5" s="36"/>
      <c r="AK5" s="36"/>
      <c r="AL5" s="36"/>
      <c r="AM5" s="36"/>
      <c r="AN5" s="36"/>
      <c r="AO5" s="36"/>
      <c r="AP5" s="36"/>
      <c r="AQ5" s="36"/>
      <c r="AR5" s="36"/>
      <c r="AS5" s="36"/>
      <c r="AT5" s="36"/>
      <c r="AU5" s="36"/>
      <c r="AV5" s="36"/>
      <c r="AW5" s="36"/>
      <c r="AX5" s="36"/>
      <c r="AY5" s="36"/>
      <c r="AZ5" s="36"/>
      <c r="BA5" s="36"/>
      <c r="BB5" s="36"/>
      <c r="BC5" s="36"/>
      <c r="BD5" s="36"/>
      <c r="BE5" s="36"/>
      <c r="BF5" s="36"/>
      <c r="BG5" s="36"/>
      <c r="BH5" s="36"/>
      <c r="BI5" s="36"/>
      <c r="BJ5" s="36"/>
      <c r="BK5" s="36"/>
      <c r="BL5" s="36"/>
      <c r="BM5" s="36"/>
      <c r="BN5" s="36"/>
      <c r="BO5" s="36"/>
      <c r="BP5" s="36"/>
    </row>
    <row r="6" spans="2:68" ht="37.5" customHeight="1" x14ac:dyDescent="0.2">
      <c r="B6" s="69"/>
      <c r="C6" s="70"/>
      <c r="D6" s="70"/>
      <c r="E6" s="70"/>
      <c r="F6" s="70"/>
      <c r="G6" s="71"/>
      <c r="H6" s="69"/>
      <c r="I6" s="66"/>
      <c r="J6" s="66"/>
      <c r="K6" s="66"/>
      <c r="L6" s="66"/>
      <c r="M6" s="64"/>
      <c r="N6" s="64"/>
      <c r="O6" s="64" t="s">
        <v>7</v>
      </c>
      <c r="P6" s="64" t="s">
        <v>8</v>
      </c>
      <c r="Q6" s="64" t="s">
        <v>15</v>
      </c>
      <c r="R6" s="64" t="s">
        <v>10</v>
      </c>
      <c r="S6" s="64"/>
      <c r="T6" s="64"/>
      <c r="U6" s="64"/>
      <c r="V6" s="64"/>
      <c r="W6" s="64" t="s">
        <v>31</v>
      </c>
      <c r="X6" s="64" t="s">
        <v>16</v>
      </c>
      <c r="Y6" s="40"/>
      <c r="Z6" s="39"/>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row>
    <row r="7" spans="2:68" ht="60" customHeight="1" x14ac:dyDescent="0.2">
      <c r="B7" s="69"/>
      <c r="C7" s="70"/>
      <c r="D7" s="70"/>
      <c r="E7" s="70"/>
      <c r="F7" s="70"/>
      <c r="G7" s="71"/>
      <c r="H7" s="69"/>
      <c r="I7" s="67"/>
      <c r="J7" s="67"/>
      <c r="K7" s="67"/>
      <c r="L7" s="67"/>
      <c r="M7" s="64"/>
      <c r="N7" s="64"/>
      <c r="O7" s="64"/>
      <c r="P7" s="64"/>
      <c r="Q7" s="64"/>
      <c r="R7" s="64"/>
      <c r="S7" s="64"/>
      <c r="T7" s="64"/>
      <c r="U7" s="64"/>
      <c r="V7" s="64"/>
      <c r="W7" s="64"/>
      <c r="X7" s="64"/>
      <c r="Y7" s="40"/>
      <c r="Z7" s="39"/>
      <c r="AA7" s="36"/>
      <c r="AB7" s="36"/>
      <c r="AC7" s="36"/>
      <c r="AD7" s="36"/>
      <c r="AE7" s="36"/>
      <c r="AF7" s="36"/>
      <c r="AG7" s="36"/>
      <c r="AH7" s="36"/>
      <c r="AI7" s="36"/>
      <c r="AJ7" s="36"/>
      <c r="AK7" s="36"/>
      <c r="AL7" s="36"/>
      <c r="AM7" s="36"/>
      <c r="AN7" s="36"/>
      <c r="AO7" s="36"/>
      <c r="AP7" s="36"/>
      <c r="AQ7" s="36"/>
      <c r="AR7" s="36"/>
      <c r="AS7" s="36"/>
      <c r="AT7" s="36"/>
      <c r="AU7" s="36"/>
      <c r="AV7" s="36"/>
      <c r="AW7" s="36"/>
      <c r="AX7" s="36"/>
      <c r="AY7" s="36"/>
      <c r="AZ7" s="36"/>
      <c r="BA7" s="36"/>
      <c r="BB7" s="36"/>
      <c r="BC7" s="36"/>
      <c r="BD7" s="36"/>
      <c r="BE7" s="36"/>
      <c r="BF7" s="36"/>
      <c r="BG7" s="36"/>
      <c r="BH7" s="36"/>
      <c r="BI7" s="36"/>
      <c r="BJ7" s="36"/>
      <c r="BK7" s="36"/>
      <c r="BL7" s="36"/>
      <c r="BM7" s="36"/>
      <c r="BN7" s="36"/>
      <c r="BO7" s="36"/>
      <c r="BP7" s="36"/>
    </row>
    <row r="8" spans="2:68" s="51" customFormat="1" ht="71.25" x14ac:dyDescent="0.25">
      <c r="B8" s="56">
        <v>1</v>
      </c>
      <c r="C8" s="41" t="s">
        <v>20</v>
      </c>
      <c r="D8" s="41" t="s">
        <v>82</v>
      </c>
      <c r="E8" s="41" t="s">
        <v>18</v>
      </c>
      <c r="F8" s="41" t="s">
        <v>77</v>
      </c>
      <c r="G8" s="42" t="s">
        <v>83</v>
      </c>
      <c r="H8" s="42" t="s">
        <v>84</v>
      </c>
      <c r="I8" s="61">
        <v>2</v>
      </c>
      <c r="J8" s="61">
        <v>3</v>
      </c>
      <c r="K8" s="59">
        <f t="shared" ref="K8:K10" si="0">I8+J8</f>
        <v>5</v>
      </c>
      <c r="L8" s="59" t="str">
        <f t="shared" ref="L8:L10" si="1">IF(K8=0,"",IF(K8&gt;7,"EXTREMO",IF(K8&gt;5,"ALTO",IF(K8&gt;4,"MEDIO",IF(K8&gt;1,"BAJO","MUY BAJO")))))</f>
        <v>MEDIO</v>
      </c>
      <c r="M8" s="60" t="s">
        <v>85</v>
      </c>
      <c r="N8" s="42" t="s">
        <v>86</v>
      </c>
      <c r="O8" s="61">
        <v>1</v>
      </c>
      <c r="P8" s="61">
        <v>2</v>
      </c>
      <c r="Q8" s="59">
        <f t="shared" ref="Q8:Q15" si="2">O8+P8</f>
        <v>3</v>
      </c>
      <c r="R8" s="59" t="str">
        <f t="shared" ref="R8:R15" si="3">IF(Q8=0,"",IF(Q8&gt;7,"EXTREMO",IF(Q8&gt;5,"ALTO",IF(Q8&gt;4,"MEDIO",IF(Q8&gt;1,"BAJO","MUY BAJO")))))</f>
        <v>BAJO</v>
      </c>
      <c r="S8" s="42" t="s">
        <v>19</v>
      </c>
      <c r="T8" s="42" t="s">
        <v>85</v>
      </c>
      <c r="U8" s="42" t="s">
        <v>87</v>
      </c>
      <c r="V8" s="42" t="s">
        <v>88</v>
      </c>
      <c r="W8" s="42" t="s">
        <v>89</v>
      </c>
      <c r="X8" s="42" t="s">
        <v>90</v>
      </c>
      <c r="Y8" s="50"/>
    </row>
    <row r="9" spans="2:68" s="51" customFormat="1" ht="128.25" x14ac:dyDescent="0.25">
      <c r="B9" s="57">
        <f>B8+1</f>
        <v>2</v>
      </c>
      <c r="C9" s="41" t="s">
        <v>20</v>
      </c>
      <c r="D9" s="41" t="s">
        <v>82</v>
      </c>
      <c r="E9" s="41" t="s">
        <v>18</v>
      </c>
      <c r="F9" s="41" t="s">
        <v>77</v>
      </c>
      <c r="G9" s="42" t="s">
        <v>91</v>
      </c>
      <c r="H9" s="42" t="s">
        <v>109</v>
      </c>
      <c r="I9" s="55">
        <v>2</v>
      </c>
      <c r="J9" s="55">
        <v>3</v>
      </c>
      <c r="K9" s="59">
        <f t="shared" si="0"/>
        <v>5</v>
      </c>
      <c r="L9" s="59" t="str">
        <f t="shared" si="1"/>
        <v>MEDIO</v>
      </c>
      <c r="M9" s="60" t="s">
        <v>85</v>
      </c>
      <c r="N9" s="42" t="s">
        <v>92</v>
      </c>
      <c r="O9" s="61">
        <v>1</v>
      </c>
      <c r="P9" s="61">
        <v>2</v>
      </c>
      <c r="Q9" s="59">
        <f t="shared" si="2"/>
        <v>3</v>
      </c>
      <c r="R9" s="59" t="str">
        <f t="shared" si="3"/>
        <v>BAJO</v>
      </c>
      <c r="S9" s="42" t="s">
        <v>19</v>
      </c>
      <c r="T9" s="42" t="s">
        <v>85</v>
      </c>
      <c r="U9" s="42" t="s">
        <v>87</v>
      </c>
      <c r="V9" s="42" t="s">
        <v>88</v>
      </c>
      <c r="W9" s="42" t="s">
        <v>89</v>
      </c>
      <c r="X9" s="42" t="s">
        <v>90</v>
      </c>
      <c r="Y9" s="50"/>
    </row>
    <row r="10" spans="2:68" s="51" customFormat="1" ht="128.25" x14ac:dyDescent="0.25">
      <c r="B10" s="57">
        <f t="shared" ref="B10:B18" si="4">B9+1</f>
        <v>3</v>
      </c>
      <c r="C10" s="41" t="s">
        <v>20</v>
      </c>
      <c r="D10" s="41" t="s">
        <v>82</v>
      </c>
      <c r="E10" s="41" t="s">
        <v>93</v>
      </c>
      <c r="F10" s="41" t="s">
        <v>77</v>
      </c>
      <c r="G10" s="42" t="s">
        <v>94</v>
      </c>
      <c r="H10" s="42" t="s">
        <v>136</v>
      </c>
      <c r="I10" s="55">
        <v>2</v>
      </c>
      <c r="J10" s="55">
        <v>3</v>
      </c>
      <c r="K10" s="59">
        <f t="shared" si="0"/>
        <v>5</v>
      </c>
      <c r="L10" s="59" t="str">
        <f t="shared" si="1"/>
        <v>MEDIO</v>
      </c>
      <c r="M10" s="60" t="s">
        <v>95</v>
      </c>
      <c r="N10" s="42" t="s">
        <v>134</v>
      </c>
      <c r="O10" s="61">
        <v>1</v>
      </c>
      <c r="P10" s="61">
        <v>2</v>
      </c>
      <c r="Q10" s="59">
        <f t="shared" si="2"/>
        <v>3</v>
      </c>
      <c r="R10" s="59" t="str">
        <f t="shared" si="3"/>
        <v>BAJO</v>
      </c>
      <c r="S10" s="42" t="s">
        <v>19</v>
      </c>
      <c r="T10" s="42" t="s">
        <v>85</v>
      </c>
      <c r="U10" s="42" t="s">
        <v>96</v>
      </c>
      <c r="V10" s="42" t="s">
        <v>97</v>
      </c>
      <c r="W10" s="42" t="s">
        <v>89</v>
      </c>
      <c r="X10" s="42" t="s">
        <v>90</v>
      </c>
      <c r="Y10" s="50"/>
    </row>
    <row r="11" spans="2:68" s="51" customFormat="1" ht="71.25" x14ac:dyDescent="0.25">
      <c r="B11" s="57">
        <f t="shared" si="4"/>
        <v>4</v>
      </c>
      <c r="C11" s="41" t="s">
        <v>17</v>
      </c>
      <c r="D11" s="41" t="s">
        <v>23</v>
      </c>
      <c r="E11" s="41" t="s">
        <v>21</v>
      </c>
      <c r="F11" s="41" t="s">
        <v>77</v>
      </c>
      <c r="G11" s="42" t="s">
        <v>131</v>
      </c>
      <c r="H11" s="42" t="s">
        <v>137</v>
      </c>
      <c r="I11" s="55">
        <v>1</v>
      </c>
      <c r="J11" s="55">
        <v>4</v>
      </c>
      <c r="K11" s="59">
        <f>I11+J11</f>
        <v>5</v>
      </c>
      <c r="L11" s="59" t="str">
        <f>IF(K11=0,"",IF(K11&gt;7,"EXTREMO",IF(K11&gt;5,"ALTO",IF(K11&gt;4,"MEDIO",IF(K11&gt;1,"BAJO","MUY BAJO")))))</f>
        <v>MEDIO</v>
      </c>
      <c r="M11" s="60" t="s">
        <v>98</v>
      </c>
      <c r="N11" s="42" t="s">
        <v>132</v>
      </c>
      <c r="O11" s="61">
        <v>1</v>
      </c>
      <c r="P11" s="61">
        <v>3</v>
      </c>
      <c r="Q11" s="59">
        <f t="shared" si="2"/>
        <v>4</v>
      </c>
      <c r="R11" s="59" t="str">
        <f t="shared" si="3"/>
        <v>BAJO</v>
      </c>
      <c r="S11" s="42" t="s">
        <v>19</v>
      </c>
      <c r="T11" s="42" t="s">
        <v>99</v>
      </c>
      <c r="U11" s="42" t="s">
        <v>100</v>
      </c>
      <c r="V11" s="42" t="s">
        <v>101</v>
      </c>
      <c r="W11" s="42" t="s">
        <v>110</v>
      </c>
      <c r="X11" s="42" t="s">
        <v>26</v>
      </c>
      <c r="Y11" s="50"/>
    </row>
    <row r="12" spans="2:68" s="51" customFormat="1" ht="71.25" x14ac:dyDescent="0.25">
      <c r="B12" s="57">
        <f t="shared" si="4"/>
        <v>5</v>
      </c>
      <c r="C12" s="41" t="s">
        <v>20</v>
      </c>
      <c r="D12" s="41" t="s">
        <v>23</v>
      </c>
      <c r="E12" s="41" t="s">
        <v>21</v>
      </c>
      <c r="F12" s="41" t="s">
        <v>77</v>
      </c>
      <c r="G12" s="42" t="s">
        <v>119</v>
      </c>
      <c r="H12" s="42" t="s">
        <v>81</v>
      </c>
      <c r="I12" s="55">
        <v>2</v>
      </c>
      <c r="J12" s="55">
        <v>2</v>
      </c>
      <c r="K12" s="59">
        <f>I12+J12</f>
        <v>4</v>
      </c>
      <c r="L12" s="59" t="str">
        <f>IF(K12=0,"",IF(K12&gt;7,"EXTREMO",IF(K12&gt;5,"ALTO",IF(K12&gt;4,"MEDIO",IF(K12&gt;1,"BAJO","MUY BAJO")))))</f>
        <v>BAJO</v>
      </c>
      <c r="M12" s="60" t="s">
        <v>98</v>
      </c>
      <c r="N12" s="42" t="s">
        <v>118</v>
      </c>
      <c r="O12" s="61">
        <v>1</v>
      </c>
      <c r="P12" s="61">
        <v>2</v>
      </c>
      <c r="Q12" s="59">
        <f>O12+P12</f>
        <v>3</v>
      </c>
      <c r="R12" s="59" t="str">
        <f>IF(Q12=0,"",IF(Q12&gt;7,"EXTREMO",IF(Q12&gt;5,"ALTO",IF(Q12&gt;4,"MEDIO",IF(Q12&gt;1,"BAJO","MUY BAJO")))))</f>
        <v>BAJO</v>
      </c>
      <c r="S12" s="42" t="s">
        <v>19</v>
      </c>
      <c r="T12" s="42" t="str">
        <f>+M12</f>
        <v>Contratista</v>
      </c>
      <c r="U12" s="42" t="s">
        <v>73</v>
      </c>
      <c r="V12" s="42" t="s">
        <v>101</v>
      </c>
      <c r="W12" s="42" t="s">
        <v>121</v>
      </c>
      <c r="X12" s="42" t="s">
        <v>116</v>
      </c>
      <c r="Y12" s="50"/>
    </row>
    <row r="13" spans="2:68" s="51" customFormat="1" ht="99.75" x14ac:dyDescent="0.25">
      <c r="B13" s="57">
        <f t="shared" si="4"/>
        <v>6</v>
      </c>
      <c r="C13" s="41" t="s">
        <v>17</v>
      </c>
      <c r="D13" s="41" t="s">
        <v>22</v>
      </c>
      <c r="E13" s="41" t="s">
        <v>21</v>
      </c>
      <c r="F13" s="41" t="s">
        <v>77</v>
      </c>
      <c r="G13" s="55" t="s">
        <v>78</v>
      </c>
      <c r="H13" s="42" t="s">
        <v>120</v>
      </c>
      <c r="I13" s="55">
        <v>2</v>
      </c>
      <c r="J13" s="55">
        <v>5</v>
      </c>
      <c r="K13" s="59">
        <f>I13+J13</f>
        <v>7</v>
      </c>
      <c r="L13" s="59" t="str">
        <f>IF(K13=0,"",IF(K13&gt;7,"EXTREMO",IF(K13&gt;5,"ALTO",IF(K13&gt;4,"MEDIO",IF(K13&gt;1,"BAJO","MUY BAJO")))))</f>
        <v>ALTO</v>
      </c>
      <c r="M13" s="60" t="s">
        <v>95</v>
      </c>
      <c r="N13" s="42" t="s">
        <v>130</v>
      </c>
      <c r="O13" s="61">
        <v>2</v>
      </c>
      <c r="P13" s="61">
        <v>3</v>
      </c>
      <c r="Q13" s="59">
        <f>O13+P13</f>
        <v>5</v>
      </c>
      <c r="R13" s="59" t="str">
        <f>IF(Q13=0,"",IF(Q13&gt;7,"EXTREMO",IF(Q13&gt;5,"ALTO",IF(Q13&gt;4,"MEDIO",IF(Q13&gt;1,"BAJO","MUY BAJO")))))</f>
        <v>MEDIO</v>
      </c>
      <c r="S13" s="42" t="s">
        <v>19</v>
      </c>
      <c r="T13" s="60" t="s">
        <v>95</v>
      </c>
      <c r="U13" s="42" t="s">
        <v>73</v>
      </c>
      <c r="V13" s="42" t="s">
        <v>74</v>
      </c>
      <c r="W13" s="42" t="s">
        <v>121</v>
      </c>
      <c r="X13" s="42" t="s">
        <v>116</v>
      </c>
      <c r="Y13" s="50"/>
    </row>
    <row r="14" spans="2:68" s="51" customFormat="1" ht="85.5" x14ac:dyDescent="0.25">
      <c r="B14" s="57">
        <f t="shared" si="4"/>
        <v>7</v>
      </c>
      <c r="C14" s="41" t="s">
        <v>20</v>
      </c>
      <c r="D14" s="41" t="s">
        <v>23</v>
      </c>
      <c r="E14" s="41" t="s">
        <v>21</v>
      </c>
      <c r="F14" s="41" t="s">
        <v>77</v>
      </c>
      <c r="G14" s="42" t="s">
        <v>102</v>
      </c>
      <c r="H14" s="42" t="s">
        <v>103</v>
      </c>
      <c r="I14" s="55">
        <v>1</v>
      </c>
      <c r="J14" s="55">
        <v>2</v>
      </c>
      <c r="K14" s="59">
        <v>3</v>
      </c>
      <c r="L14" s="59" t="s">
        <v>104</v>
      </c>
      <c r="M14" s="60" t="s">
        <v>98</v>
      </c>
      <c r="N14" s="42" t="s">
        <v>111</v>
      </c>
      <c r="O14" s="61">
        <v>1</v>
      </c>
      <c r="P14" s="61">
        <v>1</v>
      </c>
      <c r="Q14" s="59">
        <f>O14+P14</f>
        <v>2</v>
      </c>
      <c r="R14" s="59" t="str">
        <f>IF(Q14=0,"",IF(Q14&gt;7,"EXTREMO",IF(Q14&gt;5,"ALTO",IF(Q14&gt;4,"MEDIO",IF(Q14&gt;1,"BAJO","MUY BAJO")))))</f>
        <v>BAJO</v>
      </c>
      <c r="S14" s="42" t="s">
        <v>105</v>
      </c>
      <c r="T14" s="42" t="s">
        <v>106</v>
      </c>
      <c r="U14" s="42" t="s">
        <v>100</v>
      </c>
      <c r="V14" s="42" t="s">
        <v>101</v>
      </c>
      <c r="W14" s="42" t="s">
        <v>110</v>
      </c>
      <c r="X14" s="42" t="s">
        <v>107</v>
      </c>
      <c r="Y14" s="50"/>
    </row>
    <row r="15" spans="2:68" s="51" customFormat="1" ht="71.25" x14ac:dyDescent="0.25">
      <c r="B15" s="57">
        <f t="shared" si="4"/>
        <v>8</v>
      </c>
      <c r="C15" s="41" t="s">
        <v>20</v>
      </c>
      <c r="D15" s="41" t="s">
        <v>23</v>
      </c>
      <c r="E15" s="41" t="s">
        <v>21</v>
      </c>
      <c r="F15" s="41" t="s">
        <v>112</v>
      </c>
      <c r="G15" s="42" t="s">
        <v>113</v>
      </c>
      <c r="H15" s="42" t="s">
        <v>114</v>
      </c>
      <c r="I15" s="55">
        <v>1</v>
      </c>
      <c r="J15" s="55">
        <v>4</v>
      </c>
      <c r="K15" s="59">
        <f t="shared" ref="K15" si="5">I15+J15</f>
        <v>5</v>
      </c>
      <c r="L15" s="59" t="str">
        <f t="shared" ref="L15" si="6">IF(K15=0,"",IF(K15&gt;7,"EXTREMO",IF(K15&gt;5,"ALTO",IF(K15&gt;4,"MEDIO",IF(K15&gt;1,"BAJO","MUY BAJO")))))</f>
        <v>MEDIO</v>
      </c>
      <c r="M15" s="60" t="s">
        <v>98</v>
      </c>
      <c r="N15" s="42" t="s">
        <v>115</v>
      </c>
      <c r="O15" s="61">
        <v>1</v>
      </c>
      <c r="P15" s="61">
        <v>3</v>
      </c>
      <c r="Q15" s="59">
        <f t="shared" si="2"/>
        <v>4</v>
      </c>
      <c r="R15" s="59" t="str">
        <f t="shared" si="3"/>
        <v>BAJO</v>
      </c>
      <c r="S15" s="42" t="s">
        <v>19</v>
      </c>
      <c r="T15" s="42" t="str">
        <f t="shared" ref="T15" si="7">+M15</f>
        <v>Contratista</v>
      </c>
      <c r="U15" s="42" t="s">
        <v>73</v>
      </c>
      <c r="V15" s="42" t="s">
        <v>101</v>
      </c>
      <c r="W15" s="42" t="s">
        <v>110</v>
      </c>
      <c r="X15" s="42" t="s">
        <v>116</v>
      </c>
      <c r="Y15" s="50"/>
    </row>
    <row r="16" spans="2:68" s="49" customFormat="1" ht="78.75" x14ac:dyDescent="0.2">
      <c r="B16" s="57">
        <f t="shared" si="4"/>
        <v>9</v>
      </c>
      <c r="C16" s="41" t="s">
        <v>20</v>
      </c>
      <c r="D16" s="41" t="s">
        <v>22</v>
      </c>
      <c r="E16" s="41" t="s">
        <v>21</v>
      </c>
      <c r="F16" s="41" t="s">
        <v>122</v>
      </c>
      <c r="G16" s="42" t="s">
        <v>123</v>
      </c>
      <c r="H16" s="42" t="s">
        <v>80</v>
      </c>
      <c r="I16" s="61">
        <v>1</v>
      </c>
      <c r="J16" s="61">
        <v>3</v>
      </c>
      <c r="K16" s="59">
        <f>I16+J16</f>
        <v>4</v>
      </c>
      <c r="L16" s="59" t="str">
        <f>IF(K16=0,"",IF(K16&gt;7,"EXTREMO",IF(K16&gt;5,"ALTO",IF(K16&gt;4,"MEDIO",IF(K16&gt;1,"BAJO","MUY BAJO")))))</f>
        <v>BAJO</v>
      </c>
      <c r="M16" s="60" t="s">
        <v>98</v>
      </c>
      <c r="N16" s="55" t="s">
        <v>133</v>
      </c>
      <c r="O16" s="61">
        <v>1</v>
      </c>
      <c r="P16" s="61">
        <v>3</v>
      </c>
      <c r="Q16" s="59">
        <f>O16+P16</f>
        <v>4</v>
      </c>
      <c r="R16" s="59" t="str">
        <f>IF(Q16=0,"",IF(Q16&gt;7,"EXTREMO",IF(Q16&gt;5,"ALTO",IF(Q16&gt;4,"MEDIO",IF(Q16&gt;1,"BAJO","MUY BAJO")))))</f>
        <v>BAJO</v>
      </c>
      <c r="S16" s="42" t="s">
        <v>19</v>
      </c>
      <c r="T16" s="60" t="s">
        <v>95</v>
      </c>
      <c r="U16" s="42" t="s">
        <v>73</v>
      </c>
      <c r="V16" s="42" t="s">
        <v>74</v>
      </c>
      <c r="W16" s="42" t="s">
        <v>121</v>
      </c>
      <c r="X16" s="42" t="s">
        <v>117</v>
      </c>
      <c r="Y16" s="52"/>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c r="BO16" s="48"/>
      <c r="BP16" s="48"/>
    </row>
    <row r="17" spans="2:25" s="51" customFormat="1" ht="86.25" x14ac:dyDescent="0.25">
      <c r="B17" s="58">
        <f t="shared" si="4"/>
        <v>10</v>
      </c>
      <c r="C17" s="41" t="s">
        <v>20</v>
      </c>
      <c r="D17" s="41" t="s">
        <v>23</v>
      </c>
      <c r="E17" s="41" t="s">
        <v>21</v>
      </c>
      <c r="F17" s="41" t="s">
        <v>124</v>
      </c>
      <c r="G17" s="42" t="s">
        <v>125</v>
      </c>
      <c r="H17" s="42" t="s">
        <v>80</v>
      </c>
      <c r="I17" s="55">
        <v>1</v>
      </c>
      <c r="J17" s="55">
        <v>2</v>
      </c>
      <c r="K17" s="59">
        <f t="shared" ref="K17" si="8">I17+J17</f>
        <v>3</v>
      </c>
      <c r="L17" s="59" t="str">
        <f t="shared" ref="L17" si="9">IF(K17=0,"",IF(K17&gt;7,"EXTREMO",IF(K17&gt;5,"ALTO",IF(K17&gt;4,"MEDIO",IF(K17&gt;1,"BAJO","MUY BAJO")))))</f>
        <v>BAJO</v>
      </c>
      <c r="M17" s="60" t="s">
        <v>98</v>
      </c>
      <c r="N17" s="42" t="s">
        <v>126</v>
      </c>
      <c r="O17" s="61">
        <v>1</v>
      </c>
      <c r="P17" s="61">
        <v>1</v>
      </c>
      <c r="Q17" s="59">
        <f>O17+P17</f>
        <v>2</v>
      </c>
      <c r="R17" s="59" t="str">
        <f>IF(Q17=0,"",IF(Q17&gt;7,"EXTREMO",IF(Q17&gt;5,"ALTO",IF(Q17&gt;4,"MEDIO",IF(Q17&gt;1,"BAJO","MUY BAJO")))))</f>
        <v>BAJO</v>
      </c>
      <c r="S17" s="42" t="s">
        <v>19</v>
      </c>
      <c r="T17" s="42" t="str">
        <f>+M17</f>
        <v>Contratista</v>
      </c>
      <c r="U17" s="42" t="s">
        <v>73</v>
      </c>
      <c r="V17" s="42" t="s">
        <v>76</v>
      </c>
      <c r="W17" s="42" t="s">
        <v>121</v>
      </c>
      <c r="X17" s="42" t="s">
        <v>117</v>
      </c>
      <c r="Y17" s="50"/>
    </row>
    <row r="18" spans="2:25" s="51" customFormat="1" ht="72" thickBot="1" x14ac:dyDescent="0.3">
      <c r="B18" s="58">
        <f t="shared" si="4"/>
        <v>11</v>
      </c>
      <c r="C18" s="41" t="s">
        <v>27</v>
      </c>
      <c r="D18" s="41" t="s">
        <v>23</v>
      </c>
      <c r="E18" s="41" t="s">
        <v>21</v>
      </c>
      <c r="F18" s="41" t="s">
        <v>127</v>
      </c>
      <c r="G18" s="42" t="s">
        <v>128</v>
      </c>
      <c r="H18" s="42" t="s">
        <v>79</v>
      </c>
      <c r="I18" s="55">
        <v>2</v>
      </c>
      <c r="J18" s="55">
        <v>3</v>
      </c>
      <c r="K18" s="59">
        <f>I18+J18</f>
        <v>5</v>
      </c>
      <c r="L18" s="59" t="str">
        <f>IF(K18=0,"",IF(K18&gt;7,"EXTREMO",IF(K18&gt;5,"ALTO",IF(K18&gt;4,"MEDIO",IF(K18&gt;1,"BAJO","MUY BAJO")))))</f>
        <v>MEDIO</v>
      </c>
      <c r="M18" s="60" t="s">
        <v>98</v>
      </c>
      <c r="N18" s="42" t="s">
        <v>129</v>
      </c>
      <c r="O18" s="61">
        <v>1</v>
      </c>
      <c r="P18" s="61">
        <v>1</v>
      </c>
      <c r="Q18" s="59">
        <f>O18+P18</f>
        <v>2</v>
      </c>
      <c r="R18" s="59" t="str">
        <f>IF(Q18=0,"",IF(Q18&gt;7,"EXTREMO",IF(Q18&gt;5,"ALTO",IF(Q18&gt;4,"MEDIO",IF(Q18&gt;1,"BAJO","MUY BAJO")))))</f>
        <v>BAJO</v>
      </c>
      <c r="S18" s="42" t="s">
        <v>75</v>
      </c>
      <c r="T18" s="42" t="str">
        <f>+M18</f>
        <v>Contratista</v>
      </c>
      <c r="U18" s="42" t="s">
        <v>73</v>
      </c>
      <c r="V18" s="42" t="s">
        <v>74</v>
      </c>
      <c r="W18" s="42" t="s">
        <v>121</v>
      </c>
      <c r="X18" s="42" t="s">
        <v>26</v>
      </c>
      <c r="Y18" s="53"/>
    </row>
    <row r="19" spans="2:25" ht="14.25" x14ac:dyDescent="0.2">
      <c r="B19" s="72" t="s">
        <v>35</v>
      </c>
      <c r="C19" s="72"/>
      <c r="D19" s="72"/>
      <c r="E19" s="72"/>
      <c r="F19" s="72"/>
      <c r="G19" s="72"/>
      <c r="H19" s="72"/>
      <c r="I19" s="72"/>
      <c r="J19" s="72"/>
      <c r="K19" s="72"/>
      <c r="L19" s="72"/>
      <c r="M19" s="72"/>
      <c r="N19" s="72"/>
      <c r="O19" s="72"/>
      <c r="P19" s="72"/>
      <c r="Q19" s="72"/>
      <c r="R19" s="72"/>
      <c r="S19" s="72"/>
      <c r="T19" s="72"/>
      <c r="U19" s="72"/>
      <c r="V19" s="72"/>
      <c r="W19" s="72"/>
      <c r="X19" s="72"/>
    </row>
    <row r="24" spans="2:25" s="37" customFormat="1" x14ac:dyDescent="0.25">
      <c r="B24" s="43"/>
    </row>
    <row r="25" spans="2:25" s="37" customFormat="1" x14ac:dyDescent="0.25">
      <c r="B25" s="43"/>
      <c r="C25" s="73"/>
      <c r="D25" s="73"/>
      <c r="E25" s="73"/>
      <c r="F25" s="73"/>
      <c r="G25" s="73"/>
      <c r="H25" s="73"/>
      <c r="I25" s="73"/>
      <c r="J25" s="73"/>
      <c r="K25" s="73"/>
      <c r="L25" s="73"/>
      <c r="M25" s="73"/>
      <c r="N25" s="73"/>
      <c r="O25" s="73"/>
      <c r="P25" s="73"/>
      <c r="Q25" s="73"/>
      <c r="R25" s="73"/>
      <c r="S25" s="73"/>
      <c r="T25" s="73"/>
      <c r="U25" s="73"/>
      <c r="V25" s="73"/>
      <c r="W25" s="73"/>
      <c r="X25" s="73"/>
      <c r="Y25" s="73"/>
    </row>
    <row r="26" spans="2:25" s="37" customFormat="1" ht="30" customHeight="1" x14ac:dyDescent="0.25">
      <c r="B26" s="43"/>
      <c r="F26" s="43"/>
    </row>
    <row r="27" spans="2:25" s="37" customFormat="1" ht="33" customHeight="1" x14ac:dyDescent="0.25">
      <c r="B27" s="44"/>
      <c r="C27" s="45"/>
      <c r="D27" s="45"/>
      <c r="E27" s="45"/>
      <c r="F27" s="44"/>
      <c r="G27" s="45"/>
      <c r="H27" s="45"/>
      <c r="I27" s="45"/>
      <c r="J27" s="45"/>
      <c r="K27" s="45"/>
      <c r="L27" s="45"/>
    </row>
    <row r="28" spans="2:25" s="37" customFormat="1" x14ac:dyDescent="0.25">
      <c r="B28" s="44"/>
      <c r="C28" s="63"/>
      <c r="D28" s="63"/>
      <c r="E28" s="63"/>
      <c r="F28" s="63"/>
      <c r="G28" s="63"/>
      <c r="H28" s="45"/>
      <c r="I28" s="45"/>
      <c r="J28" s="45"/>
      <c r="K28" s="45"/>
      <c r="L28" s="45"/>
    </row>
    <row r="29" spans="2:25" s="37" customFormat="1" ht="36" customHeight="1" x14ac:dyDescent="0.25">
      <c r="B29" s="43"/>
      <c r="F29" s="43"/>
    </row>
    <row r="30" spans="2:25" s="37" customFormat="1" x14ac:dyDescent="0.25">
      <c r="B30" s="43"/>
      <c r="F30" s="43"/>
    </row>
    <row r="31" spans="2:25" s="37" customFormat="1" ht="43.5" customHeight="1" x14ac:dyDescent="0.25">
      <c r="B31" s="43"/>
      <c r="F31" s="43"/>
    </row>
    <row r="32" spans="2:25" s="37" customFormat="1" ht="43.5" customHeight="1" x14ac:dyDescent="0.25">
      <c r="B32" s="43"/>
      <c r="F32" s="43"/>
    </row>
    <row r="33" spans="2:24" s="37" customFormat="1" x14ac:dyDescent="0.25">
      <c r="B33" s="43"/>
      <c r="F33" s="43"/>
    </row>
    <row r="34" spans="2:24" s="37" customFormat="1" x14ac:dyDescent="0.25">
      <c r="B34" s="46"/>
      <c r="F34" s="43"/>
      <c r="W34" s="45"/>
      <c r="X34" s="45"/>
    </row>
    <row r="35" spans="2:24" s="37" customFormat="1" x14ac:dyDescent="0.25">
      <c r="B35" s="46"/>
      <c r="F35" s="43"/>
      <c r="W35" s="45"/>
      <c r="X35" s="45"/>
    </row>
    <row r="36" spans="2:24" s="37" customFormat="1" x14ac:dyDescent="0.25">
      <c r="B36" s="43"/>
      <c r="F36" s="43"/>
    </row>
    <row r="37" spans="2:24" s="37" customFormat="1" x14ac:dyDescent="0.25">
      <c r="B37" s="43"/>
      <c r="F37" s="43"/>
    </row>
    <row r="38" spans="2:24" s="37" customFormat="1" x14ac:dyDescent="0.25">
      <c r="B38" s="43"/>
      <c r="F38" s="43"/>
    </row>
    <row r="39" spans="2:24" s="37" customFormat="1" x14ac:dyDescent="0.25">
      <c r="B39" s="43"/>
      <c r="F39" s="43"/>
    </row>
    <row r="40" spans="2:24" s="37" customFormat="1" x14ac:dyDescent="0.25">
      <c r="B40" s="43"/>
      <c r="F40" s="43"/>
    </row>
    <row r="41" spans="2:24" s="37" customFormat="1" x14ac:dyDescent="0.25">
      <c r="B41" s="43"/>
      <c r="F41" s="43"/>
    </row>
  </sheetData>
  <protectedRanges>
    <protectedRange sqref="G8:H11 G14:H15" name="Rango1_1"/>
  </protectedRanges>
  <autoFilter ref="A5:WWG24" xr:uid="{EB352D98-BFE4-4BAC-A5E2-86B89B6C1D75}">
    <filterColumn colId="14" showButton="0"/>
    <filterColumn colId="15" showButton="0"/>
    <filterColumn colId="16" showButton="0"/>
    <filterColumn colId="22" showButton="0"/>
  </autoFilter>
  <mergeCells count="35">
    <mergeCell ref="X6:X7"/>
    <mergeCell ref="W5:X5"/>
    <mergeCell ref="B19:X19"/>
    <mergeCell ref="C25:Y25"/>
    <mergeCell ref="O6:O7"/>
    <mergeCell ref="P6:P7"/>
    <mergeCell ref="Q6:Q7"/>
    <mergeCell ref="R6:R7"/>
    <mergeCell ref="W6:W7"/>
    <mergeCell ref="V5:V7"/>
    <mergeCell ref="K5:K7"/>
    <mergeCell ref="M5:M7"/>
    <mergeCell ref="N5:N7"/>
    <mergeCell ref="O5:R5"/>
    <mergeCell ref="G2:X2"/>
    <mergeCell ref="G3:H3"/>
    <mergeCell ref="I3:M3"/>
    <mergeCell ref="N3:T3"/>
    <mergeCell ref="U3:X3"/>
    <mergeCell ref="B1:F3"/>
    <mergeCell ref="C28:G28"/>
    <mergeCell ref="S5:S7"/>
    <mergeCell ref="U5:U7"/>
    <mergeCell ref="T5:T7"/>
    <mergeCell ref="L5:L7"/>
    <mergeCell ref="B4:X4"/>
    <mergeCell ref="B5:B7"/>
    <mergeCell ref="C5:C7"/>
    <mergeCell ref="D5:D7"/>
    <mergeCell ref="E5:E7"/>
    <mergeCell ref="F5:F7"/>
    <mergeCell ref="G5:G7"/>
    <mergeCell ref="H5:H7"/>
    <mergeCell ref="I5:I7"/>
    <mergeCell ref="J5:J7"/>
  </mergeCells>
  <conditionalFormatting sqref="K8:K18 Q8:Q18">
    <cfRule type="cellIs" dxfId="10" priority="265" stopIfTrue="1" operator="between">
      <formula>6</formula>
      <formula>7</formula>
    </cfRule>
    <cfRule type="cellIs" dxfId="9" priority="266" stopIfTrue="1" operator="equal">
      <formula>5</formula>
    </cfRule>
    <cfRule type="cellIs" dxfId="8" priority="267" stopIfTrue="1" operator="between">
      <formula>2</formula>
      <formula>4</formula>
    </cfRule>
    <cfRule type="cellIs" dxfId="7" priority="268" stopIfTrue="1" operator="between">
      <formula>8</formula>
      <formula>10</formula>
    </cfRule>
  </conditionalFormatting>
  <conditionalFormatting sqref="L8:L18 R8:R18">
    <cfRule type="containsText" dxfId="6" priority="285" stopIfTrue="1" operator="containsText" text="ALTO">
      <formula>NOT(ISERROR(SEARCH("ALTO",L8)))</formula>
    </cfRule>
    <cfRule type="cellIs" dxfId="5" priority="286" stopIfTrue="1" operator="equal">
      <formula>"MEDIO"</formula>
    </cfRule>
    <cfRule type="containsText" dxfId="4" priority="287" stopIfTrue="1" operator="containsText" text="BAJO">
      <formula>NOT(ISERROR(SEARCH("BAJO",L8)))</formula>
    </cfRule>
    <cfRule type="containsText" dxfId="3" priority="288" stopIfTrue="1" operator="containsText" text="EXTREMO">
      <formula>NOT(ISERROR(SEARCH("EXTREMO",L8)))</formula>
    </cfRule>
  </conditionalFormatting>
  <dataValidations count="1">
    <dataValidation type="list" allowBlank="1" showInputMessage="1" showErrorMessage="1" sqref="SU12:SW12 SU15:SW15 SU17:SW18 IY12:JA12 IY15:JA15 IY17:JA18 C12:E12 C17:E18 WVK12:WVM12 WVK15:WVM15 WVK17:WVM18 WLO12:WLQ12 WLO15:WLQ15 WLO17:WLQ18 WBS12:WBU12 WBS15:WBU15 WBS17:WBU18 VRW12:VRY12 VRW15:VRY15 VRW17:VRY18 VIA12:VIC12 VIA15:VIC15 VIA17:VIC18 UYE12:UYG12 UYE15:UYG15 UYE17:UYG18 UOI12:UOK12 UOI15:UOK15 UOI17:UOK18 UEM12:UEO12 UEM15:UEO15 UEM17:UEO18 TUQ12:TUS12 TUQ15:TUS15 TUQ17:TUS18 TKU12:TKW12 TKU15:TKW15 TKU17:TKW18 TAY12:TBA12 TAY15:TBA15 TAY17:TBA18 SRC12:SRE12 SRC15:SRE15 SRC17:SRE18 SHG12:SHI12 SHG15:SHI15 SHG17:SHI18 RXK12:RXM12 RXK15:RXM15 RXK17:RXM18 RNO12:RNQ12 RNO15:RNQ15 RNO17:RNQ18 RDS12:RDU12 RDS15:RDU15 RDS17:RDU18 QTW12:QTY12 QTW15:QTY15 QTW17:QTY18 QKA12:QKC12 QKA15:QKC15 QKA17:QKC18 QAE12:QAG12 QAE15:QAG15 QAE17:QAG18 PQI12:PQK12 PQI15:PQK15 PQI17:PQK18 PGM12:PGO12 PGM15:PGO15 PGM17:PGO18 OWQ12:OWS12 OWQ15:OWS15 OWQ17:OWS18 OMU12:OMW12 OMU15:OMW15 OMU17:OMW18 OCY12:ODA12 OCY15:ODA15 OCY17:ODA18 NTC12:NTE12 NTC15:NTE15 NTC17:NTE18 NJG12:NJI12 NJG15:NJI15 NJG17:NJI18 MZK12:MZM12 MZK15:MZM15 MZK17:MZM18 MPO12:MPQ12 MPO15:MPQ15 MPO17:MPQ18 MFS12:MFU12 MFS15:MFU15 MFS17:MFU18 LVW12:LVY12 LVW15:LVY15 LVW17:LVY18 LMA12:LMC12 LMA15:LMC15 LMA17:LMC18 LCE12:LCG12 LCE15:LCG15 LCE17:LCG18 KSI12:KSK12 KSI15:KSK15 KSI17:KSK18 KIM12:KIO12 KIM15:KIO15 KIM17:KIO18 JYQ12:JYS12 JYQ15:JYS15 JYQ17:JYS18 JOU12:JOW12 JOU15:JOW15 JOU17:JOW18 JEY12:JFA12 JEY15:JFA15 JEY17:JFA18 IVC12:IVE12 IVC15:IVE15 IVC17:IVE18 ILG12:ILI12 ILG15:ILI15 ILG17:ILI18 IBK12:IBM12 IBK15:IBM15 IBK17:IBM18 HRO12:HRQ12 HRO15:HRQ15 HRO17:HRQ18 HHS12:HHU12 HHS15:HHU15 HHS17:HHU18 GXW12:GXY12 GXW15:GXY15 GXW17:GXY18 GOA12:GOC12 GOA15:GOC15 GOA17:GOC18 GEE12:GEG12 GEE15:GEG15 GEE17:GEG18 FUI12:FUK12 FUI15:FUK15 FUI17:FUK18 FKM12:FKO12 FKM15:FKO15 FKM17:FKO18 FAQ12:FAS12 FAQ15:FAS15 FAQ17:FAS18 EQU12:EQW12 EQU15:EQW15 EQU17:EQW18 EGY12:EHA12 EGY15:EHA15 EGY17:EHA18 DXC12:DXE12 DXC15:DXE15 DXC17:DXE18 DNG12:DNI12 DNG15:DNI15 DNG17:DNI18 DDK12:DDM12 DDK15:DDM15 DDK17:DDM18 CTO12:CTQ12 CTO15:CTQ15 CTO17:CTQ18 CJS12:CJU12 CJS15:CJU15 CJS17:CJU18 BZW12:BZY12 BZW15:BZY15 BZW17:BZY18 BQA12:BQC12 BQA15:BQC15 BQA17:BQC18 BGE12:BGG12 BGE15:BGG15 BGE17:BGG18 AWI12:AWK12 AWI15:AWK15 AWI17:AWK18 AMM12:AMO12 AMM15:AMO15 AMM17:AMO18 ACQ12:ACS12 ACQ15:ACS15 ACQ17:ACS18 C14:E15 E16" xr:uid="{111F8F77-B59A-4EF4-8151-0482F6407D5A}"/>
  </dataValidations>
  <printOptions horizontalCentered="1" verticalCentered="1"/>
  <pageMargins left="0.25" right="0.25" top="0.75" bottom="0.75" header="0.3" footer="0.3"/>
  <pageSetup scale="3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353B-B389-4A9D-8A01-171AF0CF962B}">
  <sheetPr>
    <tabColor indexed="13"/>
    <pageSetUpPr fitToPage="1"/>
  </sheetPr>
  <dimension ref="A1:P18"/>
  <sheetViews>
    <sheetView showGridLines="0" zoomScale="60" zoomScaleNormal="60" workbookViewId="0">
      <selection activeCell="P7" sqref="P7"/>
    </sheetView>
  </sheetViews>
  <sheetFormatPr baseColWidth="10" defaultColWidth="9.28515625" defaultRowHeight="15" x14ac:dyDescent="0.25"/>
  <cols>
    <col min="1" max="1" width="6.28515625" customWidth="1"/>
    <col min="2" max="2" width="3.7109375" customWidth="1"/>
    <col min="3" max="3" width="25.28515625" customWidth="1"/>
    <col min="4" max="4" width="15.7109375" customWidth="1"/>
    <col min="5" max="6" width="3.42578125" customWidth="1"/>
    <col min="7" max="7" width="23" customWidth="1"/>
    <col min="8" max="8" width="9.42578125" customWidth="1"/>
    <col min="9" max="9" width="32" customWidth="1"/>
    <col min="10" max="13" width="25.28515625" customWidth="1"/>
    <col min="14" max="256" width="11.42578125" customWidth="1"/>
  </cols>
  <sheetData>
    <row r="1" spans="2:16" ht="18.75" x14ac:dyDescent="0.25">
      <c r="B1" s="2"/>
      <c r="C1" s="86" t="s">
        <v>36</v>
      </c>
      <c r="D1" s="86"/>
      <c r="G1" s="87" t="s">
        <v>37</v>
      </c>
      <c r="H1" s="88"/>
      <c r="I1" s="88"/>
      <c r="J1" s="88"/>
      <c r="K1" s="88"/>
      <c r="L1" s="88"/>
      <c r="M1" s="89"/>
    </row>
    <row r="2" spans="2:16" ht="75" x14ac:dyDescent="0.25">
      <c r="B2" s="3"/>
      <c r="C2" s="4" t="s">
        <v>38</v>
      </c>
      <c r="D2" s="4" t="s">
        <v>39</v>
      </c>
      <c r="G2" s="90" t="s">
        <v>40</v>
      </c>
      <c r="H2" s="91"/>
      <c r="I2" s="5" t="s">
        <v>41</v>
      </c>
      <c r="J2" s="5" t="s">
        <v>42</v>
      </c>
      <c r="K2" s="5" t="s">
        <v>43</v>
      </c>
      <c r="L2" s="5" t="s">
        <v>44</v>
      </c>
      <c r="M2" s="6" t="s">
        <v>45</v>
      </c>
    </row>
    <row r="3" spans="2:16" ht="91.5" customHeight="1" x14ac:dyDescent="0.25">
      <c r="B3" s="74" t="s">
        <v>46</v>
      </c>
      <c r="C3" s="7" t="s">
        <v>47</v>
      </c>
      <c r="D3" s="8">
        <v>1</v>
      </c>
      <c r="G3" s="75" t="s">
        <v>48</v>
      </c>
      <c r="H3" s="76"/>
      <c r="I3" s="9" t="s">
        <v>49</v>
      </c>
      <c r="J3" s="9" t="s">
        <v>50</v>
      </c>
      <c r="K3" s="9" t="s">
        <v>51</v>
      </c>
      <c r="L3" s="9" t="s">
        <v>52</v>
      </c>
      <c r="M3" s="10" t="s">
        <v>53</v>
      </c>
    </row>
    <row r="4" spans="2:16" ht="30" x14ac:dyDescent="0.25">
      <c r="B4" s="74"/>
      <c r="C4" s="11" t="s">
        <v>54</v>
      </c>
      <c r="D4" s="12">
        <v>2</v>
      </c>
      <c r="G4" s="77" t="s">
        <v>10</v>
      </c>
      <c r="H4" s="79" t="s">
        <v>9</v>
      </c>
      <c r="I4" s="13" t="s">
        <v>55</v>
      </c>
      <c r="J4" s="13" t="s">
        <v>56</v>
      </c>
      <c r="K4" s="13" t="s">
        <v>57</v>
      </c>
      <c r="L4" s="13" t="s">
        <v>58</v>
      </c>
      <c r="M4" s="14" t="s">
        <v>59</v>
      </c>
    </row>
    <row r="5" spans="2:16" ht="45" x14ac:dyDescent="0.25">
      <c r="B5" s="74"/>
      <c r="C5" s="11" t="s">
        <v>60</v>
      </c>
      <c r="D5" s="12">
        <v>3</v>
      </c>
      <c r="G5" s="78"/>
      <c r="H5" s="80"/>
      <c r="I5" s="15">
        <v>1</v>
      </c>
      <c r="J5" s="15">
        <v>2</v>
      </c>
      <c r="K5" s="15">
        <v>3</v>
      </c>
      <c r="L5" s="15">
        <v>4</v>
      </c>
      <c r="M5" s="16">
        <v>5</v>
      </c>
      <c r="O5" s="81" t="s">
        <v>61</v>
      </c>
      <c r="P5" s="82"/>
    </row>
    <row r="6" spans="2:16" ht="50.25" customHeight="1" x14ac:dyDescent="0.25">
      <c r="B6" s="74"/>
      <c r="C6" s="11" t="s">
        <v>62</v>
      </c>
      <c r="D6" s="12">
        <v>4</v>
      </c>
      <c r="F6" s="74" t="s">
        <v>46</v>
      </c>
      <c r="G6" s="17" t="s">
        <v>47</v>
      </c>
      <c r="H6" s="18">
        <v>1</v>
      </c>
      <c r="I6" s="19">
        <f>I5+H6</f>
        <v>2</v>
      </c>
      <c r="J6" s="19">
        <f>J5+H6</f>
        <v>3</v>
      </c>
      <c r="K6" s="19">
        <f>K5+H6</f>
        <v>4</v>
      </c>
      <c r="L6" s="19">
        <f>L$5+H6</f>
        <v>5</v>
      </c>
      <c r="M6" s="19">
        <f>M$5+H6</f>
        <v>6</v>
      </c>
      <c r="O6" s="20" t="s">
        <v>63</v>
      </c>
      <c r="P6" s="20" t="s">
        <v>10</v>
      </c>
    </row>
    <row r="7" spans="2:16" ht="47.25" x14ac:dyDescent="0.25">
      <c r="B7" s="74"/>
      <c r="C7" s="21" t="s">
        <v>64</v>
      </c>
      <c r="D7" s="22">
        <v>5</v>
      </c>
      <c r="F7" s="74"/>
      <c r="G7" s="23" t="s">
        <v>54</v>
      </c>
      <c r="H7" s="24">
        <v>2</v>
      </c>
      <c r="I7" s="19">
        <f>I5+H7</f>
        <v>3</v>
      </c>
      <c r="J7" s="19">
        <f>J5+H7</f>
        <v>4</v>
      </c>
      <c r="K7" s="19">
        <f>K5+H7</f>
        <v>5</v>
      </c>
      <c r="L7" s="19">
        <f>$L$5+H7</f>
        <v>6</v>
      </c>
      <c r="M7" s="19">
        <f>M$5+H7</f>
        <v>7</v>
      </c>
      <c r="O7" s="25" t="s">
        <v>65</v>
      </c>
      <c r="P7" s="26" t="s">
        <v>66</v>
      </c>
    </row>
    <row r="8" spans="2:16" ht="47.25" x14ac:dyDescent="0.25">
      <c r="F8" s="74"/>
      <c r="G8" s="23" t="s">
        <v>60</v>
      </c>
      <c r="H8" s="24">
        <v>3</v>
      </c>
      <c r="I8" s="19">
        <f>I5+H8</f>
        <v>4</v>
      </c>
      <c r="J8" s="19">
        <f>J5+H8</f>
        <v>5</v>
      </c>
      <c r="K8" s="19">
        <f>K5+H8</f>
        <v>6</v>
      </c>
      <c r="L8" s="19">
        <f>$L$5+H8</f>
        <v>7</v>
      </c>
      <c r="M8" s="19">
        <f>M$5+H8</f>
        <v>8</v>
      </c>
      <c r="O8" s="27" t="s">
        <v>67</v>
      </c>
      <c r="P8" s="28" t="s">
        <v>68</v>
      </c>
    </row>
    <row r="9" spans="2:16" ht="47.25" x14ac:dyDescent="0.25">
      <c r="F9" s="74"/>
      <c r="G9" s="23" t="s">
        <v>62</v>
      </c>
      <c r="H9" s="24">
        <v>4</v>
      </c>
      <c r="I9" s="19">
        <f>I5+H9</f>
        <v>5</v>
      </c>
      <c r="J9" s="19">
        <f>J5+H9</f>
        <v>6</v>
      </c>
      <c r="K9" s="19">
        <f>K5+H9</f>
        <v>7</v>
      </c>
      <c r="L9" s="19">
        <f>$L$5+H9</f>
        <v>8</v>
      </c>
      <c r="M9" s="19">
        <f>M$5+H9</f>
        <v>9</v>
      </c>
      <c r="O9" s="29">
        <v>5</v>
      </c>
      <c r="P9" s="30" t="s">
        <v>69</v>
      </c>
    </row>
    <row r="10" spans="2:16" ht="47.25" x14ac:dyDescent="0.25">
      <c r="F10" s="74"/>
      <c r="G10" s="31" t="s">
        <v>64</v>
      </c>
      <c r="H10" s="32">
        <v>5</v>
      </c>
      <c r="I10" s="19">
        <f>I5+H10</f>
        <v>6</v>
      </c>
      <c r="J10" s="19">
        <f>J5+H10</f>
        <v>7</v>
      </c>
      <c r="K10" s="19">
        <f>K5+H10</f>
        <v>8</v>
      </c>
      <c r="L10" s="19">
        <f>$L$5+H10</f>
        <v>9</v>
      </c>
      <c r="M10" s="19">
        <f>M$5+H10</f>
        <v>10</v>
      </c>
      <c r="O10" s="33" t="s">
        <v>70</v>
      </c>
      <c r="P10" s="34" t="s">
        <v>71</v>
      </c>
    </row>
    <row r="18" spans="1:13" ht="63" customHeight="1" x14ac:dyDescent="0.25">
      <c r="A18" s="35"/>
      <c r="B18" s="35"/>
      <c r="C18" s="83"/>
      <c r="D18" s="83"/>
      <c r="E18" s="83"/>
      <c r="F18" s="83"/>
      <c r="G18" s="83"/>
      <c r="H18" s="35"/>
      <c r="I18" s="84"/>
      <c r="J18" s="85"/>
      <c r="K18" s="85"/>
      <c r="L18" s="85"/>
      <c r="M18" s="1"/>
    </row>
  </sheetData>
  <mergeCells count="11">
    <mergeCell ref="C18:G18"/>
    <mergeCell ref="I18:L18"/>
    <mergeCell ref="C1:D1"/>
    <mergeCell ref="G1:M1"/>
    <mergeCell ref="G2:H2"/>
    <mergeCell ref="B3:B7"/>
    <mergeCell ref="G3:H3"/>
    <mergeCell ref="G4:G5"/>
    <mergeCell ref="H4:H5"/>
    <mergeCell ref="O5:P5"/>
    <mergeCell ref="F6:F10"/>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NOMENCLATURAS </vt:lpstr>
      <vt:lpstr>'Matriz de Riesgos'!Área_de_impresión</vt:lpstr>
      <vt:lpstr>'NOMENCLATURAS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CARDENAS</dc:creator>
  <cp:lastModifiedBy>Angela Paola Morales Guio</cp:lastModifiedBy>
  <cp:lastPrinted>2024-05-02T12:29:19Z</cp:lastPrinted>
  <dcterms:created xsi:type="dcterms:W3CDTF">2021-06-10T16:03:22Z</dcterms:created>
  <dcterms:modified xsi:type="dcterms:W3CDTF">2026-06-10T05:59:09Z</dcterms:modified>
</cp:coreProperties>
</file>