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3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730" windowHeight="11760" activeTab="5"/>
  </bookViews>
  <sheets>
    <sheet name="LIQUIDEZ" sheetId="2" r:id="rId1"/>
    <sheet name="ENDEUDAMIENTO" sheetId="3" r:id="rId2"/>
    <sheet name="INT. INTERESES" sheetId="4" r:id="rId3"/>
    <sheet name="ROA" sheetId="5" r:id="rId4"/>
    <sheet name="ROE" sheetId="6" r:id="rId5"/>
    <sheet name="EMPRESAS" sheetId="7" r:id="rId6"/>
    <sheet name="Hoja1" sheetId="8" r:id="rId7"/>
  </sheets>
  <definedNames>
    <definedName name="_xlnm._FilterDatabase" localSheetId="5" hidden="1">EMPRESAS!$A$1:$J$262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8" i="6" l="1"/>
  <c r="B12" i="3" l="1"/>
  <c r="C3" i="6" l="1"/>
  <c r="B8" i="5"/>
  <c r="C4" i="5" s="1"/>
  <c r="B8" i="4"/>
  <c r="C4" i="4" s="1"/>
  <c r="C7" i="3"/>
  <c r="B9" i="2"/>
  <c r="C3" i="2" s="1"/>
  <c r="C6" i="4" l="1"/>
  <c r="C3" i="4"/>
  <c r="C7" i="4"/>
  <c r="C5" i="4"/>
  <c r="C2" i="4"/>
  <c r="C4" i="3"/>
  <c r="C3" i="3"/>
  <c r="C11" i="3"/>
  <c r="C10" i="3"/>
  <c r="C6" i="3"/>
  <c r="C5" i="3"/>
  <c r="C9" i="3"/>
  <c r="C2" i="3"/>
  <c r="C8" i="3"/>
  <c r="C3" i="5"/>
  <c r="C2" i="5"/>
  <c r="C7" i="5"/>
  <c r="C6" i="5"/>
  <c r="C5" i="5"/>
  <c r="C4" i="6"/>
  <c r="C2" i="6"/>
  <c r="C7" i="6"/>
  <c r="C6" i="6"/>
  <c r="C5" i="6"/>
  <c r="C2" i="2"/>
  <c r="C8" i="2"/>
  <c r="C7" i="2"/>
  <c r="C6" i="2"/>
  <c r="C5" i="2"/>
  <c r="C4" i="2"/>
  <c r="C8" i="4" l="1"/>
  <c r="C12" i="3"/>
  <c r="C8" i="5"/>
  <c r="C8" i="6"/>
  <c r="C9" i="2"/>
</calcChain>
</file>

<file path=xl/sharedStrings.xml><?xml version="1.0" encoding="utf-8"?>
<sst xmlns="http://schemas.openxmlformats.org/spreadsheetml/2006/main" count="813" uniqueCount="281">
  <si>
    <t>Punto de Entrada</t>
  </si>
  <si>
    <t>NIT</t>
  </si>
  <si>
    <t>Razón social de la sociedad</t>
  </si>
  <si>
    <t>Clasificación Industrial Internacional Uniforme Versión 4 A.C (CIIU)</t>
  </si>
  <si>
    <t>Pymes-Individuales</t>
  </si>
  <si>
    <t>Plenas-Individuales</t>
  </si>
  <si>
    <t>NIVEL DE ENDEUDAMIENTO</t>
  </si>
  <si>
    <t>Clase</t>
  </si>
  <si>
    <t>y mayor...</t>
  </si>
  <si>
    <t>Frecuencia</t>
  </si>
  <si>
    <t>% acumulado</t>
  </si>
  <si>
    <t>INDICE DE LIQUIDEZ</t>
  </si>
  <si>
    <t>RAZON DE COBERTURA DE INTERES</t>
  </si>
  <si>
    <t>RENTABILIDAD DEL PATRIMONIO</t>
  </si>
  <si>
    <t>RENTABILIDAD DEL ACTIVO</t>
  </si>
  <si>
    <t>KEMIZOL SAS</t>
  </si>
  <si>
    <t>G4661 - Comercio al por mayor de combustibles sólidos, líquidos, gaseosos y productos conexos</t>
  </si>
  <si>
    <t>ICARO DIECISIETE SAS</t>
  </si>
  <si>
    <t>G4731 - Comercio al por menor de combustible para automotores</t>
  </si>
  <si>
    <t>CARBONES ANDINOS S.A.S.</t>
  </si>
  <si>
    <t>EQUION ENERGIA LIMITED</t>
  </si>
  <si>
    <t>PRIMAX COLOMBIA S.A.</t>
  </si>
  <si>
    <t>COMERCIALIZADORA INTERNACIONAL MILPA SOCIEDAD ANONIMA</t>
  </si>
  <si>
    <t>TOCAR S.A.</t>
  </si>
  <si>
    <t>PETROBRAS COLOMBIA COMBUSTIBLES S.A</t>
  </si>
  <si>
    <t xml:space="preserve">Vanti Soluciones S.A.S.  </t>
  </si>
  <si>
    <t>TOTALENERGIES MARKETING COLOMBIA SAS</t>
  </si>
  <si>
    <t>GRUPO EDS AUTOGAS SAS</t>
  </si>
  <si>
    <t>MASSER S.A.S</t>
  </si>
  <si>
    <t>PUMA ENERGY COLOMBIA COMBUSTIBLES SAS</t>
  </si>
  <si>
    <t>C.I. TRAFIGURA PETROLEUM COLOMBIA S.A.S.</t>
  </si>
  <si>
    <t>TRAFIGURA MARKETING COLOMBIA SAS ESP</t>
  </si>
  <si>
    <t>CARBOMAX DE COLOMBIA SAS</t>
  </si>
  <si>
    <t>TERPEL EXPORTACIONES CI SAS</t>
  </si>
  <si>
    <t>COESCO COLOMBIA SAS</t>
  </si>
  <si>
    <t>CORDOBA RESOURCES SAS</t>
  </si>
  <si>
    <t>Plenas-Separados</t>
  </si>
  <si>
    <t>DISTRACOM S.A</t>
  </si>
  <si>
    <t>BIOMAX BIOCOMBUSTIBLES S.A.</t>
  </si>
  <si>
    <t>ESAPETROL SA</t>
  </si>
  <si>
    <t>TECNODIESEL SAS</t>
  </si>
  <si>
    <t>ESTACION DE SERVICIO EL PIRE SAS</t>
  </si>
  <si>
    <t>COMERCIALIZADORA DE LUBRICANTES Y COMBUSTIBLES LA QUINTA LTDA</t>
  </si>
  <si>
    <t>Comercializadora Henaygo S.A</t>
  </si>
  <si>
    <t>ESTACION DE SERVICIO MONTECALOS LTDA</t>
  </si>
  <si>
    <t>DISOLVENTES DE ANTIOQUIA Y CIA SAS</t>
  </si>
  <si>
    <t>INVERSIONES BOCANEGRA ORJUELA Y CIA S</t>
  </si>
  <si>
    <t>SERVICENTRO PROXXON SAS</t>
  </si>
  <si>
    <t>TECNICOMBUSTIBLES  SAS</t>
  </si>
  <si>
    <t>INVERSORES HATOVIEJO S.A</t>
  </si>
  <si>
    <t>COMERCIALIZADORA DE IMPORTADOS LOS AMIGOS SAS</t>
  </si>
  <si>
    <t>LA GLORIETA LTDA</t>
  </si>
  <si>
    <t>DISPETROCOM SAS</t>
  </si>
  <si>
    <t>INVERSIONES CRIVASI S.A.S</t>
  </si>
  <si>
    <t>INVERSIONES VITELLOY CIA LTDA</t>
  </si>
  <si>
    <t>DISTRIBUIDORA MUNDIAL DE COMBUSTIBLES SAS</t>
  </si>
  <si>
    <t>C.I. EMPRESA COLOMBIANA DE SERVICIOS PETROLEROS S.A.</t>
  </si>
  <si>
    <t>INVERSIONES LA GLORIETA Y DISTRIBUIDORA DE COMBUSTIBLES SAS</t>
  </si>
  <si>
    <t>CASTRO E HIJOS LTDA</t>
  </si>
  <si>
    <t>COMBUSTIBLES DEL TERCER MILENIO S.A.S</t>
  </si>
  <si>
    <t>SIGA OIL SA</t>
  </si>
  <si>
    <t>SERVICENTRO MENGA SA</t>
  </si>
  <si>
    <t>INVERSIONES DIAMANTINO SAS</t>
  </si>
  <si>
    <t>DISTRIBUCIONES VICTOR PIÑEROS MARTINEZ SAS</t>
  </si>
  <si>
    <t>ESTACION DE SERVICIOS LAS MERCEDES SAS</t>
  </si>
  <si>
    <t>FLORIDA DISTRIBUCION DE SERVICIOS Y CIA LTDA</t>
  </si>
  <si>
    <t>CENTRO SERVICIOS ZONA INDUSTRIAL SAS</t>
  </si>
  <si>
    <t>SOCIEDAD DE COMERCIALIZACION INTERNACIONA EXCOMIN SOCIEDAD POR ACCIONES SIMPLIFICADABIC</t>
  </si>
  <si>
    <t>INVERSIONES Y CONSTRUCCIONES DURAN CUELLAR S.A.S</t>
  </si>
  <si>
    <t>SERVICENTRO SAN CRISTOBAL S.A</t>
  </si>
  <si>
    <t>ARABAR SAS</t>
  </si>
  <si>
    <t>COMBUSTIBLES Y LUBRICANTES DEL NORTE SAS</t>
  </si>
  <si>
    <t>ESTACION DE SERVICIO ARAZUL SAS</t>
  </si>
  <si>
    <t>Multiservicios Panamericana SA</t>
  </si>
  <si>
    <t>ESTRELLA DEL SUR SAS</t>
  </si>
  <si>
    <t>inversiones siderense s.a</t>
  </si>
  <si>
    <t>SHIRLEY ZULUAGA SALAZAR Y CIA S.A.S.</t>
  </si>
  <si>
    <t>A.M.H. SERVICIOS LTDA</t>
  </si>
  <si>
    <t>NEWTRANS S.A</t>
  </si>
  <si>
    <t>COMERCIALIZADORA PROXXON SA</t>
  </si>
  <si>
    <t>INVERSIONES ASJ SAS</t>
  </si>
  <si>
    <t>INVERSIONES ALTOVERO SA</t>
  </si>
  <si>
    <t>ULTRAGAS S.A.S.</t>
  </si>
  <si>
    <t>INVERSIONES COOMOTOR S.A</t>
  </si>
  <si>
    <t>INVERSIONES CABALLERO LTDA</t>
  </si>
  <si>
    <t>ESTACION DE SERVICIOS CORALES LTDA</t>
  </si>
  <si>
    <t>lLOPEZ ALVAREZ Y CIA SAS</t>
  </si>
  <si>
    <t>iINVERSAV SA</t>
  </si>
  <si>
    <t>LEMUS BENITEZ Y COMPAÑIA LIMITADA</t>
  </si>
  <si>
    <t>DISTRIBUCIONES HERNANDEZ GOMEZ LTDA</t>
  </si>
  <si>
    <t>DISTRIBUCIONES HERNANDEZ VELASQUEZ LTDA</t>
  </si>
  <si>
    <t>ESTACION DE SERVICIO LA LLANERITA S.A.S.</t>
  </si>
  <si>
    <t>LA TRONCAL SAS</t>
  </si>
  <si>
    <t>ESTACION DE SERVICIO LA ISLA S.A.S.</t>
  </si>
  <si>
    <t>ESTACIÓN DE SERVICIOS SAN SILVESTRE SA</t>
  </si>
  <si>
    <t>COMBUSTIBLES PARMALAT SAS</t>
  </si>
  <si>
    <t>JUAN MARTIN LTDA</t>
  </si>
  <si>
    <t>GLOBE AIR FUEL</t>
  </si>
  <si>
    <t>Estacion El Pino 73 SAS</t>
  </si>
  <si>
    <t>PRODITHIN LTDA</t>
  </si>
  <si>
    <t>COLOMBIANA DE COMBUSTIBLES CODECO SAS</t>
  </si>
  <si>
    <t>INVERSIONES Y ASESORIAS DE TRANSPORTE ANDINO SA</t>
  </si>
  <si>
    <t>LIVERS POOL SAS</t>
  </si>
  <si>
    <t>ENERGIZAR SAS</t>
  </si>
  <si>
    <t>GRUPO EMPRESARIAL DALI SAS</t>
  </si>
  <si>
    <t>INVESTAM Y CIA SA</t>
  </si>
  <si>
    <t>ESTACION DE SERVICIO EL NEVADO LTDA</t>
  </si>
  <si>
    <t>COMBUSTIBLES DE COLOMBIA SA</t>
  </si>
  <si>
    <t>COLOMBIAN COAL S.A. EN REORGANIZACION</t>
  </si>
  <si>
    <t>MULTISERVICIOS SANCHEZ VARGAS LTDA</t>
  </si>
  <si>
    <t>P3 CARBONERAS LOS PINOS SAS</t>
  </si>
  <si>
    <t>ESTACION DE SERVICIO LA PAZ SAS</t>
  </si>
  <si>
    <t>ESTACION DE SERVICIO COOTRANSMOCOA S.A.</t>
  </si>
  <si>
    <t>ESTACION DE SERVICIOS LAS VEGAS SAS</t>
  </si>
  <si>
    <t>NEO FRUT SAS</t>
  </si>
  <si>
    <t>CI DISTRICANDELARIA SAS</t>
  </si>
  <si>
    <t>ZAPATA Y VELASQUEZ SAS</t>
  </si>
  <si>
    <t>MULTICENTRO DE SERVICIOS SAS</t>
  </si>
  <si>
    <t>CORPORACION DE TRANSPORTADORES NARIÑENSES S.A.</t>
  </si>
  <si>
    <t>AUTOCENTRO LA VICTORIA LTDA</t>
  </si>
  <si>
    <t>Distribuidora Mobil Valle del lili SAS</t>
  </si>
  <si>
    <t>INTERNATIONAL FUELS ZF SAS</t>
  </si>
  <si>
    <t>DISTRIBUIDORA ALGER SAS</t>
  </si>
  <si>
    <t>CARLOS QUIROZ GARCIA E.U.</t>
  </si>
  <si>
    <t>CI ARCAS S.A.S.</t>
  </si>
  <si>
    <t>GAS COMBUSTIBLE S.A. GASCOM S.A.</t>
  </si>
  <si>
    <t>MOVILGAS LIMITADA</t>
  </si>
  <si>
    <t>COMBUSTIBLES Y CONVERSIONES LA TRINIDAD SAS</t>
  </si>
  <si>
    <t>DISTRIBUIDORES DE ENERGIA Y COMBUSTIBLES SA</t>
  </si>
  <si>
    <t>TRANCORA SAS</t>
  </si>
  <si>
    <t>COMBUSTIBLES HYR LTDA</t>
  </si>
  <si>
    <t>ESTACION  DE SERVICIO MARCELLA SAS</t>
  </si>
  <si>
    <t>INVERSIONES JAVAL Y CIA SAS</t>
  </si>
  <si>
    <t>coralgas ltda</t>
  </si>
  <si>
    <t>VIDAA SA</t>
  </si>
  <si>
    <t>INVERSIONES SUTAGAO S.A.</t>
  </si>
  <si>
    <t>MINEX COMPAÑIA INTERNACIONAL SOCIEDAD POR ACCIONES SIMPLIFICADA C.I.</t>
  </si>
  <si>
    <t>ESTACIONES DE SERVICIO ALVARADO RICO Y CIA S EN C</t>
  </si>
  <si>
    <t>COMBUSTIBLES DEL CESAR Y CIA LTDA</t>
  </si>
  <si>
    <t>MINERTRANS S.A.S.</t>
  </si>
  <si>
    <t>EXPLOTACIONES  VMWM SAS</t>
  </si>
  <si>
    <t>INVERSIONES MONTOYA PINEDA S.A</t>
  </si>
  <si>
    <t>OPERADORES DE ESTACIONES DE SERVICIO LTDA OPES LTDA</t>
  </si>
  <si>
    <t>COMERCIALIZADORA ZULUAGA LOPERA S.A.</t>
  </si>
  <si>
    <t>MULTIDESARROLLOS URBANOS SAS</t>
  </si>
  <si>
    <t>COMERCIALIZADORA DE QUIMICOS Y PARAFINAS S.A.S.</t>
  </si>
  <si>
    <t>ESTACION DE SERVICIO NUEVO SANTANDER S.A.S.</t>
  </si>
  <si>
    <t>FASTER FUEL SAS</t>
  </si>
  <si>
    <t>CARBONES DE TOLEDO SA EN REORGANIZACION</t>
  </si>
  <si>
    <t>RAMDE DE COLOMBIA SAS</t>
  </si>
  <si>
    <t>EDS LA NUEVA HERRADURA SAS</t>
  </si>
  <si>
    <t>COMERCIALIZADORA INDUSTRIAL CENTRO SAS</t>
  </si>
  <si>
    <t>INVERSIONES DE ORIENTES INVERTIR S.A.S.</t>
  </si>
  <si>
    <t>INVERSIONES EN SERVICIOS Y TRANSPORTES S.A.</t>
  </si>
  <si>
    <t>SANTA MONICA Y SERVICIOS SAS</t>
  </si>
  <si>
    <t>SIEG SA</t>
  </si>
  <si>
    <t>ENERGY STRATEGIES SAS</t>
  </si>
  <si>
    <t>COMBUSTIBLES Y SERVICIOS EL LLANO LTDA</t>
  </si>
  <si>
    <t>INVERSIONES HGH SA</t>
  </si>
  <si>
    <t>SOCIEDAD COMERCIALIZADORA DE COMBUSTIBLES S.A.S.</t>
  </si>
  <si>
    <t>SANTA MARIA DEL MAR S.A.S</t>
  </si>
  <si>
    <t>ANTIOQUEÑA DE COMBUSTIBLES SAS</t>
  </si>
  <si>
    <t>GREEN SAS</t>
  </si>
  <si>
    <t>PETROLEOS DEL SINU SAS</t>
  </si>
  <si>
    <t>COMPAÑIA DISTRIBUIDORA DE COMBUSTRIBLES DE OCCIDENTE SAS</t>
  </si>
  <si>
    <t>ESTACION DE SERVICIO HEROES DE ORIENTE SAS</t>
  </si>
  <si>
    <t>OTROGAS SAS</t>
  </si>
  <si>
    <t>LUBRIXEL SAS</t>
  </si>
  <si>
    <t>GRUPO LA NAVARRA SAS</t>
  </si>
  <si>
    <t>DNA GR SAS</t>
  </si>
  <si>
    <t>iINVERSIONES FERSA S.A.</t>
  </si>
  <si>
    <t>INVERSIONES PORVENIR COLOMBIA SAS</t>
  </si>
  <si>
    <t>INVERSIONES CODI 5 SAS</t>
  </si>
  <si>
    <t>INVERSIONES GARCIA ABRIL SAS</t>
  </si>
  <si>
    <t>MARKETING OIL COMPANY SAS</t>
  </si>
  <si>
    <t>INVERSIONES EL CENTRO SAS</t>
  </si>
  <si>
    <t>CARBONERAS SAN JOSE SAS</t>
  </si>
  <si>
    <t>VINDER SAS</t>
  </si>
  <si>
    <t>COMERCIALIZADORA DE COMBUSTIBLES Y SERVICIOS DE LA VIA SAS</t>
  </si>
  <si>
    <t>ABELGO S.A.S</t>
  </si>
  <si>
    <t>COMERCIALIZADORA MALTA SAS</t>
  </si>
  <si>
    <t>COALCENTER EN REORGANIZACION SAS</t>
  </si>
  <si>
    <t>VALVOLINE DE COLOMBIA SAS</t>
  </si>
  <si>
    <t>INVERSIONES CARBONES DEL ORIENTE S EN CS</t>
  </si>
  <si>
    <t>INVERSIONES LA PELUZA SAS</t>
  </si>
  <si>
    <t>GUIOCOMBUSTIBLES SAS</t>
  </si>
  <si>
    <t>DOSANMOTOS SAS</t>
  </si>
  <si>
    <t>CARBOINDUSTRIAS COLOMBIA SAS</t>
  </si>
  <si>
    <t>ESTACION DE SERVICIOS EL PARQUE SAS</t>
  </si>
  <si>
    <t>CHIPALO RESOURCES</t>
  </si>
  <si>
    <t>INVERSIONES FESCAR SAS</t>
  </si>
  <si>
    <t>CI LCC SAS</t>
  </si>
  <si>
    <t>INVERSIONES JOSE MARIA AMAYA VALDERRAMA SAS</t>
  </si>
  <si>
    <t>ESTACIONES ALIADAS SAS</t>
  </si>
  <si>
    <t>SOCIEDAD MINERA LOS PINOS S.A.S.</t>
  </si>
  <si>
    <t>TECNOCARBONES SAS</t>
  </si>
  <si>
    <t>EMPRESA COLOMBIANA DE COMBUSTIBLE, TRANSPORTE Y SERVICIOS COMPLEMENTARIOS SAS</t>
  </si>
  <si>
    <t>MONTANA ENERGY GROUP SAS</t>
  </si>
  <si>
    <t>INVERSIONES GNECCOS SAS</t>
  </si>
  <si>
    <t>COMBUSTIBLES LA PRIMAVERA CAJICA SAS</t>
  </si>
  <si>
    <t>DISTRIBUCCIONES AGUIRRE SIERRA SAS</t>
  </si>
  <si>
    <t>INVERSIONES CAMIONERO S.A.S.</t>
  </si>
  <si>
    <t>GEMCOAL SAS</t>
  </si>
  <si>
    <t>MINICHUMBIE SAS</t>
  </si>
  <si>
    <t>INVERSIONES CONCAR SAS</t>
  </si>
  <si>
    <t>COMBURED SAS</t>
  </si>
  <si>
    <t>MATAGUA SAS</t>
  </si>
  <si>
    <t>OILRED SAS</t>
  </si>
  <si>
    <t>RINCARD SAS</t>
  </si>
  <si>
    <t>COMERCIALIZADORA DE COMBUSTIBLES LOS LAURELES SAS</t>
  </si>
  <si>
    <t>CARBOGAL COMPANY SAS</t>
  </si>
  <si>
    <t>JMG INVERSIONES Y NEGOCIOS S.A.S</t>
  </si>
  <si>
    <t>MORALES ZABALA SAS</t>
  </si>
  <si>
    <t>IMPORTADORA ICOLTEX SAS</t>
  </si>
  <si>
    <t>ALIADOS EN EL CAMINO SA</t>
  </si>
  <si>
    <t>VALECAR SAS</t>
  </si>
  <si>
    <t>MB DIMCO SAS</t>
  </si>
  <si>
    <t>COMERCOM VALLE JGL SAS</t>
  </si>
  <si>
    <t>INVERSIONES SERTB SAS</t>
  </si>
  <si>
    <t>Colombia Colors sas</t>
  </si>
  <si>
    <t>AD RENACER SAS</t>
  </si>
  <si>
    <t>ESTACION DE SERVICIOS E INVERSIONES NAPOLES SAS</t>
  </si>
  <si>
    <t>INGESEP BIODIESEL SAS</t>
  </si>
  <si>
    <t>AVANZAM SAS</t>
  </si>
  <si>
    <t>OPERADORA MINERA EL DIAMANTE SAS</t>
  </si>
  <si>
    <t>PROMINERCOQ SAS</t>
  </si>
  <si>
    <t>TERCOCHES S.A.S.</t>
  </si>
  <si>
    <t>COMBUSTIBLES PALMAR SAS</t>
  </si>
  <si>
    <t>OCEAN SERVICES &amp; TRADING SAS</t>
  </si>
  <si>
    <t>E.D.S ZONA FRANCA LA VIRGINIA S.A.S</t>
  </si>
  <si>
    <t>INVERSIONES COMOFU SAS</t>
  </si>
  <si>
    <t>PLUS + ENERGY S.A.S</t>
  </si>
  <si>
    <t>HL OPERADORES SAS</t>
  </si>
  <si>
    <t>PAPIROS PARK 2</t>
  </si>
  <si>
    <t>NEOINVERCALO S.A.S</t>
  </si>
  <si>
    <t>Diakonos sas</t>
  </si>
  <si>
    <t>PRESTIGIO RM SAS</t>
  </si>
  <si>
    <t>Grisales Alvarez SAS</t>
  </si>
  <si>
    <t>LA YUNTA S.A.S</t>
  </si>
  <si>
    <t>Jpmc Inversiones sas</t>
  </si>
  <si>
    <t>COMERCIALIZADORA DE COMBUSTIBLES PINAR DEL RIO SAS</t>
  </si>
  <si>
    <t>DISTRIBUIDORA DE COMBUSTIBLES DISCOM SAS</t>
  </si>
  <si>
    <t>MINEXCOM S.A.S.</t>
  </si>
  <si>
    <t>GRUPO EL VENADO SAS</t>
  </si>
  <si>
    <t>SARANTO SAS</t>
  </si>
  <si>
    <t>C6 TRADING COMPANY SAS</t>
  </si>
  <si>
    <t>CENTRAL CARBONERA SAS</t>
  </si>
  <si>
    <t>SERVILLANOGRANDE S.A.S.</t>
  </si>
  <si>
    <t>RIVERA BRAVA SAS</t>
  </si>
  <si>
    <t>SERVICIOS Y SUMINISTROS JARAMILLO S.A.S.</t>
  </si>
  <si>
    <t>EXPENDIO DE ACPM Y LUBRICANTES EL PUENTE S.A.S.</t>
  </si>
  <si>
    <t>EMPRESA DE SERVICIO E INVERSIONES CONTRERAS SAS</t>
  </si>
  <si>
    <t>CARBONES SAN RAFAEL SAS</t>
  </si>
  <si>
    <t>CARBONES LA CAROLINA SAS</t>
  </si>
  <si>
    <t>INVERSIONES KEYAH SAS</t>
  </si>
  <si>
    <t>GASODISEL SABANA SAS</t>
  </si>
  <si>
    <t>ESTACION DE SERVICIO BOGOTA JJH S.A.S.</t>
  </si>
  <si>
    <t>ROJAS &amp; JORDAN SAS</t>
  </si>
  <si>
    <t>ESTACION DE SERVICIO LA ESPERANZA G.L.F. S.A.S.</t>
  </si>
  <si>
    <t>JARAMILLO BERNAL S.A.S</t>
  </si>
  <si>
    <t>COMERCIALIZADORA DE COMBUSTIBLES 3G SAS</t>
  </si>
  <si>
    <t>CARBONES MINERALES JM SAS</t>
  </si>
  <si>
    <t>SERVIESTADIO S.A.S.</t>
  </si>
  <si>
    <t>MINEROS GROUP SAS</t>
  </si>
  <si>
    <t>INVERSIONES FERNANDEZ VARGAS S.A.S</t>
  </si>
  <si>
    <t>LAUDAN OPERADORES SAS</t>
  </si>
  <si>
    <t>INVERSIONES VENEGAS QUINCHIA SAS</t>
  </si>
  <si>
    <t>OPERADORA MINERA ARE ALEXANDER VELASQUEZ   SAS</t>
  </si>
  <si>
    <t>MINEX INDUSTRIAL SERVICES S.A.S C.I</t>
  </si>
  <si>
    <t>CARBOFARALLONES SAS</t>
  </si>
  <si>
    <t>INVERSIONES VELA GOMEZ SAS</t>
  </si>
  <si>
    <t>DISTRIBUIDORA DE HIDROCARBUROS DE COLOMBIA SAS</t>
  </si>
  <si>
    <t>ESTACION DE SERVICIO AUTOMOTRIZ EL CAIRO SAS</t>
  </si>
  <si>
    <t>Intercontinental Energy SAS</t>
  </si>
  <si>
    <t>MOGOLLON COAL SAS</t>
  </si>
  <si>
    <t>Pymes-Separados</t>
  </si>
  <si>
    <t>DISTRIBUIDORA TROPICAL DE BOLIVAR S.A.S.</t>
  </si>
  <si>
    <t>Zeuss SAS</t>
  </si>
  <si>
    <t>ALBERTO OCHOA Y CIA SAS</t>
  </si>
  <si>
    <t>CHZ &amp; CIA SCS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</si>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</sst>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.000_-;\-* #,##0.000_-;_-* &quot;-&quot;???_-;_-@_-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2">
    <xf numFmtId="0" fontId="0" fillId="0" borderId="0" xfId="0"/>
    <xf numFmtId="10" fontId="0" fillId="0" borderId="0" xfId="0" applyNumberFormat="1"/>
    <xf numFmtId="164" fontId="0" fillId="0" borderId="0" xfId="0" applyNumberFormat="1" applyFill="1" applyBorder="1" applyAlignment="1"/>
    <xf numFmtId="0" fontId="0" fillId="0" borderId="0" xfId="0" applyFill="1" applyBorder="1" applyAlignment="1"/>
    <xf numFmtId="10" fontId="0" fillId="0" borderId="0" xfId="0" applyNumberFormat="1" applyFill="1" applyBorder="1" applyAlignment="1"/>
    <xf numFmtId="0" fontId="0" fillId="0" borderId="2" xfId="0" applyFill="1" applyBorder="1" applyAlignment="1"/>
    <xf numFmtId="0" fontId="1" fillId="0" borderId="3" xfId="0" applyFont="1" applyFill="1" applyBorder="1" applyAlignment="1">
      <alignment horizontal="center"/>
    </xf>
    <xf numFmtId="43" fontId="0" fillId="0" borderId="0" xfId="0" applyNumberFormat="1" applyFill="1" applyBorder="1" applyAlignment="1"/>
    <xf numFmtId="164" fontId="0" fillId="2" borderId="0" xfId="0" applyNumberFormat="1" applyFill="1" applyBorder="1" applyAlignment="1"/>
    <xf numFmtId="0" fontId="0" fillId="2" borderId="0" xfId="0" applyFill="1" applyBorder="1" applyAlignment="1"/>
    <xf numFmtId="10" fontId="0" fillId="2" borderId="0" xfId="0" applyNumberFormat="1" applyFill="1" applyBorder="1" applyAlignment="1"/>
    <xf numFmtId="43" fontId="0" fillId="2" borderId="0" xfId="0" applyNumberFormat="1" applyFill="1" applyBorder="1" applyAlignment="1"/>
    <xf numFmtId="2" fontId="0" fillId="0" borderId="0" xfId="0" applyNumberFormat="1"/>
    <xf numFmtId="9" fontId="0" fillId="0" borderId="0" xfId="1" applyFont="1"/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2" fontId="0" fillId="0" borderId="1" xfId="0" applyNumberFormat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0" borderId="1" xfId="0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15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CO" sz="1400"/>
              <a:t>ÍNDICE DE LIQUIDEZ 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Frecuencia</c:v>
          </c:tx>
          <c:spPr>
            <a:pattFill prst="narHorz">
              <a:fgClr>
                <a:schemeClr val="accent1">
                  <a:shade val="76000"/>
                </a:schemeClr>
              </a:fgClr>
              <a:bgClr>
                <a:schemeClr val="accent1">
                  <a:shade val="76000"/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>
                  <a:shade val="76000"/>
                </a:schemeClr>
              </a:innerShdw>
            </a:effectLst>
          </c:spPr>
          <c:invertIfNegative val="0"/>
          <c:cat>
            <c:strRef>
              <c:f>LIQUIDEZ!$A$2:$A$8</c:f>
              <c:strCache>
                <c:ptCount val="7"/>
                <c:pt idx="0">
                  <c:v> 1.000 </c:v>
                </c:pt>
                <c:pt idx="1">
                  <c:v> 1.200 </c:v>
                </c:pt>
                <c:pt idx="2">
                  <c:v> 1.500 </c:v>
                </c:pt>
                <c:pt idx="3">
                  <c:v> 1.700 </c:v>
                </c:pt>
                <c:pt idx="4">
                  <c:v> 1.900 </c:v>
                </c:pt>
                <c:pt idx="5">
                  <c:v> 2.100 </c:v>
                </c:pt>
                <c:pt idx="6">
                  <c:v>y mayor...</c:v>
                </c:pt>
              </c:strCache>
            </c:strRef>
          </c:cat>
          <c:val>
            <c:numRef>
              <c:f>LIQUIDEZ!$B$2:$B$8</c:f>
              <c:numCache>
                <c:formatCode>General</c:formatCode>
                <c:ptCount val="7"/>
                <c:pt idx="0">
                  <c:v>48</c:v>
                </c:pt>
                <c:pt idx="1">
                  <c:v>26</c:v>
                </c:pt>
                <c:pt idx="2">
                  <c:v>52</c:v>
                </c:pt>
                <c:pt idx="3">
                  <c:v>10</c:v>
                </c:pt>
                <c:pt idx="4">
                  <c:v>16</c:v>
                </c:pt>
                <c:pt idx="5">
                  <c:v>11</c:v>
                </c:pt>
                <c:pt idx="6">
                  <c:v>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14D-43E8-A769-2EF9593ADD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1698176"/>
        <c:axId val="271708928"/>
      </c:barChart>
      <c:lineChart>
        <c:grouping val="standard"/>
        <c:varyColors val="0"/>
        <c:ser>
          <c:idx val="1"/>
          <c:order val="1"/>
          <c:tx>
            <c:v>% acumulado</c:v>
          </c:tx>
          <c:spPr>
            <a:ln w="28575" cap="rnd">
              <a:solidFill>
                <a:schemeClr val="accent1">
                  <a:tint val="77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accent1">
                  <a:tint val="77000"/>
                </a:schemeClr>
              </a:solidFill>
              <a:ln>
                <a:noFill/>
              </a:ln>
              <a:effectLst/>
            </c:spPr>
          </c:marker>
          <c:cat>
            <c:strRef>
              <c:f>LIQUIDEZ!$A$2:$A$8</c:f>
              <c:strCache>
                <c:ptCount val="7"/>
                <c:pt idx="0">
                  <c:v> 1.000 </c:v>
                </c:pt>
                <c:pt idx="1">
                  <c:v> 1.200 </c:v>
                </c:pt>
                <c:pt idx="2">
                  <c:v> 1.500 </c:v>
                </c:pt>
                <c:pt idx="3">
                  <c:v> 1.700 </c:v>
                </c:pt>
                <c:pt idx="4">
                  <c:v> 1.900 </c:v>
                </c:pt>
                <c:pt idx="5">
                  <c:v> 2.100 </c:v>
                </c:pt>
                <c:pt idx="6">
                  <c:v>y mayor...</c:v>
                </c:pt>
              </c:strCache>
            </c:strRef>
          </c:cat>
          <c:val>
            <c:numRef>
              <c:f>LIQUIDEZ!$C$2:$C$8</c:f>
              <c:numCache>
                <c:formatCode>0.00%</c:formatCode>
                <c:ptCount val="7"/>
                <c:pt idx="0">
                  <c:v>0.18320610687022901</c:v>
                </c:pt>
                <c:pt idx="1">
                  <c:v>9.9236641221374045E-2</c:v>
                </c:pt>
                <c:pt idx="2">
                  <c:v>0.19847328244274809</c:v>
                </c:pt>
                <c:pt idx="3">
                  <c:v>3.8167938931297711E-2</c:v>
                </c:pt>
                <c:pt idx="4">
                  <c:v>6.1068702290076333E-2</c:v>
                </c:pt>
                <c:pt idx="5">
                  <c:v>4.1984732824427481E-2</c:v>
                </c:pt>
                <c:pt idx="6">
                  <c:v>0.37786259541984735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914D-43E8-A769-2EF9593ADD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720832"/>
        <c:axId val="271710848"/>
      </c:lineChart>
      <c:catAx>
        <c:axId val="2716981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s-CO"/>
                  <a:t>INFORMACIÓN FINANCIERA CORTE DICIEMBRE 31 DE 2024 </a:t>
                </a:r>
                <a:r>
                  <a:rPr lang="es-ES"/>
                  <a:t>https://siis.ia.supersociedades.gov.co  </a:t>
                </a:r>
                <a:r>
                  <a:rPr lang="es-CO"/>
                  <a:t>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MX"/>
          </a:p>
        </c:txPr>
        <c:crossAx val="271708928"/>
        <c:crosses val="autoZero"/>
        <c:auto val="1"/>
        <c:lblAlgn val="ctr"/>
        <c:lblOffset val="100"/>
        <c:noMultiLvlLbl val="0"/>
      </c:catAx>
      <c:valAx>
        <c:axId val="271708928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s-CO"/>
                  <a:t>Frecuencia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MX"/>
          </a:p>
        </c:txPr>
        <c:crossAx val="271698176"/>
        <c:crosses val="autoZero"/>
        <c:crossBetween val="between"/>
      </c:valAx>
      <c:valAx>
        <c:axId val="271710848"/>
        <c:scaling>
          <c:orientation val="minMax"/>
        </c:scaling>
        <c:delete val="0"/>
        <c:axPos val="r"/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MX"/>
          </a:p>
        </c:txPr>
        <c:crossAx val="271720832"/>
        <c:crosses val="max"/>
        <c:crossBetween val="between"/>
      </c:valAx>
      <c:catAx>
        <c:axId val="27172083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717108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MX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15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CO" sz="1400">
                <a:latin typeface="Arial" panose="020B0604020202020204" pitchFamily="34" charset="0"/>
                <a:cs typeface="Arial" panose="020B0604020202020204" pitchFamily="34" charset="0"/>
              </a:rPr>
              <a:t>NIVEL DE ENDEUDAMIENTO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Frecuencia</c:v>
          </c:tx>
          <c:spPr>
            <a:pattFill prst="narHorz">
              <a:fgClr>
                <a:schemeClr val="accent1">
                  <a:shade val="76000"/>
                </a:schemeClr>
              </a:fgClr>
              <a:bgClr>
                <a:schemeClr val="accent1">
                  <a:shade val="76000"/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>
                  <a:shade val="76000"/>
                </a:schemeClr>
              </a:innerShdw>
            </a:effectLst>
          </c:spPr>
          <c:invertIfNegative val="0"/>
          <c:cat>
            <c:strRef>
              <c:f>ENDEUDAMIENTO!$A$2:$A$11</c:f>
              <c:strCache>
                <c:ptCount val="10"/>
                <c:pt idx="0">
                  <c:v> 0.100 </c:v>
                </c:pt>
                <c:pt idx="1">
                  <c:v> 0.200 </c:v>
                </c:pt>
                <c:pt idx="2">
                  <c:v> 0.300 </c:v>
                </c:pt>
                <c:pt idx="3">
                  <c:v> 0.400 </c:v>
                </c:pt>
                <c:pt idx="4">
                  <c:v> 0.500 </c:v>
                </c:pt>
                <c:pt idx="5">
                  <c:v> 0.550 </c:v>
                </c:pt>
                <c:pt idx="6">
                  <c:v> 0.600 </c:v>
                </c:pt>
                <c:pt idx="7">
                  <c:v> 0.650 </c:v>
                </c:pt>
                <c:pt idx="8">
                  <c:v> 0.700 </c:v>
                </c:pt>
                <c:pt idx="9">
                  <c:v>y mayor...</c:v>
                </c:pt>
              </c:strCache>
            </c:strRef>
          </c:cat>
          <c:val>
            <c:numRef>
              <c:f>ENDEUDAMIENTO!$B$2:$B$11</c:f>
              <c:numCache>
                <c:formatCode>General</c:formatCode>
                <c:ptCount val="10"/>
                <c:pt idx="0">
                  <c:v>15</c:v>
                </c:pt>
                <c:pt idx="1">
                  <c:v>25</c:v>
                </c:pt>
                <c:pt idx="2">
                  <c:v>20</c:v>
                </c:pt>
                <c:pt idx="3">
                  <c:v>27</c:v>
                </c:pt>
                <c:pt idx="4">
                  <c:v>32</c:v>
                </c:pt>
                <c:pt idx="5">
                  <c:v>21</c:v>
                </c:pt>
                <c:pt idx="6">
                  <c:v>17</c:v>
                </c:pt>
                <c:pt idx="7">
                  <c:v>33</c:v>
                </c:pt>
                <c:pt idx="8">
                  <c:v>72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09D-4245-B2F0-2C09B5F04A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1740288"/>
        <c:axId val="271759232"/>
      </c:barChart>
      <c:lineChart>
        <c:grouping val="standard"/>
        <c:varyColors val="0"/>
        <c:ser>
          <c:idx val="1"/>
          <c:order val="1"/>
          <c:tx>
            <c:v>% acumulado</c:v>
          </c:tx>
          <c:spPr>
            <a:ln w="28575" cap="rnd">
              <a:solidFill>
                <a:schemeClr val="accent1">
                  <a:tint val="77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accent1">
                  <a:tint val="77000"/>
                </a:schemeClr>
              </a:solidFill>
              <a:ln>
                <a:noFill/>
              </a:ln>
              <a:effectLst/>
            </c:spPr>
          </c:marker>
          <c:cat>
            <c:strRef>
              <c:f>ENDEUDAMIENTO!$A$2:$A$11</c:f>
              <c:strCache>
                <c:ptCount val="10"/>
                <c:pt idx="0">
                  <c:v> 0.100 </c:v>
                </c:pt>
                <c:pt idx="1">
                  <c:v> 0.200 </c:v>
                </c:pt>
                <c:pt idx="2">
                  <c:v> 0.300 </c:v>
                </c:pt>
                <c:pt idx="3">
                  <c:v> 0.400 </c:v>
                </c:pt>
                <c:pt idx="4">
                  <c:v> 0.500 </c:v>
                </c:pt>
                <c:pt idx="5">
                  <c:v> 0.550 </c:v>
                </c:pt>
                <c:pt idx="6">
                  <c:v> 0.600 </c:v>
                </c:pt>
                <c:pt idx="7">
                  <c:v> 0.650 </c:v>
                </c:pt>
                <c:pt idx="8">
                  <c:v> 0.700 </c:v>
                </c:pt>
                <c:pt idx="9">
                  <c:v>y mayor...</c:v>
                </c:pt>
              </c:strCache>
            </c:strRef>
          </c:cat>
          <c:val>
            <c:numRef>
              <c:f>ENDEUDAMIENTO!$C$2:$C$11</c:f>
              <c:numCache>
                <c:formatCode>0.00%</c:formatCode>
                <c:ptCount val="10"/>
                <c:pt idx="0">
                  <c:v>5.7251908396946563E-2</c:v>
                </c:pt>
                <c:pt idx="1">
                  <c:v>9.5419847328244281E-2</c:v>
                </c:pt>
                <c:pt idx="2">
                  <c:v>7.6335877862595422E-2</c:v>
                </c:pt>
                <c:pt idx="3">
                  <c:v>0.10305343511450382</c:v>
                </c:pt>
                <c:pt idx="4">
                  <c:v>0.12213740458015267</c:v>
                </c:pt>
                <c:pt idx="5">
                  <c:v>8.0152671755725186E-2</c:v>
                </c:pt>
                <c:pt idx="6">
                  <c:v>6.4885496183206104E-2</c:v>
                </c:pt>
                <c:pt idx="7">
                  <c:v>0.12595419847328243</c:v>
                </c:pt>
                <c:pt idx="8">
                  <c:v>0.27480916030534353</c:v>
                </c:pt>
                <c:pt idx="9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909D-4245-B2F0-2C09B5F04A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767040"/>
        <c:axId val="271765504"/>
      </c:lineChart>
      <c:catAx>
        <c:axId val="2717402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s-CO">
                    <a:latin typeface="Arial" panose="020B0604020202020204" pitchFamily="34" charset="0"/>
                    <a:cs typeface="Arial" panose="020B0604020202020204" pitchFamily="34" charset="0"/>
                  </a:rPr>
                  <a:t>INFORMACIÓN FINANCIERA CORTE DICIEMBRE 31 DE 2024 </a:t>
                </a:r>
                <a:r>
                  <a:rPr lang="es-ES">
                    <a:latin typeface="Arial" panose="020B0604020202020204" pitchFamily="34" charset="0"/>
                    <a:cs typeface="Arial" panose="020B0604020202020204" pitchFamily="34" charset="0"/>
                  </a:rPr>
                  <a:t>https://siis.ia.supersociedades.gov.co  </a:t>
                </a:r>
                <a:r>
                  <a:rPr lang="es-CO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71759232"/>
        <c:crosses val="autoZero"/>
        <c:auto val="1"/>
        <c:lblAlgn val="ctr"/>
        <c:lblOffset val="100"/>
        <c:noMultiLvlLbl val="0"/>
      </c:catAx>
      <c:valAx>
        <c:axId val="271759232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Frecuencia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71740288"/>
        <c:crosses val="autoZero"/>
        <c:crossBetween val="between"/>
      </c:valAx>
      <c:valAx>
        <c:axId val="271765504"/>
        <c:scaling>
          <c:orientation val="minMax"/>
        </c:scaling>
        <c:delete val="0"/>
        <c:axPos val="r"/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71767040"/>
        <c:crosses val="max"/>
        <c:crossBetween val="between"/>
      </c:valAx>
      <c:catAx>
        <c:axId val="27176704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717655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15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CO" sz="1400">
                <a:latin typeface="Arial" panose="020B0604020202020204" pitchFamily="34" charset="0"/>
                <a:cs typeface="Arial" panose="020B0604020202020204" pitchFamily="34" charset="0"/>
              </a:rPr>
              <a:t>RAZÓN INTERES DE COBERTURA 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Frecuencia</c:v>
          </c:tx>
          <c:spPr>
            <a:pattFill prst="narHorz">
              <a:fgClr>
                <a:schemeClr val="accent1">
                  <a:shade val="76000"/>
                </a:schemeClr>
              </a:fgClr>
              <a:bgClr>
                <a:schemeClr val="accent1">
                  <a:shade val="76000"/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>
                  <a:shade val="76000"/>
                </a:schemeClr>
              </a:innerShdw>
            </a:effectLst>
          </c:spPr>
          <c:invertIfNegative val="0"/>
          <c:cat>
            <c:strRef>
              <c:f>'INT. INTERESES'!$A$2:$A$7</c:f>
              <c:strCache>
                <c:ptCount val="6"/>
                <c:pt idx="0">
                  <c:v> 1.000 </c:v>
                </c:pt>
                <c:pt idx="1">
                  <c:v> 2.000 </c:v>
                </c:pt>
                <c:pt idx="2">
                  <c:v> 3.000 </c:v>
                </c:pt>
                <c:pt idx="3">
                  <c:v> 4.000 </c:v>
                </c:pt>
                <c:pt idx="4">
                  <c:v> 5.000 </c:v>
                </c:pt>
                <c:pt idx="5">
                  <c:v>y mayor...</c:v>
                </c:pt>
              </c:strCache>
            </c:strRef>
          </c:cat>
          <c:val>
            <c:numRef>
              <c:f>'INT. INTERESES'!$B$2:$B$7</c:f>
              <c:numCache>
                <c:formatCode>General</c:formatCode>
                <c:ptCount val="6"/>
                <c:pt idx="0">
                  <c:v>18</c:v>
                </c:pt>
                <c:pt idx="1">
                  <c:v>52</c:v>
                </c:pt>
                <c:pt idx="2">
                  <c:v>33</c:v>
                </c:pt>
                <c:pt idx="3">
                  <c:v>14</c:v>
                </c:pt>
                <c:pt idx="4">
                  <c:v>10</c:v>
                </c:pt>
                <c:pt idx="5">
                  <c:v>63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340-4D24-896E-65FFEA4D35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2392576"/>
        <c:axId val="272394880"/>
      </c:barChart>
      <c:lineChart>
        <c:grouping val="standard"/>
        <c:varyColors val="0"/>
        <c:ser>
          <c:idx val="1"/>
          <c:order val="1"/>
          <c:tx>
            <c:v>% acumulado</c:v>
          </c:tx>
          <c:spPr>
            <a:ln w="28575" cap="rnd">
              <a:solidFill>
                <a:schemeClr val="accent1">
                  <a:tint val="77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accent1">
                  <a:tint val="77000"/>
                </a:schemeClr>
              </a:solidFill>
              <a:ln>
                <a:noFill/>
              </a:ln>
              <a:effectLst/>
            </c:spPr>
          </c:marker>
          <c:cat>
            <c:strRef>
              <c:f>'INT. INTERESES'!$A$2:$A$7</c:f>
              <c:strCache>
                <c:ptCount val="6"/>
                <c:pt idx="0">
                  <c:v> 1.000 </c:v>
                </c:pt>
                <c:pt idx="1">
                  <c:v> 2.000 </c:v>
                </c:pt>
                <c:pt idx="2">
                  <c:v> 3.000 </c:v>
                </c:pt>
                <c:pt idx="3">
                  <c:v> 4.000 </c:v>
                </c:pt>
                <c:pt idx="4">
                  <c:v> 5.000 </c:v>
                </c:pt>
                <c:pt idx="5">
                  <c:v>y mayor...</c:v>
                </c:pt>
              </c:strCache>
            </c:strRef>
          </c:cat>
          <c:val>
            <c:numRef>
              <c:f>'INT. INTERESES'!$C$2:$C$7</c:f>
              <c:numCache>
                <c:formatCode>0.00%</c:formatCode>
                <c:ptCount val="6"/>
                <c:pt idx="0">
                  <c:v>9.4736842105263161E-2</c:v>
                </c:pt>
                <c:pt idx="1">
                  <c:v>0.27368421052631581</c:v>
                </c:pt>
                <c:pt idx="2">
                  <c:v>0.1736842105263158</c:v>
                </c:pt>
                <c:pt idx="3">
                  <c:v>7.3684210526315783E-2</c:v>
                </c:pt>
                <c:pt idx="4">
                  <c:v>5.2631578947368418E-2</c:v>
                </c:pt>
                <c:pt idx="5">
                  <c:v>0.33157894736842103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E340-4D24-896E-65FFEA4D35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2406784"/>
        <c:axId val="272405248"/>
      </c:lineChart>
      <c:catAx>
        <c:axId val="2723925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s-CO">
                    <a:latin typeface="Arial" panose="020B0604020202020204" pitchFamily="34" charset="0"/>
                    <a:cs typeface="Arial" panose="020B0604020202020204" pitchFamily="34" charset="0"/>
                  </a:rPr>
                  <a:t>INFORMACIÓN FINANCIERA CORTE DICIEMBRE 31 DE 2024 </a:t>
                </a:r>
                <a:r>
                  <a:rPr lang="es-ES">
                    <a:latin typeface="Arial" panose="020B0604020202020204" pitchFamily="34" charset="0"/>
                    <a:cs typeface="Arial" panose="020B0604020202020204" pitchFamily="34" charset="0"/>
                  </a:rPr>
                  <a:t>https://siis.ia.supersociedades.gov.co  </a:t>
                </a:r>
                <a:r>
                  <a:rPr lang="es-CO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72394880"/>
        <c:crosses val="autoZero"/>
        <c:auto val="1"/>
        <c:lblAlgn val="ctr"/>
        <c:lblOffset val="100"/>
        <c:noMultiLvlLbl val="0"/>
      </c:catAx>
      <c:valAx>
        <c:axId val="272394880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Frecuencia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72392576"/>
        <c:crosses val="autoZero"/>
        <c:crossBetween val="between"/>
      </c:valAx>
      <c:valAx>
        <c:axId val="272405248"/>
        <c:scaling>
          <c:orientation val="minMax"/>
        </c:scaling>
        <c:delete val="0"/>
        <c:axPos val="r"/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72406784"/>
        <c:crosses val="max"/>
        <c:crossBetween val="between"/>
      </c:valAx>
      <c:catAx>
        <c:axId val="27240678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724052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15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400">
                <a:latin typeface="Arial" panose="020B0604020202020204" pitchFamily="34" charset="0"/>
                <a:cs typeface="Arial" panose="020B0604020202020204" pitchFamily="34" charset="0"/>
              </a:rPr>
              <a:t>RENTABILIDAD SOBRE ACTIVOS</a:t>
            </a:r>
            <a:endParaRPr lang="es-CO" sz="14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Frecuencia</c:v>
          </c:tx>
          <c:spPr>
            <a:pattFill prst="narHorz">
              <a:fgClr>
                <a:schemeClr val="accent1">
                  <a:shade val="76000"/>
                </a:schemeClr>
              </a:fgClr>
              <a:bgClr>
                <a:schemeClr val="accent1">
                  <a:shade val="76000"/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>
                  <a:shade val="76000"/>
                </a:schemeClr>
              </a:innerShdw>
            </a:effectLst>
          </c:spPr>
          <c:invertIfNegative val="0"/>
          <c:cat>
            <c:strRef>
              <c:f>ROA!$A$2:$A$7</c:f>
              <c:strCache>
                <c:ptCount val="6"/>
                <c:pt idx="0">
                  <c:v> 0.03 </c:v>
                </c:pt>
                <c:pt idx="1">
                  <c:v> 0.06 </c:v>
                </c:pt>
                <c:pt idx="2">
                  <c:v> 0.09 </c:v>
                </c:pt>
                <c:pt idx="3">
                  <c:v> 0.11 </c:v>
                </c:pt>
                <c:pt idx="4">
                  <c:v> 0.13 </c:v>
                </c:pt>
                <c:pt idx="5">
                  <c:v>y mayor...</c:v>
                </c:pt>
              </c:strCache>
            </c:strRef>
          </c:cat>
          <c:val>
            <c:numRef>
              <c:f>ROA!$B$2:$B$7</c:f>
              <c:numCache>
                <c:formatCode>General</c:formatCode>
                <c:ptCount val="6"/>
                <c:pt idx="0">
                  <c:v>18</c:v>
                </c:pt>
                <c:pt idx="1">
                  <c:v>19</c:v>
                </c:pt>
                <c:pt idx="2">
                  <c:v>40</c:v>
                </c:pt>
                <c:pt idx="3">
                  <c:v>27</c:v>
                </c:pt>
                <c:pt idx="4">
                  <c:v>34</c:v>
                </c:pt>
                <c:pt idx="5">
                  <c:v>123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36C-428F-BA39-29B14D4F29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2639488"/>
        <c:axId val="272650240"/>
      </c:barChart>
      <c:lineChart>
        <c:grouping val="standard"/>
        <c:varyColors val="0"/>
        <c:ser>
          <c:idx val="1"/>
          <c:order val="1"/>
          <c:tx>
            <c:v>% acumulado</c:v>
          </c:tx>
          <c:spPr>
            <a:ln w="28575" cap="rnd">
              <a:solidFill>
                <a:schemeClr val="accent1">
                  <a:tint val="77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accent1">
                  <a:tint val="77000"/>
                </a:schemeClr>
              </a:solidFill>
              <a:ln>
                <a:noFill/>
              </a:ln>
              <a:effectLst/>
            </c:spPr>
          </c:marker>
          <c:cat>
            <c:strRef>
              <c:f>ROA!$A$2:$A$7</c:f>
              <c:strCache>
                <c:ptCount val="6"/>
                <c:pt idx="0">
                  <c:v> 0.03 </c:v>
                </c:pt>
                <c:pt idx="1">
                  <c:v> 0.06 </c:v>
                </c:pt>
                <c:pt idx="2">
                  <c:v> 0.09 </c:v>
                </c:pt>
                <c:pt idx="3">
                  <c:v> 0.11 </c:v>
                </c:pt>
                <c:pt idx="4">
                  <c:v> 0.13 </c:v>
                </c:pt>
                <c:pt idx="5">
                  <c:v>y mayor...</c:v>
                </c:pt>
              </c:strCache>
            </c:strRef>
          </c:cat>
          <c:val>
            <c:numRef>
              <c:f>ROA!$C$2:$C$7</c:f>
              <c:numCache>
                <c:formatCode>0.00%</c:formatCode>
                <c:ptCount val="6"/>
                <c:pt idx="0">
                  <c:v>6.8965517241379309E-2</c:v>
                </c:pt>
                <c:pt idx="1">
                  <c:v>7.2796934865900387E-2</c:v>
                </c:pt>
                <c:pt idx="2">
                  <c:v>0.1532567049808429</c:v>
                </c:pt>
                <c:pt idx="3">
                  <c:v>0.10344827586206896</c:v>
                </c:pt>
                <c:pt idx="4">
                  <c:v>0.13026819923371646</c:v>
                </c:pt>
                <c:pt idx="5">
                  <c:v>0.47126436781609193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36C-428F-BA39-29B14D4F29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2653696"/>
        <c:axId val="272652160"/>
      </c:lineChart>
      <c:catAx>
        <c:axId val="2726394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s-CO"/>
                  <a:t>INFORMACIÓN FINANCIERA CORTE DICIEMBRE 31 DE 2024 </a:t>
                </a:r>
                <a:r>
                  <a:rPr lang="es-ES"/>
                  <a:t>https://siis.ia.supersociedades.gov.co  </a:t>
                </a:r>
                <a:r>
                  <a:rPr lang="es-CO"/>
                  <a:t> </a:t>
                </a:r>
              </a:p>
            </c:rich>
          </c:tx>
          <c:layout>
            <c:manualLayout>
              <c:xMode val="edge"/>
              <c:yMode val="edge"/>
              <c:x val="0.21197233158355208"/>
              <c:y val="0.683958005249343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MX"/>
          </a:p>
        </c:txPr>
        <c:crossAx val="272650240"/>
        <c:crosses val="autoZero"/>
        <c:auto val="1"/>
        <c:lblAlgn val="ctr"/>
        <c:lblOffset val="100"/>
        <c:noMultiLvlLbl val="0"/>
      </c:catAx>
      <c:valAx>
        <c:axId val="272650240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s-CO"/>
                  <a:t>Frecuencia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MX"/>
          </a:p>
        </c:txPr>
        <c:crossAx val="272639488"/>
        <c:crosses val="autoZero"/>
        <c:crossBetween val="between"/>
      </c:valAx>
      <c:valAx>
        <c:axId val="272652160"/>
        <c:scaling>
          <c:orientation val="minMax"/>
        </c:scaling>
        <c:delete val="0"/>
        <c:axPos val="r"/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MX"/>
          </a:p>
        </c:txPr>
        <c:crossAx val="272653696"/>
        <c:crosses val="max"/>
        <c:crossBetween val="between"/>
      </c:valAx>
      <c:catAx>
        <c:axId val="2726536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726521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MX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15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CO" sz="1400">
                <a:latin typeface="Arial" panose="020B0604020202020204" pitchFamily="34" charset="0"/>
                <a:cs typeface="Arial" panose="020B0604020202020204" pitchFamily="34" charset="0"/>
              </a:rPr>
              <a:t>RENTABILIDAD SOBRE PATRIMONIO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Frecuencia</c:v>
          </c:tx>
          <c:spPr>
            <a:pattFill prst="narHorz">
              <a:fgClr>
                <a:schemeClr val="accent1">
                  <a:shade val="76000"/>
                </a:schemeClr>
              </a:fgClr>
              <a:bgClr>
                <a:schemeClr val="accent1">
                  <a:shade val="76000"/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>
                  <a:shade val="76000"/>
                </a:schemeClr>
              </a:innerShdw>
            </a:effectLst>
          </c:spPr>
          <c:invertIfNegative val="0"/>
          <c:cat>
            <c:strRef>
              <c:f>ROE!$A$2:$A$7</c:f>
              <c:strCache>
                <c:ptCount val="6"/>
                <c:pt idx="0">
                  <c:v> 0.05 </c:v>
                </c:pt>
                <c:pt idx="1">
                  <c:v> 0.10 </c:v>
                </c:pt>
                <c:pt idx="2">
                  <c:v> 0.15 </c:v>
                </c:pt>
                <c:pt idx="3">
                  <c:v> 0.20 </c:v>
                </c:pt>
                <c:pt idx="4">
                  <c:v> 0.25 </c:v>
                </c:pt>
                <c:pt idx="5">
                  <c:v>y mayor...</c:v>
                </c:pt>
              </c:strCache>
            </c:strRef>
          </c:cat>
          <c:val>
            <c:numRef>
              <c:f>ROE!$B$2:$B$7</c:f>
              <c:numCache>
                <c:formatCode>General</c:formatCode>
                <c:ptCount val="6"/>
                <c:pt idx="0">
                  <c:v>3</c:v>
                </c:pt>
                <c:pt idx="1">
                  <c:v>2</c:v>
                </c:pt>
                <c:pt idx="2">
                  <c:v>25</c:v>
                </c:pt>
                <c:pt idx="3">
                  <c:v>53</c:v>
                </c:pt>
                <c:pt idx="4">
                  <c:v>49</c:v>
                </c:pt>
                <c:pt idx="5">
                  <c:v>130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D86-4ED8-92C2-0480D59C94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2751232"/>
        <c:axId val="272761984"/>
      </c:barChart>
      <c:lineChart>
        <c:grouping val="standard"/>
        <c:varyColors val="0"/>
        <c:ser>
          <c:idx val="1"/>
          <c:order val="1"/>
          <c:tx>
            <c:v>% acumulado</c:v>
          </c:tx>
          <c:spPr>
            <a:ln w="28575" cap="rnd">
              <a:solidFill>
                <a:schemeClr val="accent1">
                  <a:tint val="77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accent1">
                  <a:tint val="77000"/>
                </a:schemeClr>
              </a:solidFill>
              <a:ln>
                <a:noFill/>
              </a:ln>
              <a:effectLst/>
            </c:spPr>
          </c:marker>
          <c:cat>
            <c:strRef>
              <c:f>ROE!$A$2:$A$7</c:f>
              <c:strCache>
                <c:ptCount val="6"/>
                <c:pt idx="0">
                  <c:v> 0.05 </c:v>
                </c:pt>
                <c:pt idx="1">
                  <c:v> 0.10 </c:v>
                </c:pt>
                <c:pt idx="2">
                  <c:v> 0.15 </c:v>
                </c:pt>
                <c:pt idx="3">
                  <c:v> 0.20 </c:v>
                </c:pt>
                <c:pt idx="4">
                  <c:v> 0.25 </c:v>
                </c:pt>
                <c:pt idx="5">
                  <c:v>y mayor...</c:v>
                </c:pt>
              </c:strCache>
            </c:strRef>
          </c:cat>
          <c:val>
            <c:numRef>
              <c:f>ROE!$C$2:$C$7</c:f>
              <c:numCache>
                <c:formatCode>0.00%</c:formatCode>
                <c:ptCount val="6"/>
                <c:pt idx="0">
                  <c:v>1.1450381679389313E-2</c:v>
                </c:pt>
                <c:pt idx="1">
                  <c:v>7.6335877862595417E-3</c:v>
                </c:pt>
                <c:pt idx="2">
                  <c:v>9.5419847328244281E-2</c:v>
                </c:pt>
                <c:pt idx="3">
                  <c:v>0.20229007633587787</c:v>
                </c:pt>
                <c:pt idx="4">
                  <c:v>0.18702290076335878</c:v>
                </c:pt>
                <c:pt idx="5">
                  <c:v>0.49618320610687022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FD86-4ED8-92C2-0480D59C94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2769792"/>
        <c:axId val="272763904"/>
      </c:lineChart>
      <c:catAx>
        <c:axId val="2727512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s-CO">
                    <a:latin typeface="Arial" panose="020B0604020202020204" pitchFamily="34" charset="0"/>
                    <a:cs typeface="Arial" panose="020B0604020202020204" pitchFamily="34" charset="0"/>
                  </a:rPr>
                  <a:t>INFORMACIÓN FINANCIERA CORTE DICIEMBRE 31 DE 2024 </a:t>
                </a:r>
                <a:r>
                  <a:rPr lang="es-ES">
                    <a:latin typeface="Arial" panose="020B0604020202020204" pitchFamily="34" charset="0"/>
                    <a:cs typeface="Arial" panose="020B0604020202020204" pitchFamily="34" charset="0"/>
                  </a:rPr>
                  <a:t>https://siis.ia.supersociedades.gov.co  </a:t>
                </a:r>
                <a:r>
                  <a:rPr lang="es-CO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72761984"/>
        <c:crosses val="autoZero"/>
        <c:auto val="1"/>
        <c:lblAlgn val="ctr"/>
        <c:lblOffset val="100"/>
        <c:noMultiLvlLbl val="0"/>
      </c:catAx>
      <c:valAx>
        <c:axId val="272761984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Frecuencia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72751232"/>
        <c:crosses val="autoZero"/>
        <c:crossBetween val="between"/>
      </c:valAx>
      <c:valAx>
        <c:axId val="272763904"/>
        <c:scaling>
          <c:orientation val="minMax"/>
        </c:scaling>
        <c:delete val="0"/>
        <c:axPos val="r"/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72769792"/>
        <c:crosses val="max"/>
        <c:crossBetween val="between"/>
      </c:valAx>
      <c:catAx>
        <c:axId val="27276979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727639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251460</xdr:colOff>
      <xdr:row>0</xdr:row>
      <xdr:rowOff>175260</xdr:rowOff>
    </xdr:from>
    <xdr:to>
      <xdr:col>10</xdr:col>
      <xdr:colOff>373380</xdr:colOff>
      <xdr:row>12</xdr:row>
      <xdr:rowOff>76200</xdr:rowOff>
    </xdr:to>
    <xdr:graphicFrame macro="">
      <xdr:nvGraphicFramePr>
        <xdr:cNvPr id="2" name="Gráfico 1">
          <a:extLst>
            <a:ext uri="{FF2B5EF4-FFF2-40B4-BE49-F238E27FC236}">
              <a16:creationId xmlns="" xmlns:a16="http://schemas.microsoft.com/office/drawing/2014/main" id="{1804313A-372B-4867-94D2-70F89212AC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251460</xdr:colOff>
      <xdr:row>0</xdr:row>
      <xdr:rowOff>175260</xdr:rowOff>
    </xdr:from>
    <xdr:to>
      <xdr:col>10</xdr:col>
      <xdr:colOff>251460</xdr:colOff>
      <xdr:row>13</xdr:row>
      <xdr:rowOff>38100</xdr:rowOff>
    </xdr:to>
    <xdr:graphicFrame macro="">
      <xdr:nvGraphicFramePr>
        <xdr:cNvPr id="2" name="Gráfico 1">
          <a:extLst>
            <a:ext uri="{FF2B5EF4-FFF2-40B4-BE49-F238E27FC236}">
              <a16:creationId xmlns="" xmlns:a16="http://schemas.microsoft.com/office/drawing/2014/main" id="{DB9FC291-7FAE-47F7-B440-7689F96F3D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251460</xdr:colOff>
      <xdr:row>0</xdr:row>
      <xdr:rowOff>175260</xdr:rowOff>
    </xdr:from>
    <xdr:to>
      <xdr:col>10</xdr:col>
      <xdr:colOff>388620</xdr:colOff>
      <xdr:row>12</xdr:row>
      <xdr:rowOff>175260</xdr:rowOff>
    </xdr:to>
    <xdr:graphicFrame macro="">
      <xdr:nvGraphicFramePr>
        <xdr:cNvPr id="2" name="Gráfico 1">
          <a:extLst>
            <a:ext uri="{FF2B5EF4-FFF2-40B4-BE49-F238E27FC236}">
              <a16:creationId xmlns="" xmlns:a16="http://schemas.microsoft.com/office/drawing/2014/main" id="{9C3138EC-5CD2-413B-A0FD-4AB067C0FF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251460</xdr:colOff>
      <xdr:row>1</xdr:row>
      <xdr:rowOff>30480</xdr:rowOff>
    </xdr:from>
    <xdr:to>
      <xdr:col>10</xdr:col>
      <xdr:colOff>320040</xdr:colOff>
      <xdr:row>12</xdr:row>
      <xdr:rowOff>106680</xdr:rowOff>
    </xdr:to>
    <xdr:graphicFrame macro="">
      <xdr:nvGraphicFramePr>
        <xdr:cNvPr id="2" name="Gráfico 1">
          <a:extLst>
            <a:ext uri="{FF2B5EF4-FFF2-40B4-BE49-F238E27FC236}">
              <a16:creationId xmlns="" xmlns:a16="http://schemas.microsoft.com/office/drawing/2014/main" id="{DF71EF2A-3AD1-4DB6-BFD1-FB58024A64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222885</xdr:colOff>
      <xdr:row>0</xdr:row>
      <xdr:rowOff>175260</xdr:rowOff>
    </xdr:from>
    <xdr:to>
      <xdr:col>10</xdr:col>
      <xdr:colOff>222885</xdr:colOff>
      <xdr:row>13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="" xmlns:a16="http://schemas.microsoft.com/office/drawing/2014/main" id="{4DBEFFCA-EF12-4D0B-88E7-EF39360F70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9"/>
  <sheetViews>
    <sheetView workbookViewId="0">
      <selection activeCell="E14" sqref="E14"/>
    </sheetView>
  </sheetViews>
  <sheetFormatPr baseColWidth="10" defaultRowHeight="15" x14ac:dyDescent="0.25"/>
  <sheetData>
    <row r="1" spans="1:3" ht="14.45" x14ac:dyDescent="0.3">
      <c r="A1" s="6" t="s">
        <v>7</v>
      </c>
      <c r="B1" s="6" t="s">
        <v>9</v>
      </c>
      <c r="C1" s="6" t="s">
        <v>10</v>
      </c>
    </row>
    <row r="2" spans="1:3" ht="14.45" x14ac:dyDescent="0.3">
      <c r="A2" s="2">
        <v>1</v>
      </c>
      <c r="B2" s="3">
        <v>48</v>
      </c>
      <c r="C2" s="4">
        <f>B2/$B$9</f>
        <v>0.18320610687022901</v>
      </c>
    </row>
    <row r="3" spans="1:3" ht="14.45" x14ac:dyDescent="0.3">
      <c r="A3" s="2">
        <v>1.2</v>
      </c>
      <c r="B3" s="3">
        <v>26</v>
      </c>
      <c r="C3" s="4">
        <f t="shared" ref="C3:C8" si="0">B3/$B$9</f>
        <v>9.9236641221374045E-2</v>
      </c>
    </row>
    <row r="4" spans="1:3" ht="14.45" x14ac:dyDescent="0.3">
      <c r="A4" s="8">
        <v>1.5</v>
      </c>
      <c r="B4" s="9">
        <v>52</v>
      </c>
      <c r="C4" s="10">
        <f t="shared" si="0"/>
        <v>0.19847328244274809</v>
      </c>
    </row>
    <row r="5" spans="1:3" ht="14.45" x14ac:dyDescent="0.3">
      <c r="A5" s="2">
        <v>1.7</v>
      </c>
      <c r="B5" s="3">
        <v>10</v>
      </c>
      <c r="C5" s="4">
        <f t="shared" si="0"/>
        <v>3.8167938931297711E-2</v>
      </c>
    </row>
    <row r="6" spans="1:3" ht="14.45" x14ac:dyDescent="0.3">
      <c r="A6" s="2">
        <v>1.9</v>
      </c>
      <c r="B6" s="3">
        <v>16</v>
      </c>
      <c r="C6" s="4">
        <f t="shared" si="0"/>
        <v>6.1068702290076333E-2</v>
      </c>
    </row>
    <row r="7" spans="1:3" ht="14.45" x14ac:dyDescent="0.3">
      <c r="A7" s="2">
        <v>2.1</v>
      </c>
      <c r="B7" s="3">
        <v>11</v>
      </c>
      <c r="C7" s="4">
        <f t="shared" si="0"/>
        <v>4.1984732824427481E-2</v>
      </c>
    </row>
    <row r="8" spans="1:3" thickBot="1" x14ac:dyDescent="0.35">
      <c r="A8" s="5" t="s">
        <v>8</v>
      </c>
      <c r="B8" s="5">
        <v>99</v>
      </c>
      <c r="C8" s="4">
        <f t="shared" si="0"/>
        <v>0.37786259541984735</v>
      </c>
    </row>
    <row r="9" spans="1:3" ht="14.45" x14ac:dyDescent="0.3">
      <c r="B9">
        <f>SUM(B2:B8)</f>
        <v>262</v>
      </c>
      <c r="C9" s="1">
        <f>SUM(C2:C8)</f>
        <v>1</v>
      </c>
    </row>
  </sheetData>
  <sortState ref="A2:A7">
    <sortCondition ref="A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12"/>
  <sheetViews>
    <sheetView workbookViewId="0">
      <selection activeCell="B9" sqref="B9"/>
    </sheetView>
  </sheetViews>
  <sheetFormatPr baseColWidth="10" defaultRowHeight="15" x14ac:dyDescent="0.25"/>
  <sheetData>
    <row r="1" spans="1:3" ht="14.45" x14ac:dyDescent="0.3">
      <c r="A1" s="6" t="s">
        <v>7</v>
      </c>
      <c r="B1" s="6" t="s">
        <v>9</v>
      </c>
      <c r="C1" s="6" t="s">
        <v>10</v>
      </c>
    </row>
    <row r="2" spans="1:3" ht="14.45" x14ac:dyDescent="0.3">
      <c r="A2" s="2">
        <v>0.1</v>
      </c>
      <c r="B2" s="3">
        <v>15</v>
      </c>
      <c r="C2" s="4">
        <f>B2/$B$12</f>
        <v>5.7251908396946563E-2</v>
      </c>
    </row>
    <row r="3" spans="1:3" ht="14.45" x14ac:dyDescent="0.3">
      <c r="A3" s="2">
        <v>0.2</v>
      </c>
      <c r="B3" s="3">
        <v>25</v>
      </c>
      <c r="C3" s="4">
        <f>B3/$B$12</f>
        <v>9.5419847328244281E-2</v>
      </c>
    </row>
    <row r="4" spans="1:3" ht="14.45" x14ac:dyDescent="0.3">
      <c r="A4" s="2">
        <v>0.3</v>
      </c>
      <c r="B4" s="3">
        <v>20</v>
      </c>
      <c r="C4" s="4">
        <f>B4/$B$12</f>
        <v>7.6335877862595422E-2</v>
      </c>
    </row>
    <row r="5" spans="1:3" ht="14.45" x14ac:dyDescent="0.3">
      <c r="A5" s="2">
        <v>0.4</v>
      </c>
      <c r="B5" s="3">
        <v>27</v>
      </c>
      <c r="C5" s="4">
        <f>B5/$B$12</f>
        <v>0.10305343511450382</v>
      </c>
    </row>
    <row r="6" spans="1:3" x14ac:dyDescent="0.25">
      <c r="A6" s="2">
        <v>0.5</v>
      </c>
      <c r="B6" s="3">
        <v>32</v>
      </c>
      <c r="C6" s="4">
        <f>B6/$B$12</f>
        <v>0.12213740458015267</v>
      </c>
    </row>
    <row r="7" spans="1:3" ht="14.45" x14ac:dyDescent="0.3">
      <c r="A7" s="2">
        <v>0.55000000000000004</v>
      </c>
      <c r="B7" s="3">
        <v>21</v>
      </c>
      <c r="C7" s="4">
        <f t="shared" ref="C7" si="0">B7/$B$12</f>
        <v>8.0152671755725186E-2</v>
      </c>
    </row>
    <row r="8" spans="1:3" x14ac:dyDescent="0.25">
      <c r="A8" s="2">
        <v>0.6</v>
      </c>
      <c r="B8" s="3">
        <v>17</v>
      </c>
      <c r="C8" s="4">
        <f>B8/$B$12</f>
        <v>6.4885496183206104E-2</v>
      </c>
    </row>
    <row r="9" spans="1:3" x14ac:dyDescent="0.25">
      <c r="A9" s="8">
        <v>0.65</v>
      </c>
      <c r="B9" s="9">
        <v>33</v>
      </c>
      <c r="C9" s="10">
        <f>B9/$B$12</f>
        <v>0.12595419847328243</v>
      </c>
    </row>
    <row r="10" spans="1:3" x14ac:dyDescent="0.25">
      <c r="A10" s="2">
        <v>0.7</v>
      </c>
      <c r="B10" s="3">
        <v>72</v>
      </c>
      <c r="C10" s="4">
        <f>B10/$B$12</f>
        <v>0.27480916030534353</v>
      </c>
    </row>
    <row r="11" spans="1:3" ht="15.75" thickBot="1" x14ac:dyDescent="0.3">
      <c r="A11" s="5" t="s">
        <v>8</v>
      </c>
      <c r="B11" s="5"/>
      <c r="C11" s="4">
        <f>B11/$B$12</f>
        <v>0</v>
      </c>
    </row>
    <row r="12" spans="1:3" x14ac:dyDescent="0.25">
      <c r="B12">
        <f>SUM(B2:B11)</f>
        <v>262</v>
      </c>
      <c r="C12" s="1">
        <f>SUM(C2:C11)</f>
        <v>1</v>
      </c>
    </row>
  </sheetData>
  <sortState ref="A2:A10">
    <sortCondition ref="A2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8"/>
  <sheetViews>
    <sheetView workbookViewId="0">
      <selection activeCell="B8" sqref="B8"/>
    </sheetView>
  </sheetViews>
  <sheetFormatPr baseColWidth="10" defaultRowHeight="15" x14ac:dyDescent="0.25"/>
  <sheetData>
    <row r="1" spans="1:3" ht="14.45" x14ac:dyDescent="0.3">
      <c r="A1" s="6" t="s">
        <v>7</v>
      </c>
      <c r="B1" s="6" t="s">
        <v>9</v>
      </c>
      <c r="C1" s="6" t="s">
        <v>10</v>
      </c>
    </row>
    <row r="2" spans="1:3" ht="14.45" x14ac:dyDescent="0.3">
      <c r="A2" s="2">
        <v>1</v>
      </c>
      <c r="B2" s="3">
        <v>18</v>
      </c>
      <c r="C2" s="4">
        <f>B2/$B$8</f>
        <v>9.4736842105263161E-2</v>
      </c>
    </row>
    <row r="3" spans="1:3" ht="14.45" x14ac:dyDescent="0.3">
      <c r="A3" s="8">
        <v>2</v>
      </c>
      <c r="B3" s="9">
        <v>52</v>
      </c>
      <c r="C3" s="10">
        <f t="shared" ref="C3:C7" si="0">B3/$B$8</f>
        <v>0.27368421052631581</v>
      </c>
    </row>
    <row r="4" spans="1:3" ht="14.45" x14ac:dyDescent="0.3">
      <c r="A4" s="2">
        <v>3</v>
      </c>
      <c r="B4" s="3">
        <v>33</v>
      </c>
      <c r="C4" s="4">
        <f t="shared" si="0"/>
        <v>0.1736842105263158</v>
      </c>
    </row>
    <row r="5" spans="1:3" ht="14.45" x14ac:dyDescent="0.3">
      <c r="A5" s="2">
        <v>4</v>
      </c>
      <c r="B5" s="3">
        <v>14</v>
      </c>
      <c r="C5" s="4">
        <f t="shared" si="0"/>
        <v>7.3684210526315783E-2</v>
      </c>
    </row>
    <row r="6" spans="1:3" ht="14.45" x14ac:dyDescent="0.3">
      <c r="A6" s="2">
        <v>5</v>
      </c>
      <c r="B6" s="3">
        <v>10</v>
      </c>
      <c r="C6" s="4">
        <f t="shared" si="0"/>
        <v>5.2631578947368418E-2</v>
      </c>
    </row>
    <row r="7" spans="1:3" thickBot="1" x14ac:dyDescent="0.35">
      <c r="A7" s="5" t="s">
        <v>8</v>
      </c>
      <c r="B7" s="5">
        <v>63</v>
      </c>
      <c r="C7" s="4">
        <f t="shared" si="0"/>
        <v>0.33157894736842103</v>
      </c>
    </row>
    <row r="8" spans="1:3" ht="14.45" x14ac:dyDescent="0.3">
      <c r="B8">
        <f>SUM(B2:B7)</f>
        <v>190</v>
      </c>
      <c r="C8" s="1">
        <f>SUM(C2:C7)</f>
        <v>1</v>
      </c>
    </row>
  </sheetData>
  <sortState ref="A2:A6">
    <sortCondition ref="A2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8"/>
  <sheetViews>
    <sheetView workbookViewId="0">
      <selection activeCell="C13" sqref="C13"/>
    </sheetView>
  </sheetViews>
  <sheetFormatPr baseColWidth="10" defaultRowHeight="15" x14ac:dyDescent="0.25"/>
  <sheetData>
    <row r="1" spans="1:3" ht="14.45" x14ac:dyDescent="0.3">
      <c r="A1" s="6" t="s">
        <v>7</v>
      </c>
      <c r="B1" s="6" t="s">
        <v>9</v>
      </c>
      <c r="C1" s="6" t="s">
        <v>10</v>
      </c>
    </row>
    <row r="2" spans="1:3" ht="14.45" x14ac:dyDescent="0.3">
      <c r="A2" s="7">
        <v>0.03</v>
      </c>
      <c r="B2" s="3">
        <v>18</v>
      </c>
      <c r="C2" s="4">
        <f>B2/$B$8</f>
        <v>6.8965517241379309E-2</v>
      </c>
    </row>
    <row r="3" spans="1:3" ht="14.45" x14ac:dyDescent="0.3">
      <c r="A3" s="11">
        <v>0.06</v>
      </c>
      <c r="B3" s="9">
        <v>19</v>
      </c>
      <c r="C3" s="10">
        <f t="shared" ref="C3:C7" si="0">B3/$B$8</f>
        <v>7.2796934865900387E-2</v>
      </c>
    </row>
    <row r="4" spans="1:3" ht="14.45" x14ac:dyDescent="0.3">
      <c r="A4" s="7">
        <v>0.09</v>
      </c>
      <c r="B4" s="3">
        <v>40</v>
      </c>
      <c r="C4" s="4">
        <f t="shared" si="0"/>
        <v>0.1532567049808429</v>
      </c>
    </row>
    <row r="5" spans="1:3" ht="14.45" x14ac:dyDescent="0.3">
      <c r="A5" s="7">
        <v>0.11</v>
      </c>
      <c r="B5" s="3">
        <v>27</v>
      </c>
      <c r="C5" s="4">
        <f t="shared" si="0"/>
        <v>0.10344827586206896</v>
      </c>
    </row>
    <row r="6" spans="1:3" ht="14.45" x14ac:dyDescent="0.3">
      <c r="A6" s="7">
        <v>0.13</v>
      </c>
      <c r="B6" s="3">
        <v>34</v>
      </c>
      <c r="C6" s="4">
        <f t="shared" si="0"/>
        <v>0.13026819923371646</v>
      </c>
    </row>
    <row r="7" spans="1:3" thickBot="1" x14ac:dyDescent="0.35">
      <c r="A7" s="5" t="s">
        <v>8</v>
      </c>
      <c r="B7" s="5">
        <v>123</v>
      </c>
      <c r="C7" s="4">
        <f t="shared" si="0"/>
        <v>0.47126436781609193</v>
      </c>
    </row>
    <row r="8" spans="1:3" ht="14.45" x14ac:dyDescent="0.3">
      <c r="B8">
        <f>SUM(B2:B7)</f>
        <v>261</v>
      </c>
      <c r="C8" s="1">
        <f>SUM(C2:C7)</f>
        <v>1</v>
      </c>
    </row>
  </sheetData>
  <sortState ref="A2:A6">
    <sortCondition ref="A2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C8"/>
  <sheetViews>
    <sheetView workbookViewId="0">
      <selection activeCell="G19" sqref="G19"/>
    </sheetView>
  </sheetViews>
  <sheetFormatPr baseColWidth="10" defaultRowHeight="15" x14ac:dyDescent="0.25"/>
  <sheetData>
    <row r="1" spans="1:3" ht="14.45" x14ac:dyDescent="0.3">
      <c r="A1" s="6" t="s">
        <v>7</v>
      </c>
      <c r="B1" s="6" t="s">
        <v>9</v>
      </c>
      <c r="C1" s="6" t="s">
        <v>10</v>
      </c>
    </row>
    <row r="2" spans="1:3" ht="14.45" x14ac:dyDescent="0.3">
      <c r="A2" s="7">
        <v>0.05</v>
      </c>
      <c r="B2" s="3">
        <v>3</v>
      </c>
      <c r="C2" s="4">
        <f t="shared" ref="C2:C7" si="0">B2/$B$8</f>
        <v>1.1450381679389313E-2</v>
      </c>
    </row>
    <row r="3" spans="1:3" ht="14.45" x14ac:dyDescent="0.3">
      <c r="A3" s="11">
        <v>0.1</v>
      </c>
      <c r="B3" s="9">
        <v>2</v>
      </c>
      <c r="C3" s="10">
        <f t="shared" si="0"/>
        <v>7.6335877862595417E-3</v>
      </c>
    </row>
    <row r="4" spans="1:3" ht="14.45" x14ac:dyDescent="0.3">
      <c r="A4" s="7">
        <v>0.15</v>
      </c>
      <c r="B4" s="3">
        <v>25</v>
      </c>
      <c r="C4" s="4">
        <f t="shared" si="0"/>
        <v>9.5419847328244281E-2</v>
      </c>
    </row>
    <row r="5" spans="1:3" ht="14.45" x14ac:dyDescent="0.3">
      <c r="A5" s="7">
        <v>0.2</v>
      </c>
      <c r="B5" s="3">
        <v>53</v>
      </c>
      <c r="C5" s="4">
        <f t="shared" si="0"/>
        <v>0.20229007633587787</v>
      </c>
    </row>
    <row r="6" spans="1:3" x14ac:dyDescent="0.25">
      <c r="A6" s="7">
        <v>0.25</v>
      </c>
      <c r="B6" s="3">
        <v>49</v>
      </c>
      <c r="C6" s="4">
        <f t="shared" si="0"/>
        <v>0.18702290076335878</v>
      </c>
    </row>
    <row r="7" spans="1:3" ht="15.75" thickBot="1" x14ac:dyDescent="0.3">
      <c r="A7" s="5" t="s">
        <v>8</v>
      </c>
      <c r="B7" s="5">
        <v>130</v>
      </c>
      <c r="C7" s="4">
        <f t="shared" si="0"/>
        <v>0.49618320610687022</v>
      </c>
    </row>
    <row r="8" spans="1:3" ht="14.45" x14ac:dyDescent="0.3">
      <c r="B8">
        <f>SUM(B2:B7)</f>
        <v>262</v>
      </c>
      <c r="C8" s="1">
        <f>SUM(C2:C7)</f>
        <v>1</v>
      </c>
    </row>
  </sheetData>
  <sortState ref="A2:A7">
    <sortCondition ref="A2"/>
  </sortState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5" tint="0.39997558519241921"/>
  </sheetPr>
  <dimension ref="A1:J262"/>
  <sheetViews>
    <sheetView tabSelected="1" workbookViewId="0">
      <selection activeCell="D32" sqref="D32"/>
    </sheetView>
  </sheetViews>
  <sheetFormatPr baseColWidth="10" defaultRowHeight="15" x14ac:dyDescent="0.25"/>
  <cols>
    <col min="1" max="1" width="6.140625" bestFit="1" customWidth="1"/>
    <col min="2" max="2" width="20.85546875" bestFit="1" customWidth="1"/>
    <col min="3" max="3" width="10" bestFit="1" customWidth="1"/>
    <col min="4" max="4" width="94.85546875" bestFit="1" customWidth="1"/>
    <col min="5" max="5" width="93.28515625" customWidth="1"/>
    <col min="7" max="7" width="17.28515625" customWidth="1"/>
    <col min="8" max="8" width="29.140625" customWidth="1"/>
    <col min="9" max="9" width="18.28515625" customWidth="1"/>
    <col min="10" max="10" width="19.5703125" customWidth="1"/>
  </cols>
  <sheetData>
    <row r="1" spans="1:10" ht="40.5" customHeight="1" x14ac:dyDescent="0.25">
      <c r="A1" s="20" t="s">
        <v>280</v>
      </c>
      <c r="B1" s="15" t="s">
        <v>0</v>
      </c>
      <c r="C1" s="15" t="s">
        <v>1</v>
      </c>
      <c r="D1" s="15" t="s">
        <v>2</v>
      </c>
      <c r="E1" s="15" t="s">
        <v>3</v>
      </c>
      <c r="F1" s="16" t="s">
        <v>11</v>
      </c>
      <c r="G1" s="16" t="s">
        <v>6</v>
      </c>
      <c r="H1" s="16" t="s">
        <v>12</v>
      </c>
      <c r="I1" s="16" t="s">
        <v>13</v>
      </c>
      <c r="J1" s="16" t="s">
        <v>14</v>
      </c>
    </row>
    <row r="2" spans="1:10" x14ac:dyDescent="0.25">
      <c r="A2" s="19">
        <v>1</v>
      </c>
      <c r="B2" s="21" t="s">
        <v>5</v>
      </c>
      <c r="C2" s="21">
        <v>800072959</v>
      </c>
      <c r="D2" s="21" t="s">
        <v>15</v>
      </c>
      <c r="E2" s="21" t="s">
        <v>16</v>
      </c>
      <c r="F2" s="17">
        <v>8.0293430876474474</v>
      </c>
      <c r="G2" s="18">
        <v>0.1648537340073005</v>
      </c>
      <c r="H2" s="19">
        <v>0</v>
      </c>
      <c r="I2" s="17">
        <v>0.24551304688703474</v>
      </c>
      <c r="J2" s="17">
        <v>0.20503930436019763</v>
      </c>
    </row>
    <row r="3" spans="1:10" hidden="1" x14ac:dyDescent="0.25">
      <c r="A3" s="14">
        <v>2</v>
      </c>
      <c r="B3" t="s">
        <v>5</v>
      </c>
      <c r="C3">
        <v>800089040</v>
      </c>
      <c r="D3" t="s">
        <v>17</v>
      </c>
      <c r="E3" t="s">
        <v>18</v>
      </c>
      <c r="F3" s="12">
        <v>1.3632557303032378</v>
      </c>
      <c r="G3" s="13">
        <v>0.48409111160934476</v>
      </c>
      <c r="H3" s="12">
        <v>1.1005288870378318</v>
      </c>
      <c r="I3" s="12">
        <v>0.18931769690984573</v>
      </c>
      <c r="J3" s="12">
        <v>9.7670682565437497E-2</v>
      </c>
    </row>
    <row r="4" spans="1:10" hidden="1" x14ac:dyDescent="0.25">
      <c r="A4" s="14">
        <v>3</v>
      </c>
      <c r="B4" t="s">
        <v>5</v>
      </c>
      <c r="C4">
        <v>830142761</v>
      </c>
      <c r="D4" t="s">
        <v>19</v>
      </c>
      <c r="E4" t="s">
        <v>16</v>
      </c>
      <c r="F4" s="12">
        <v>0.84785901979247402</v>
      </c>
      <c r="G4" s="13">
        <v>0.54543813204795311</v>
      </c>
      <c r="H4" s="12">
        <v>0.51882720896418533</v>
      </c>
      <c r="I4" s="12">
        <v>0.1726218906407172</v>
      </c>
      <c r="J4" s="12">
        <v>7.8467329059058358E-2</v>
      </c>
    </row>
    <row r="5" spans="1:10" hidden="1" x14ac:dyDescent="0.25">
      <c r="A5" s="14">
        <v>4</v>
      </c>
      <c r="B5" t="s">
        <v>5</v>
      </c>
      <c r="C5">
        <v>860002426</v>
      </c>
      <c r="D5" t="s">
        <v>20</v>
      </c>
      <c r="E5" t="s">
        <v>16</v>
      </c>
      <c r="F5" s="12">
        <v>1.1782066645669487</v>
      </c>
      <c r="G5" s="13">
        <v>1.3816693976101713</v>
      </c>
      <c r="H5" s="12">
        <v>-9.3135107722787094</v>
      </c>
      <c r="I5" s="12">
        <v>0.73783144062581874</v>
      </c>
      <c r="J5" s="12">
        <v>-0.28160768148150117</v>
      </c>
    </row>
    <row r="6" spans="1:10" x14ac:dyDescent="0.25">
      <c r="A6" s="19">
        <v>5</v>
      </c>
      <c r="B6" s="21" t="s">
        <v>5</v>
      </c>
      <c r="C6" s="21">
        <v>860002554</v>
      </c>
      <c r="D6" s="21" t="s">
        <v>21</v>
      </c>
      <c r="E6" s="21" t="s">
        <v>16</v>
      </c>
      <c r="F6" s="17">
        <v>0.74275312370334712</v>
      </c>
      <c r="G6" s="18">
        <v>0.72860856737321855</v>
      </c>
      <c r="H6" s="17">
        <v>4.7613850961277846</v>
      </c>
      <c r="I6" s="17">
        <v>0.53506964292984305</v>
      </c>
      <c r="J6" s="17">
        <v>0.14521331694983047</v>
      </c>
    </row>
    <row r="7" spans="1:10" x14ac:dyDescent="0.25">
      <c r="A7" s="19">
        <v>6</v>
      </c>
      <c r="B7" s="21" t="s">
        <v>5</v>
      </c>
      <c r="C7" s="21">
        <v>860513970</v>
      </c>
      <c r="D7" s="21" t="s">
        <v>22</v>
      </c>
      <c r="E7" s="21" t="s">
        <v>16</v>
      </c>
      <c r="F7" s="17">
        <v>5.5842865294343138</v>
      </c>
      <c r="G7" s="18">
        <v>0.19560130599665218</v>
      </c>
      <c r="H7" s="17">
        <v>1.3359174374721068</v>
      </c>
      <c r="I7" s="17">
        <v>0.17068104686966318</v>
      </c>
      <c r="J7" s="17">
        <v>0.13729561119308126</v>
      </c>
    </row>
    <row r="8" spans="1:10" hidden="1" x14ac:dyDescent="0.25">
      <c r="A8" s="14">
        <v>7</v>
      </c>
      <c r="B8" t="s">
        <v>5</v>
      </c>
      <c r="C8">
        <v>900021259</v>
      </c>
      <c r="D8" t="s">
        <v>23</v>
      </c>
      <c r="E8" t="s">
        <v>18</v>
      </c>
      <c r="F8" s="12">
        <v>1.4414522272731267</v>
      </c>
      <c r="G8" s="13">
        <v>0.49857933643068364</v>
      </c>
      <c r="H8" s="12">
        <v>2.4047988681951402</v>
      </c>
      <c r="I8" s="12">
        <v>0.22630266063528534</v>
      </c>
      <c r="J8" s="12">
        <v>0.11347283026324657</v>
      </c>
    </row>
    <row r="9" spans="1:10" x14ac:dyDescent="0.25">
      <c r="A9" s="19">
        <v>8</v>
      </c>
      <c r="B9" s="21" t="s">
        <v>5</v>
      </c>
      <c r="C9" s="21">
        <v>900047822</v>
      </c>
      <c r="D9" s="21" t="s">
        <v>24</v>
      </c>
      <c r="E9" s="21" t="s">
        <v>16</v>
      </c>
      <c r="F9" s="17">
        <v>1.7588511729261957</v>
      </c>
      <c r="G9" s="18">
        <v>0.48219536981105032</v>
      </c>
      <c r="H9" s="17">
        <v>1.4859508187195152</v>
      </c>
      <c r="I9" s="17">
        <v>0.26504346423859099</v>
      </c>
      <c r="J9" s="17">
        <v>0.13724073298406173</v>
      </c>
    </row>
    <row r="10" spans="1:10" hidden="1" x14ac:dyDescent="0.25">
      <c r="A10" s="14">
        <v>9</v>
      </c>
      <c r="B10" t="s">
        <v>5</v>
      </c>
      <c r="C10">
        <v>900225341</v>
      </c>
      <c r="D10" t="s">
        <v>25</v>
      </c>
      <c r="E10" t="s">
        <v>18</v>
      </c>
      <c r="F10" s="12">
        <v>1.3670796813156314</v>
      </c>
      <c r="G10" s="13">
        <v>0.54377630165594171</v>
      </c>
      <c r="H10" s="12">
        <v>14.006585980749739</v>
      </c>
      <c r="I10" s="12">
        <v>0.28404193917967213</v>
      </c>
      <c r="J10" s="12">
        <v>0.12958666397736809</v>
      </c>
    </row>
    <row r="11" spans="1:10" hidden="1" x14ac:dyDescent="0.25">
      <c r="A11" s="14">
        <v>10</v>
      </c>
      <c r="B11" t="s">
        <v>5</v>
      </c>
      <c r="C11">
        <v>900425918</v>
      </c>
      <c r="D11" t="s">
        <v>26</v>
      </c>
      <c r="E11" t="s">
        <v>16</v>
      </c>
      <c r="F11" s="12">
        <v>1.1547692391442224</v>
      </c>
      <c r="G11" s="13">
        <v>0.83147298932239022</v>
      </c>
      <c r="H11">
        <v>0</v>
      </c>
      <c r="I11" s="12">
        <v>0.32813354131694977</v>
      </c>
      <c r="J11" s="12">
        <v>5.5299364821203519E-2</v>
      </c>
    </row>
    <row r="12" spans="1:10" x14ac:dyDescent="0.25">
      <c r="A12" s="19">
        <v>11</v>
      </c>
      <c r="B12" s="21" t="s">
        <v>5</v>
      </c>
      <c r="C12" s="21">
        <v>900459737</v>
      </c>
      <c r="D12" s="21" t="s">
        <v>27</v>
      </c>
      <c r="E12" s="21" t="s">
        <v>18</v>
      </c>
      <c r="F12" s="17">
        <v>2.9934660455492086</v>
      </c>
      <c r="G12" s="18">
        <v>0.20109813104927235</v>
      </c>
      <c r="H12" s="17">
        <v>8.2321092571372425</v>
      </c>
      <c r="I12" s="17">
        <v>0.17352815681308681</v>
      </c>
      <c r="J12" s="17">
        <v>0.13863196879355</v>
      </c>
    </row>
    <row r="13" spans="1:10" hidden="1" x14ac:dyDescent="0.25">
      <c r="A13" s="14">
        <v>12</v>
      </c>
      <c r="B13" t="s">
        <v>5</v>
      </c>
      <c r="C13">
        <v>900491889</v>
      </c>
      <c r="D13" t="s">
        <v>28</v>
      </c>
      <c r="E13" t="s">
        <v>18</v>
      </c>
      <c r="F13" s="12">
        <v>1.0162821020829078</v>
      </c>
      <c r="G13" s="13">
        <v>0.93971347119272985</v>
      </c>
      <c r="H13" s="12">
        <v>2.0089713978951047</v>
      </c>
      <c r="I13" s="12">
        <v>0.3019680506098037</v>
      </c>
      <c r="J13" s="12">
        <v>1.820460558196315E-2</v>
      </c>
    </row>
    <row r="14" spans="1:10" x14ac:dyDescent="0.25">
      <c r="A14" s="19">
        <v>13</v>
      </c>
      <c r="B14" s="21" t="s">
        <v>5</v>
      </c>
      <c r="C14" s="21">
        <v>900497906</v>
      </c>
      <c r="D14" s="21" t="s">
        <v>29</v>
      </c>
      <c r="E14" s="21" t="s">
        <v>16</v>
      </c>
      <c r="F14" s="17">
        <v>3.3889972114538294</v>
      </c>
      <c r="G14" s="18">
        <v>0.40147966652788053</v>
      </c>
      <c r="H14" s="17">
        <v>4.504119503851391</v>
      </c>
      <c r="I14" s="17">
        <v>0.29082754894890545</v>
      </c>
      <c r="J14" s="17">
        <v>0.17406620157977803</v>
      </c>
    </row>
    <row r="15" spans="1:10" hidden="1" x14ac:dyDescent="0.25">
      <c r="A15" s="14">
        <v>14</v>
      </c>
      <c r="B15" t="s">
        <v>5</v>
      </c>
      <c r="C15">
        <v>900585067</v>
      </c>
      <c r="D15" t="s">
        <v>30</v>
      </c>
      <c r="E15" t="s">
        <v>16</v>
      </c>
      <c r="F15" s="12">
        <v>1.0676568204753796</v>
      </c>
      <c r="G15" s="13">
        <v>0.93769647070998963</v>
      </c>
      <c r="H15">
        <v>0</v>
      </c>
      <c r="I15" s="12">
        <v>0.14358687864985425</v>
      </c>
      <c r="J15" s="12">
        <v>8.9459692996223545E-3</v>
      </c>
    </row>
    <row r="16" spans="1:10" hidden="1" x14ac:dyDescent="0.25">
      <c r="A16" s="14">
        <v>15</v>
      </c>
      <c r="B16" t="s">
        <v>5</v>
      </c>
      <c r="C16">
        <v>900646156</v>
      </c>
      <c r="D16" t="s">
        <v>31</v>
      </c>
      <c r="E16" t="s">
        <v>16</v>
      </c>
      <c r="F16" s="12">
        <v>2.8509621392546611</v>
      </c>
      <c r="G16" s="13">
        <v>1.0429551858102388</v>
      </c>
      <c r="H16">
        <v>0</v>
      </c>
      <c r="I16" s="12">
        <v>1.8313855783644424</v>
      </c>
      <c r="J16" s="12">
        <v>-7.8667507808836468E-2</v>
      </c>
    </row>
    <row r="17" spans="1:10" x14ac:dyDescent="0.25">
      <c r="A17" s="19">
        <v>16</v>
      </c>
      <c r="B17" s="21" t="s">
        <v>5</v>
      </c>
      <c r="C17" s="21">
        <v>900857481</v>
      </c>
      <c r="D17" s="21" t="s">
        <v>32</v>
      </c>
      <c r="E17" s="21" t="s">
        <v>16</v>
      </c>
      <c r="F17" s="17">
        <v>1.2518519827044898</v>
      </c>
      <c r="G17" s="18">
        <v>0.86152233529207822</v>
      </c>
      <c r="H17" s="17">
        <v>1.4934657117425556</v>
      </c>
      <c r="I17" s="17">
        <v>1.4271620464393144</v>
      </c>
      <c r="J17" s="17">
        <v>0.19763006735069494</v>
      </c>
    </row>
    <row r="18" spans="1:10" x14ac:dyDescent="0.25">
      <c r="A18" s="19">
        <v>17</v>
      </c>
      <c r="B18" s="21" t="s">
        <v>5</v>
      </c>
      <c r="C18" s="21">
        <v>901210452</v>
      </c>
      <c r="D18" s="21" t="s">
        <v>33</v>
      </c>
      <c r="E18" s="21" t="s">
        <v>18</v>
      </c>
      <c r="F18" s="17">
        <v>1.3617757830626571</v>
      </c>
      <c r="G18" s="18">
        <v>0.71516014729099586</v>
      </c>
      <c r="H18" s="17">
        <v>52.965210762344178</v>
      </c>
      <c r="I18" s="17">
        <v>0.68742305835410877</v>
      </c>
      <c r="J18" s="17">
        <v>0.1958054826903575</v>
      </c>
    </row>
    <row r="19" spans="1:10" x14ac:dyDescent="0.25">
      <c r="A19" s="19">
        <v>18</v>
      </c>
      <c r="B19" s="21" t="s">
        <v>5</v>
      </c>
      <c r="C19" s="21">
        <v>901300741</v>
      </c>
      <c r="D19" s="21" t="s">
        <v>34</v>
      </c>
      <c r="E19" s="21" t="s">
        <v>18</v>
      </c>
      <c r="F19" s="17">
        <v>3.1470944408792842</v>
      </c>
      <c r="G19" s="18">
        <v>0.31426346744125933</v>
      </c>
      <c r="H19" s="19">
        <v>0</v>
      </c>
      <c r="I19" s="17">
        <v>0.46238125531684915</v>
      </c>
      <c r="J19" s="17">
        <v>0.31707171874113393</v>
      </c>
    </row>
    <row r="20" spans="1:10" hidden="1" x14ac:dyDescent="0.25">
      <c r="A20" s="14">
        <v>19</v>
      </c>
      <c r="B20" t="s">
        <v>5</v>
      </c>
      <c r="C20">
        <v>901508279</v>
      </c>
      <c r="D20" t="s">
        <v>35</v>
      </c>
      <c r="E20" t="s">
        <v>16</v>
      </c>
      <c r="F20" s="12">
        <v>1.2450786301100012</v>
      </c>
      <c r="G20" s="13">
        <v>0.73940878728749104</v>
      </c>
      <c r="H20" s="12">
        <v>0.84146354430554726</v>
      </c>
      <c r="I20" s="12">
        <v>0.21871296011903985</v>
      </c>
      <c r="J20" s="12">
        <v>5.6994675513363194E-2</v>
      </c>
    </row>
    <row r="21" spans="1:10" hidden="1" x14ac:dyDescent="0.25">
      <c r="A21" s="14">
        <v>20</v>
      </c>
      <c r="B21" t="s">
        <v>36</v>
      </c>
      <c r="C21">
        <v>811009788</v>
      </c>
      <c r="D21" t="s">
        <v>37</v>
      </c>
      <c r="E21" t="s">
        <v>18</v>
      </c>
      <c r="F21" s="12">
        <v>5.1696199195364221</v>
      </c>
      <c r="G21" s="13">
        <v>0.4260377666529796</v>
      </c>
      <c r="H21" s="12">
        <v>1.9303666363379013</v>
      </c>
      <c r="I21" s="12">
        <v>0.14757881380614654</v>
      </c>
      <c r="J21" s="12">
        <v>8.4704665566879958E-2</v>
      </c>
    </row>
    <row r="22" spans="1:10" hidden="1" x14ac:dyDescent="0.25">
      <c r="A22" s="14">
        <v>21</v>
      </c>
      <c r="B22" t="s">
        <v>36</v>
      </c>
      <c r="C22">
        <v>830136799</v>
      </c>
      <c r="D22" t="s">
        <v>38</v>
      </c>
      <c r="E22" t="s">
        <v>16</v>
      </c>
      <c r="F22" s="12">
        <v>1.0758893508840639</v>
      </c>
      <c r="G22" s="13">
        <v>0.64538222629343467</v>
      </c>
      <c r="H22" s="12">
        <v>2.01924738160423</v>
      </c>
      <c r="I22" s="12">
        <v>0.35131577521691348</v>
      </c>
      <c r="J22" s="12">
        <v>0.124582818075418</v>
      </c>
    </row>
    <row r="23" spans="1:10" hidden="1" x14ac:dyDescent="0.25">
      <c r="A23" s="14">
        <v>22</v>
      </c>
      <c r="B23" t="s">
        <v>36</v>
      </c>
      <c r="C23">
        <v>830509575</v>
      </c>
      <c r="D23" t="s">
        <v>39</v>
      </c>
      <c r="E23" t="s">
        <v>16</v>
      </c>
      <c r="F23" s="12">
        <v>0.67643041702553275</v>
      </c>
      <c r="G23" s="13">
        <v>0.69714459682264429</v>
      </c>
      <c r="H23" s="12">
        <v>0.67018420106839671</v>
      </c>
      <c r="I23" s="12">
        <v>0.21767924607956596</v>
      </c>
      <c r="J23" s="12">
        <v>6.5925335834769783E-2</v>
      </c>
    </row>
    <row r="24" spans="1:10" hidden="1" x14ac:dyDescent="0.25">
      <c r="A24" s="14">
        <v>23</v>
      </c>
      <c r="B24" t="s">
        <v>36</v>
      </c>
      <c r="C24">
        <v>891409156</v>
      </c>
      <c r="D24" t="s">
        <v>40</v>
      </c>
      <c r="E24" t="s">
        <v>16</v>
      </c>
      <c r="F24" s="12">
        <v>2.7557706806222031</v>
      </c>
      <c r="G24" s="13">
        <v>0.60942676916707517</v>
      </c>
      <c r="H24" s="12">
        <v>1.6612438559004028</v>
      </c>
      <c r="I24" s="12">
        <v>0.24067995973002476</v>
      </c>
      <c r="J24" s="12">
        <v>9.4003149468494002E-2</v>
      </c>
    </row>
    <row r="25" spans="1:10" x14ac:dyDescent="0.25">
      <c r="A25" s="19">
        <v>24</v>
      </c>
      <c r="B25" s="21" t="s">
        <v>4</v>
      </c>
      <c r="C25" s="21">
        <v>800046713</v>
      </c>
      <c r="D25" s="21" t="s">
        <v>41</v>
      </c>
      <c r="E25" s="21" t="s">
        <v>18</v>
      </c>
      <c r="F25" s="17">
        <v>1.4608888965749045</v>
      </c>
      <c r="G25" s="18">
        <v>0.3440655077974375</v>
      </c>
      <c r="H25" s="19">
        <v>0</v>
      </c>
      <c r="I25" s="17">
        <v>0.24257060860565277</v>
      </c>
      <c r="J25" s="17">
        <v>0.15911042897901539</v>
      </c>
    </row>
    <row r="26" spans="1:10" hidden="1" x14ac:dyDescent="0.25">
      <c r="A26" s="14">
        <v>25</v>
      </c>
      <c r="B26" t="s">
        <v>4</v>
      </c>
      <c r="C26">
        <v>800052287</v>
      </c>
      <c r="D26" t="s">
        <v>42</v>
      </c>
      <c r="E26" t="s">
        <v>18</v>
      </c>
      <c r="F26" s="12">
        <v>1.7024793168766137</v>
      </c>
      <c r="G26" s="13">
        <v>0.54438780884339721</v>
      </c>
      <c r="H26" s="12">
        <v>2.5068055475958508</v>
      </c>
      <c r="I26" s="12">
        <v>0.17587038071994629</v>
      </c>
      <c r="J26" s="12">
        <v>8.0128689519360669E-2</v>
      </c>
    </row>
    <row r="27" spans="1:10" x14ac:dyDescent="0.25">
      <c r="A27" s="19">
        <v>26</v>
      </c>
      <c r="B27" s="21" t="s">
        <v>4</v>
      </c>
      <c r="C27" s="21">
        <v>800068935</v>
      </c>
      <c r="D27" s="21" t="s">
        <v>43</v>
      </c>
      <c r="E27" s="21" t="s">
        <v>18</v>
      </c>
      <c r="F27" s="17">
        <v>5.3083441892729661</v>
      </c>
      <c r="G27" s="18">
        <v>9.1794273546616831E-2</v>
      </c>
      <c r="H27" s="19">
        <v>0</v>
      </c>
      <c r="I27" s="17">
        <v>0.14831965552116663</v>
      </c>
      <c r="J27" s="17">
        <v>0.1347047604899167</v>
      </c>
    </row>
    <row r="28" spans="1:10" hidden="1" x14ac:dyDescent="0.25">
      <c r="A28" s="14">
        <v>27</v>
      </c>
      <c r="B28" t="s">
        <v>4</v>
      </c>
      <c r="C28">
        <v>800074272</v>
      </c>
      <c r="D28" t="s">
        <v>44</v>
      </c>
      <c r="E28" t="s">
        <v>18</v>
      </c>
      <c r="F28" s="12">
        <v>1.0527587513182008</v>
      </c>
      <c r="G28" s="13">
        <v>0.56730003672617024</v>
      </c>
      <c r="H28">
        <v>0</v>
      </c>
      <c r="I28" s="12">
        <v>0.15935663004162265</v>
      </c>
      <c r="J28" s="12">
        <v>6.8953607966451405E-2</v>
      </c>
    </row>
    <row r="29" spans="1:10" hidden="1" x14ac:dyDescent="0.25">
      <c r="A29" s="14">
        <v>28</v>
      </c>
      <c r="B29" t="s">
        <v>4</v>
      </c>
      <c r="C29">
        <v>800126239</v>
      </c>
      <c r="D29" t="s">
        <v>45</v>
      </c>
      <c r="E29" t="s">
        <v>16</v>
      </c>
      <c r="F29" s="12">
        <v>1.2574165700296354</v>
      </c>
      <c r="G29" s="13">
        <v>0.26704909324268861</v>
      </c>
      <c r="H29">
        <v>0</v>
      </c>
      <c r="I29" s="12">
        <v>0.16634240507726741</v>
      </c>
      <c r="J29" s="12">
        <v>0.12192081663357515</v>
      </c>
    </row>
    <row r="30" spans="1:10" x14ac:dyDescent="0.25">
      <c r="A30" s="19">
        <v>29</v>
      </c>
      <c r="B30" s="21" t="s">
        <v>4</v>
      </c>
      <c r="C30" s="21">
        <v>800132026</v>
      </c>
      <c r="D30" s="21" t="s">
        <v>46</v>
      </c>
      <c r="E30" s="21" t="s">
        <v>18</v>
      </c>
      <c r="F30" s="17">
        <v>5.4662766839040735</v>
      </c>
      <c r="G30" s="18">
        <v>0.11687941186609181</v>
      </c>
      <c r="H30" s="19">
        <v>0</v>
      </c>
      <c r="I30" s="17">
        <v>0.16797133270863901</v>
      </c>
      <c r="J30" s="17">
        <v>0.14833894213128965</v>
      </c>
    </row>
    <row r="31" spans="1:10" hidden="1" x14ac:dyDescent="0.25">
      <c r="A31" s="14">
        <v>30</v>
      </c>
      <c r="B31" t="s">
        <v>4</v>
      </c>
      <c r="C31">
        <v>800143508</v>
      </c>
      <c r="D31" t="s">
        <v>47</v>
      </c>
      <c r="E31" t="s">
        <v>18</v>
      </c>
      <c r="F31" s="12">
        <v>0.13813805827566483</v>
      </c>
      <c r="G31" s="13">
        <v>1.1553590772280049</v>
      </c>
      <c r="H31" s="12">
        <v>-11.079195792654749</v>
      </c>
      <c r="I31" s="12">
        <v>0.49000817512943956</v>
      </c>
      <c r="J31" s="12">
        <v>-7.6127217922288312E-2</v>
      </c>
    </row>
    <row r="32" spans="1:10" x14ac:dyDescent="0.25">
      <c r="A32" s="19">
        <v>31</v>
      </c>
      <c r="B32" s="21" t="s">
        <v>4</v>
      </c>
      <c r="C32" s="21">
        <v>800149947</v>
      </c>
      <c r="D32" s="21" t="s">
        <v>48</v>
      </c>
      <c r="E32" s="21" t="s">
        <v>16</v>
      </c>
      <c r="F32" s="17">
        <v>2.373712320031395</v>
      </c>
      <c r="G32" s="18">
        <v>0.36320336261466751</v>
      </c>
      <c r="H32" s="19">
        <v>0</v>
      </c>
      <c r="I32" s="17">
        <v>0.21123986500271044</v>
      </c>
      <c r="J32" s="17">
        <v>0.13451683571545758</v>
      </c>
    </row>
    <row r="33" spans="1:10" hidden="1" x14ac:dyDescent="0.25">
      <c r="A33" s="14">
        <v>32</v>
      </c>
      <c r="B33" t="s">
        <v>4</v>
      </c>
      <c r="C33">
        <v>800166506</v>
      </c>
      <c r="D33" t="s">
        <v>49</v>
      </c>
      <c r="E33" t="s">
        <v>18</v>
      </c>
      <c r="F33" s="12">
        <v>7.4182871357570566</v>
      </c>
      <c r="G33" s="13">
        <v>0.64033400256650119</v>
      </c>
      <c r="H33" s="12">
        <v>1.1261814567333741</v>
      </c>
      <c r="I33" s="12">
        <v>0.28082584065783811</v>
      </c>
      <c r="J33" s="12">
        <v>0.10100350608530215</v>
      </c>
    </row>
    <row r="34" spans="1:10" x14ac:dyDescent="0.25">
      <c r="A34" s="19">
        <v>33</v>
      </c>
      <c r="B34" s="21" t="s">
        <v>4</v>
      </c>
      <c r="C34" s="21">
        <v>800187910</v>
      </c>
      <c r="D34" s="21" t="s">
        <v>50</v>
      </c>
      <c r="E34" s="21" t="s">
        <v>16</v>
      </c>
      <c r="F34" s="17">
        <v>1.9742533538615019</v>
      </c>
      <c r="G34" s="18">
        <v>0.51432206297495342</v>
      </c>
      <c r="H34" s="17">
        <v>2.7050859918081414</v>
      </c>
      <c r="I34" s="17">
        <v>0.34478218226192686</v>
      </c>
      <c r="J34" s="17">
        <v>0.16745309900396627</v>
      </c>
    </row>
    <row r="35" spans="1:10" hidden="1" x14ac:dyDescent="0.25">
      <c r="A35" s="14">
        <v>34</v>
      </c>
      <c r="B35" t="s">
        <v>4</v>
      </c>
      <c r="C35">
        <v>800189760</v>
      </c>
      <c r="D35" t="s">
        <v>51</v>
      </c>
      <c r="E35" t="s">
        <v>18</v>
      </c>
      <c r="F35" s="12">
        <v>1.2589755279977768</v>
      </c>
      <c r="G35" s="13">
        <v>0.67447040453757479</v>
      </c>
      <c r="H35" s="12">
        <v>0.97154115586690015</v>
      </c>
      <c r="I35" s="12">
        <v>0.33722767415949589</v>
      </c>
      <c r="J35" s="12">
        <v>0.10977758834787527</v>
      </c>
    </row>
    <row r="36" spans="1:10" hidden="1" x14ac:dyDescent="0.25">
      <c r="A36" s="14">
        <v>35</v>
      </c>
      <c r="B36" t="s">
        <v>4</v>
      </c>
      <c r="C36">
        <v>800209893</v>
      </c>
      <c r="D36" t="s">
        <v>52</v>
      </c>
      <c r="E36" t="s">
        <v>16</v>
      </c>
      <c r="F36" s="12">
        <v>0.88570506804046256</v>
      </c>
      <c r="G36" s="13">
        <v>0.86154544491814622</v>
      </c>
      <c r="H36" s="12">
        <v>2.6917602393987896</v>
      </c>
      <c r="I36" s="12">
        <v>0.54939313869155904</v>
      </c>
      <c r="J36" s="12">
        <v>7.6065982582562988E-2</v>
      </c>
    </row>
    <row r="37" spans="1:10" hidden="1" x14ac:dyDescent="0.25">
      <c r="A37" s="14">
        <v>36</v>
      </c>
      <c r="B37" t="s">
        <v>4</v>
      </c>
      <c r="C37">
        <v>800219130</v>
      </c>
      <c r="D37" t="s">
        <v>53</v>
      </c>
      <c r="E37" t="s">
        <v>18</v>
      </c>
      <c r="F37" s="12">
        <v>6.5903563572821762</v>
      </c>
      <c r="G37" s="13">
        <v>0.33035064987125706</v>
      </c>
      <c r="H37" s="12">
        <v>2.7662116640126566</v>
      </c>
      <c r="I37" s="12">
        <v>0.17391574781401736</v>
      </c>
      <c r="J37" s="12">
        <v>0.11646256750081109</v>
      </c>
    </row>
    <row r="38" spans="1:10" x14ac:dyDescent="0.25">
      <c r="A38" s="19">
        <v>37</v>
      </c>
      <c r="B38" s="21" t="s">
        <v>4</v>
      </c>
      <c r="C38" s="21">
        <v>800241578</v>
      </c>
      <c r="D38" s="21" t="s">
        <v>54</v>
      </c>
      <c r="E38" s="21" t="s">
        <v>18</v>
      </c>
      <c r="F38" s="17">
        <v>1.8443121296236265</v>
      </c>
      <c r="G38" s="18">
        <v>0.36037943077544204</v>
      </c>
      <c r="H38" s="19">
        <v>0</v>
      </c>
      <c r="I38" s="17">
        <v>0.22582929605803087</v>
      </c>
      <c r="J38" s="17">
        <v>0.14444506289221892</v>
      </c>
    </row>
    <row r="39" spans="1:10" x14ac:dyDescent="0.25">
      <c r="A39" s="19">
        <v>38</v>
      </c>
      <c r="B39" s="21" t="s">
        <v>4</v>
      </c>
      <c r="C39" s="21">
        <v>802016160</v>
      </c>
      <c r="D39" s="21" t="s">
        <v>55</v>
      </c>
      <c r="E39" s="21" t="s">
        <v>18</v>
      </c>
      <c r="F39" s="17">
        <v>0.57797245679458331</v>
      </c>
      <c r="G39" s="18">
        <v>0.57438941201573912</v>
      </c>
      <c r="H39" s="17">
        <v>2.89789873973137</v>
      </c>
      <c r="I39" s="17">
        <v>0.30880979625341104</v>
      </c>
      <c r="J39" s="17">
        <v>0.13143271895871406</v>
      </c>
    </row>
    <row r="40" spans="1:10" x14ac:dyDescent="0.25">
      <c r="A40" s="19">
        <v>39</v>
      </c>
      <c r="B40" s="21" t="s">
        <v>4</v>
      </c>
      <c r="C40" s="21">
        <v>802023228</v>
      </c>
      <c r="D40" s="21" t="s">
        <v>56</v>
      </c>
      <c r="E40" s="21" t="s">
        <v>16</v>
      </c>
      <c r="F40" s="17">
        <v>1.4904337685000684</v>
      </c>
      <c r="G40" s="18">
        <v>0.67322635856997359</v>
      </c>
      <c r="H40" s="17">
        <v>1.2512688779433583</v>
      </c>
      <c r="I40" s="17">
        <v>1.5879999369216651</v>
      </c>
      <c r="J40" s="17">
        <v>0.51891652197854476</v>
      </c>
    </row>
    <row r="41" spans="1:10" x14ac:dyDescent="0.25">
      <c r="A41" s="19">
        <v>40</v>
      </c>
      <c r="B41" s="21" t="s">
        <v>4</v>
      </c>
      <c r="C41" s="21">
        <v>804000035</v>
      </c>
      <c r="D41" s="21" t="s">
        <v>57</v>
      </c>
      <c r="E41" s="21" t="s">
        <v>18</v>
      </c>
      <c r="F41" s="17">
        <v>1.2400845125655087</v>
      </c>
      <c r="G41" s="18">
        <v>0.28268998767018344</v>
      </c>
      <c r="H41" s="19">
        <v>0</v>
      </c>
      <c r="I41" s="17">
        <v>0.19253713178000595</v>
      </c>
      <c r="J41" s="17">
        <v>0.13810881237106359</v>
      </c>
    </row>
    <row r="42" spans="1:10" x14ac:dyDescent="0.25">
      <c r="A42" s="19">
        <v>41</v>
      </c>
      <c r="B42" s="21" t="s">
        <v>4</v>
      </c>
      <c r="C42" s="21">
        <v>804012051</v>
      </c>
      <c r="D42" s="21" t="s">
        <v>58</v>
      </c>
      <c r="E42" s="21" t="s">
        <v>18</v>
      </c>
      <c r="F42" s="17">
        <v>1.0265730631968495</v>
      </c>
      <c r="G42" s="18">
        <v>0.71092912445122192</v>
      </c>
      <c r="H42" s="17">
        <v>1.5613812094187594</v>
      </c>
      <c r="I42" s="17">
        <v>0.57207532460087707</v>
      </c>
      <c r="J42" s="17">
        <v>0.16537031496222698</v>
      </c>
    </row>
    <row r="43" spans="1:10" x14ac:dyDescent="0.25">
      <c r="A43" s="19">
        <v>42</v>
      </c>
      <c r="B43" s="21" t="s">
        <v>4</v>
      </c>
      <c r="C43" s="21">
        <v>804016050</v>
      </c>
      <c r="D43" s="21" t="s">
        <v>59</v>
      </c>
      <c r="E43" s="21" t="s">
        <v>18</v>
      </c>
      <c r="F43" s="17">
        <v>2.131021066543282</v>
      </c>
      <c r="G43" s="18">
        <v>0.15698775685797345</v>
      </c>
      <c r="H43" s="19">
        <v>0</v>
      </c>
      <c r="I43" s="17">
        <v>0.2341686283563936</v>
      </c>
      <c r="J43" s="17">
        <v>0.19740702066421492</v>
      </c>
    </row>
    <row r="44" spans="1:10" x14ac:dyDescent="0.25">
      <c r="A44" s="19">
        <v>43</v>
      </c>
      <c r="B44" s="21" t="s">
        <v>4</v>
      </c>
      <c r="C44" s="21">
        <v>804017502</v>
      </c>
      <c r="D44" s="21" t="s">
        <v>60</v>
      </c>
      <c r="E44" s="21" t="s">
        <v>18</v>
      </c>
      <c r="F44" s="17">
        <v>4.7556434386608171</v>
      </c>
      <c r="G44" s="18">
        <v>0.2875886184972119</v>
      </c>
      <c r="H44" s="17">
        <v>1.3610357668606383</v>
      </c>
      <c r="I44" s="17">
        <v>0.40013302144539348</v>
      </c>
      <c r="J44" s="17">
        <v>0.28505931859279754</v>
      </c>
    </row>
    <row r="45" spans="1:10" hidden="1" x14ac:dyDescent="0.25">
      <c r="A45" s="14">
        <v>44</v>
      </c>
      <c r="B45" t="s">
        <v>4</v>
      </c>
      <c r="C45">
        <v>805006290</v>
      </c>
      <c r="D45" t="s">
        <v>61</v>
      </c>
      <c r="E45" t="s">
        <v>18</v>
      </c>
      <c r="F45" s="12">
        <v>1.0428622509058372</v>
      </c>
      <c r="G45" s="13">
        <v>0.61844262586492793</v>
      </c>
      <c r="H45" s="12">
        <v>1.613539220628071</v>
      </c>
      <c r="I45" s="12">
        <v>0.2530097565270028</v>
      </c>
      <c r="J45" s="12">
        <v>9.6537738330997103E-2</v>
      </c>
    </row>
    <row r="46" spans="1:10" x14ac:dyDescent="0.25">
      <c r="A46" s="19">
        <v>45</v>
      </c>
      <c r="B46" s="21" t="s">
        <v>4</v>
      </c>
      <c r="C46" s="21">
        <v>805018951</v>
      </c>
      <c r="D46" s="21" t="s">
        <v>62</v>
      </c>
      <c r="E46" s="21" t="s">
        <v>18</v>
      </c>
      <c r="F46" s="17">
        <v>1.4749748080878911</v>
      </c>
      <c r="G46" s="18">
        <v>0.34459280211823667</v>
      </c>
      <c r="H46" s="17">
        <v>1.7443266212179742</v>
      </c>
      <c r="I46" s="17">
        <v>0.20663816117676026</v>
      </c>
      <c r="J46" s="17">
        <v>0.1354321381923006</v>
      </c>
    </row>
    <row r="47" spans="1:10" hidden="1" x14ac:dyDescent="0.25">
      <c r="A47" s="14">
        <v>46</v>
      </c>
      <c r="B47" t="s">
        <v>4</v>
      </c>
      <c r="C47">
        <v>806001147</v>
      </c>
      <c r="D47" t="s">
        <v>63</v>
      </c>
      <c r="E47" t="s">
        <v>18</v>
      </c>
      <c r="F47" s="12">
        <v>1.54461008028806</v>
      </c>
      <c r="G47" s="13">
        <v>0.55668735080293785</v>
      </c>
      <c r="H47" s="12">
        <v>17.594142753762313</v>
      </c>
      <c r="I47" s="12">
        <v>0.17874590970587093</v>
      </c>
      <c r="J47" s="12">
        <v>7.9240322764848506E-2</v>
      </c>
    </row>
    <row r="48" spans="1:10" x14ac:dyDescent="0.25">
      <c r="A48" s="19">
        <v>47</v>
      </c>
      <c r="B48" s="21" t="s">
        <v>4</v>
      </c>
      <c r="C48" s="21">
        <v>806005746</v>
      </c>
      <c r="D48" s="21" t="s">
        <v>64</v>
      </c>
      <c r="E48" s="21" t="s">
        <v>18</v>
      </c>
      <c r="F48" s="17">
        <v>2.1359920197406415</v>
      </c>
      <c r="G48" s="18">
        <v>0.91480313168897154</v>
      </c>
      <c r="H48" s="17">
        <v>2.171790995996405</v>
      </c>
      <c r="I48" s="17">
        <v>3.9007300876838977</v>
      </c>
      <c r="J48" s="17">
        <v>0.33232998759727139</v>
      </c>
    </row>
    <row r="49" spans="1:10" hidden="1" x14ac:dyDescent="0.25">
      <c r="A49" s="14">
        <v>48</v>
      </c>
      <c r="B49" t="s">
        <v>4</v>
      </c>
      <c r="C49">
        <v>806012416</v>
      </c>
      <c r="D49" t="s">
        <v>65</v>
      </c>
      <c r="E49" t="s">
        <v>18</v>
      </c>
      <c r="F49" s="12">
        <v>1.1300879310161509</v>
      </c>
      <c r="G49" s="13">
        <v>0.64119517672663662</v>
      </c>
      <c r="H49" s="12">
        <v>1.5774118063415841</v>
      </c>
      <c r="I49" s="12">
        <v>0.34474876786853176</v>
      </c>
      <c r="J49" s="12">
        <v>0.12369752072877832</v>
      </c>
    </row>
    <row r="50" spans="1:10" x14ac:dyDescent="0.25">
      <c r="A50" s="19">
        <v>49</v>
      </c>
      <c r="B50" s="21" t="s">
        <v>4</v>
      </c>
      <c r="C50" s="21">
        <v>807000481</v>
      </c>
      <c r="D50" s="21" t="s">
        <v>66</v>
      </c>
      <c r="E50" s="21" t="s">
        <v>18</v>
      </c>
      <c r="F50" s="17">
        <v>1.0894027553258683</v>
      </c>
      <c r="G50" s="18">
        <v>0.67482732079113639</v>
      </c>
      <c r="H50" s="19">
        <v>0</v>
      </c>
      <c r="I50" s="17">
        <v>0.95929715867252363</v>
      </c>
      <c r="J50" s="17">
        <v>0.31193722724299489</v>
      </c>
    </row>
    <row r="51" spans="1:10" hidden="1" x14ac:dyDescent="0.25">
      <c r="A51" s="14">
        <v>50</v>
      </c>
      <c r="B51" t="s">
        <v>4</v>
      </c>
      <c r="C51">
        <v>807005015</v>
      </c>
      <c r="D51" t="s">
        <v>67</v>
      </c>
      <c r="E51" t="s">
        <v>16</v>
      </c>
      <c r="F51" s="12">
        <v>1.2617915988179105</v>
      </c>
      <c r="G51" s="13">
        <v>0.81443959363594409</v>
      </c>
      <c r="H51" s="12">
        <v>2.8265452553030501</v>
      </c>
      <c r="I51" s="12">
        <v>0.52570738763956848</v>
      </c>
      <c r="J51" s="12">
        <v>9.7550476478984571E-2</v>
      </c>
    </row>
    <row r="52" spans="1:10" x14ac:dyDescent="0.25">
      <c r="A52" s="19">
        <v>51</v>
      </c>
      <c r="B52" s="21" t="s">
        <v>4</v>
      </c>
      <c r="C52" s="21">
        <v>809005111</v>
      </c>
      <c r="D52" s="21" t="s">
        <v>68</v>
      </c>
      <c r="E52" s="21" t="s">
        <v>18</v>
      </c>
      <c r="F52" s="17">
        <v>2.7891938745221876</v>
      </c>
      <c r="G52" s="18">
        <v>0.47305947030259565</v>
      </c>
      <c r="H52" s="19">
        <v>0</v>
      </c>
      <c r="I52" s="17">
        <v>0.42291333546530219</v>
      </c>
      <c r="J52" s="17">
        <v>0.2228501770061824</v>
      </c>
    </row>
    <row r="53" spans="1:10" x14ac:dyDescent="0.25">
      <c r="A53" s="19">
        <v>52</v>
      </c>
      <c r="B53" s="21" t="s">
        <v>4</v>
      </c>
      <c r="C53" s="21">
        <v>809006998</v>
      </c>
      <c r="D53" s="21" t="s">
        <v>69</v>
      </c>
      <c r="E53" s="21" t="s">
        <v>18</v>
      </c>
      <c r="F53" s="17">
        <v>3.7321283287391775</v>
      </c>
      <c r="G53" s="18">
        <v>0.3349961463971099</v>
      </c>
      <c r="H53" s="17">
        <v>10.385692882543006</v>
      </c>
      <c r="I53" s="17">
        <v>0.46533316187347395</v>
      </c>
      <c r="J53" s="17">
        <v>0.30944834585507763</v>
      </c>
    </row>
    <row r="54" spans="1:10" x14ac:dyDescent="0.25">
      <c r="A54" s="19">
        <v>53</v>
      </c>
      <c r="B54" s="21" t="s">
        <v>4</v>
      </c>
      <c r="C54" s="21">
        <v>809008281</v>
      </c>
      <c r="D54" s="21" t="s">
        <v>70</v>
      </c>
      <c r="E54" s="21" t="s">
        <v>18</v>
      </c>
      <c r="F54" s="17">
        <v>5.0501674245585653</v>
      </c>
      <c r="G54" s="18">
        <v>0.16201553723168063</v>
      </c>
      <c r="H54" s="17">
        <v>36.9178905714938</v>
      </c>
      <c r="I54" s="17">
        <v>0.59183540499055354</v>
      </c>
      <c r="J54" s="17">
        <v>0.49594887389827974</v>
      </c>
    </row>
    <row r="55" spans="1:10" x14ac:dyDescent="0.25">
      <c r="A55" s="19">
        <v>54</v>
      </c>
      <c r="B55" s="21" t="s">
        <v>4</v>
      </c>
      <c r="C55" s="21">
        <v>809009850</v>
      </c>
      <c r="D55" s="21" t="s">
        <v>71</v>
      </c>
      <c r="E55" s="21" t="s">
        <v>18</v>
      </c>
      <c r="F55" s="17">
        <v>3.8395412569375678</v>
      </c>
      <c r="G55" s="18">
        <v>0.54557091627521703</v>
      </c>
      <c r="H55" s="17">
        <v>3.0251196011050467</v>
      </c>
      <c r="I55" s="17">
        <v>0.50830689663761464</v>
      </c>
      <c r="J55" s="17">
        <v>0.2309894372900192</v>
      </c>
    </row>
    <row r="56" spans="1:10" hidden="1" x14ac:dyDescent="0.25">
      <c r="A56" s="14">
        <v>55</v>
      </c>
      <c r="B56" t="s">
        <v>4</v>
      </c>
      <c r="C56">
        <v>809012788</v>
      </c>
      <c r="D56" t="s">
        <v>72</v>
      </c>
      <c r="E56" t="s">
        <v>18</v>
      </c>
      <c r="F56" s="12">
        <v>1.7846838547397077</v>
      </c>
      <c r="G56" s="13">
        <v>0.20681134103431004</v>
      </c>
      <c r="H56" s="12">
        <v>8.7396912272935356</v>
      </c>
      <c r="I56" s="12">
        <v>0.16013851645189348</v>
      </c>
      <c r="J56" s="12">
        <v>0.12702005511323247</v>
      </c>
    </row>
    <row r="57" spans="1:10" x14ac:dyDescent="0.25">
      <c r="A57" s="19">
        <v>56</v>
      </c>
      <c r="B57" s="21" t="s">
        <v>4</v>
      </c>
      <c r="C57" s="21">
        <v>810003317</v>
      </c>
      <c r="D57" s="21" t="s">
        <v>73</v>
      </c>
      <c r="E57" s="21" t="s">
        <v>18</v>
      </c>
      <c r="F57" s="17">
        <v>4.7645532510102013</v>
      </c>
      <c r="G57" s="18">
        <v>0.15540523968743047</v>
      </c>
      <c r="H57" s="17">
        <v>25.213525203120579</v>
      </c>
      <c r="I57" s="17">
        <v>0.39548788391669559</v>
      </c>
      <c r="J57" s="17">
        <v>0.33402699452314683</v>
      </c>
    </row>
    <row r="58" spans="1:10" x14ac:dyDescent="0.25">
      <c r="A58" s="19">
        <v>57</v>
      </c>
      <c r="B58" s="21" t="s">
        <v>4</v>
      </c>
      <c r="C58" s="21">
        <v>811002545</v>
      </c>
      <c r="D58" s="21" t="s">
        <v>74</v>
      </c>
      <c r="E58" s="21" t="s">
        <v>18</v>
      </c>
      <c r="F58" s="17">
        <v>9.2992326639147489</v>
      </c>
      <c r="G58" s="18">
        <v>6.5386501199187527E-2</v>
      </c>
      <c r="H58" s="17">
        <v>897.35819327731087</v>
      </c>
      <c r="I58" s="17">
        <v>0.16648227857302519</v>
      </c>
      <c r="J58" s="17">
        <v>0.1555965848654666</v>
      </c>
    </row>
    <row r="59" spans="1:10" x14ac:dyDescent="0.25">
      <c r="A59" s="19">
        <v>58</v>
      </c>
      <c r="B59" s="21" t="s">
        <v>4</v>
      </c>
      <c r="C59" s="21">
        <v>811003004</v>
      </c>
      <c r="D59" s="21" t="s">
        <v>75</v>
      </c>
      <c r="E59" s="21" t="s">
        <v>18</v>
      </c>
      <c r="F59" s="17">
        <v>2.5783320177370701</v>
      </c>
      <c r="G59" s="18">
        <v>0.25668849065026411</v>
      </c>
      <c r="H59" s="17">
        <v>14.980775507196025</v>
      </c>
      <c r="I59" s="17">
        <v>0.20522131198256371</v>
      </c>
      <c r="J59" s="17">
        <v>0.15254336316049247</v>
      </c>
    </row>
    <row r="60" spans="1:10" x14ac:dyDescent="0.25">
      <c r="A60" s="19">
        <v>59</v>
      </c>
      <c r="B60" s="21" t="s">
        <v>4</v>
      </c>
      <c r="C60" s="21">
        <v>811015158</v>
      </c>
      <c r="D60" s="21" t="s">
        <v>76</v>
      </c>
      <c r="E60" s="21" t="s">
        <v>18</v>
      </c>
      <c r="F60" s="17">
        <v>3.3970459346748565</v>
      </c>
      <c r="G60" s="18">
        <v>0.16067964942994478</v>
      </c>
      <c r="H60" s="17">
        <v>16.140763500435405</v>
      </c>
      <c r="I60" s="17">
        <v>0.17269752567992719</v>
      </c>
      <c r="J60" s="17">
        <v>0.1449485477962576</v>
      </c>
    </row>
    <row r="61" spans="1:10" x14ac:dyDescent="0.25">
      <c r="A61" s="19">
        <v>60</v>
      </c>
      <c r="B61" s="21" t="s">
        <v>4</v>
      </c>
      <c r="C61" s="21">
        <v>811020131</v>
      </c>
      <c r="D61" s="21" t="s">
        <v>77</v>
      </c>
      <c r="E61" s="21" t="s">
        <v>18</v>
      </c>
      <c r="F61" s="17">
        <v>2.4649096664363737</v>
      </c>
      <c r="G61" s="18">
        <v>0.49745812760363622</v>
      </c>
      <c r="H61" s="17">
        <v>1.9760124636850476</v>
      </c>
      <c r="I61" s="17">
        <v>0.35902959111526317</v>
      </c>
      <c r="J61" s="17">
        <v>0.18042740296476525</v>
      </c>
    </row>
    <row r="62" spans="1:10" hidden="1" x14ac:dyDescent="0.25">
      <c r="A62" s="14">
        <v>61</v>
      </c>
      <c r="B62" t="s">
        <v>4</v>
      </c>
      <c r="C62">
        <v>811023791</v>
      </c>
      <c r="D62" t="s">
        <v>78</v>
      </c>
      <c r="E62" t="s">
        <v>18</v>
      </c>
      <c r="F62" s="12">
        <v>1.786472685754213</v>
      </c>
      <c r="G62" s="13">
        <v>0.64441208999646127</v>
      </c>
      <c r="H62" s="12">
        <v>0.71959463178551708</v>
      </c>
      <c r="I62" s="12">
        <v>0.26805391315871202</v>
      </c>
      <c r="J62" s="12">
        <v>9.5316730748376488E-2</v>
      </c>
    </row>
    <row r="63" spans="1:10" hidden="1" x14ac:dyDescent="0.25">
      <c r="A63" s="14">
        <v>62</v>
      </c>
      <c r="B63" t="s">
        <v>4</v>
      </c>
      <c r="C63">
        <v>811026709</v>
      </c>
      <c r="D63" t="s">
        <v>79</v>
      </c>
      <c r="E63" t="s">
        <v>16</v>
      </c>
      <c r="F63" s="12">
        <v>0.59511817697335634</v>
      </c>
      <c r="G63" s="13">
        <v>1.2521415075963647</v>
      </c>
      <c r="H63" s="12">
        <v>-3.8437759039931287</v>
      </c>
      <c r="I63" s="12">
        <v>0.70552086519155</v>
      </c>
      <c r="J63" s="12">
        <v>-0.17789109459008901</v>
      </c>
    </row>
    <row r="64" spans="1:10" hidden="1" x14ac:dyDescent="0.25">
      <c r="A64" s="14">
        <v>63</v>
      </c>
      <c r="B64" t="s">
        <v>4</v>
      </c>
      <c r="C64">
        <v>811041675</v>
      </c>
      <c r="D64" t="s">
        <v>80</v>
      </c>
      <c r="E64" t="s">
        <v>18</v>
      </c>
      <c r="F64" s="12">
        <v>71.229329498805569</v>
      </c>
      <c r="G64" s="13">
        <v>4.5647205729902933E-2</v>
      </c>
      <c r="H64" s="12">
        <v>4.5839689421362415</v>
      </c>
      <c r="I64" s="12">
        <v>0.13554633227747823</v>
      </c>
      <c r="J64" s="12">
        <v>0.12935902096207438</v>
      </c>
    </row>
    <row r="65" spans="1:10" hidden="1" x14ac:dyDescent="0.25">
      <c r="A65" s="14">
        <v>64</v>
      </c>
      <c r="B65" t="s">
        <v>4</v>
      </c>
      <c r="C65">
        <v>811041739</v>
      </c>
      <c r="D65" t="s">
        <v>81</v>
      </c>
      <c r="E65" t="s">
        <v>18</v>
      </c>
      <c r="F65" s="12">
        <v>3.3485545619374406</v>
      </c>
      <c r="G65" s="13">
        <v>0.39328236653148285</v>
      </c>
      <c r="H65" s="12">
        <v>3.8889326615383553</v>
      </c>
      <c r="I65" s="12">
        <v>0.13936849509825777</v>
      </c>
      <c r="J65" s="12">
        <v>8.4557323526083583E-2</v>
      </c>
    </row>
    <row r="66" spans="1:10" hidden="1" x14ac:dyDescent="0.25">
      <c r="A66" s="14">
        <v>65</v>
      </c>
      <c r="B66" t="s">
        <v>4</v>
      </c>
      <c r="C66">
        <v>811046191</v>
      </c>
      <c r="D66" t="s">
        <v>82</v>
      </c>
      <c r="E66" t="s">
        <v>18</v>
      </c>
      <c r="F66" s="12">
        <v>2.1771757340829421</v>
      </c>
      <c r="G66" s="13">
        <v>0.24855613515743888</v>
      </c>
      <c r="H66" s="12">
        <v>3.4106942039795887</v>
      </c>
      <c r="I66" s="12">
        <v>0.1506457842667866</v>
      </c>
      <c r="J66" s="12">
        <v>0.11320185035167281</v>
      </c>
    </row>
    <row r="67" spans="1:10" hidden="1" x14ac:dyDescent="0.25">
      <c r="A67" s="14">
        <v>66</v>
      </c>
      <c r="B67" t="s">
        <v>4</v>
      </c>
      <c r="C67">
        <v>813004069</v>
      </c>
      <c r="D67" t="s">
        <v>83</v>
      </c>
      <c r="E67" t="s">
        <v>18</v>
      </c>
      <c r="F67" s="12">
        <v>0.92519390755854658</v>
      </c>
      <c r="G67" s="13">
        <v>0.41295436659541018</v>
      </c>
      <c r="H67">
        <v>0</v>
      </c>
      <c r="I67" s="12">
        <v>0.13553882097724701</v>
      </c>
      <c r="J67" s="12">
        <v>7.9567473011499273E-2</v>
      </c>
    </row>
    <row r="68" spans="1:10" hidden="1" x14ac:dyDescent="0.25">
      <c r="A68" s="14">
        <v>67</v>
      </c>
      <c r="B68" t="s">
        <v>4</v>
      </c>
      <c r="C68">
        <v>813010826</v>
      </c>
      <c r="D68" t="s">
        <v>84</v>
      </c>
      <c r="E68" t="s">
        <v>18</v>
      </c>
      <c r="F68" s="12">
        <v>0.87478445849455744</v>
      </c>
      <c r="G68" s="13">
        <v>0.88357618709771613</v>
      </c>
      <c r="H68">
        <v>0</v>
      </c>
      <c r="I68" s="12">
        <v>0.56348036519634803</v>
      </c>
      <c r="J68" s="12">
        <v>6.5602532611730227E-2</v>
      </c>
    </row>
    <row r="69" spans="1:10" x14ac:dyDescent="0.25">
      <c r="A69" s="19">
        <v>68</v>
      </c>
      <c r="B69" s="21" t="s">
        <v>4</v>
      </c>
      <c r="C69" s="21">
        <v>816003521</v>
      </c>
      <c r="D69" s="21" t="s">
        <v>85</v>
      </c>
      <c r="E69" s="21" t="s">
        <v>18</v>
      </c>
      <c r="F69" s="17">
        <v>40.123282028236531</v>
      </c>
      <c r="G69" s="18">
        <v>0.20446356978987651</v>
      </c>
      <c r="H69" s="17">
        <v>14.782495416385217</v>
      </c>
      <c r="I69" s="17">
        <v>0.28508851103964045</v>
      </c>
      <c r="J69" s="17">
        <v>0.22679829636639492</v>
      </c>
    </row>
    <row r="70" spans="1:10" x14ac:dyDescent="0.25">
      <c r="A70" s="19">
        <v>69</v>
      </c>
      <c r="B70" s="21" t="s">
        <v>4</v>
      </c>
      <c r="C70" s="21">
        <v>816006362</v>
      </c>
      <c r="D70" s="21" t="s">
        <v>86</v>
      </c>
      <c r="E70" s="21" t="s">
        <v>16</v>
      </c>
      <c r="F70" s="17">
        <v>1.8255556128271502</v>
      </c>
      <c r="G70" s="18">
        <v>0.36841892170714369</v>
      </c>
      <c r="H70" s="17">
        <v>8.8548986836153425</v>
      </c>
      <c r="I70" s="17">
        <v>0.21134022159136412</v>
      </c>
      <c r="J70" s="17">
        <v>0.13347848503932494</v>
      </c>
    </row>
    <row r="71" spans="1:10" x14ac:dyDescent="0.25">
      <c r="A71" s="19">
        <v>70</v>
      </c>
      <c r="B71" s="21" t="s">
        <v>4</v>
      </c>
      <c r="C71" s="21">
        <v>817004979</v>
      </c>
      <c r="D71" s="21" t="s">
        <v>87</v>
      </c>
      <c r="E71" s="21" t="s">
        <v>18</v>
      </c>
      <c r="F71" s="17">
        <v>3.0052787411103377</v>
      </c>
      <c r="G71" s="18">
        <v>0.30115947954726113</v>
      </c>
      <c r="H71" s="17">
        <v>39.406594057061682</v>
      </c>
      <c r="I71" s="17">
        <v>0.19792011963176961</v>
      </c>
      <c r="J71" s="17">
        <v>0.13831459941153421</v>
      </c>
    </row>
    <row r="72" spans="1:10" x14ac:dyDescent="0.25">
      <c r="A72" s="19">
        <v>71</v>
      </c>
      <c r="B72" s="21" t="s">
        <v>4</v>
      </c>
      <c r="C72" s="21">
        <v>820005242</v>
      </c>
      <c r="D72" s="21" t="s">
        <v>88</v>
      </c>
      <c r="E72" s="21" t="s">
        <v>18</v>
      </c>
      <c r="F72" s="17">
        <v>1.3617915170693118</v>
      </c>
      <c r="G72" s="18">
        <v>0.24186447374705297</v>
      </c>
      <c r="H72" s="17">
        <v>6.1481544073119547</v>
      </c>
      <c r="I72" s="17">
        <v>0.17858503019560568</v>
      </c>
      <c r="J72" s="17">
        <v>0.13539165584824395</v>
      </c>
    </row>
    <row r="73" spans="1:10" hidden="1" x14ac:dyDescent="0.25">
      <c r="A73" s="14">
        <v>72</v>
      </c>
      <c r="B73" t="s">
        <v>4</v>
      </c>
      <c r="C73">
        <v>822000851</v>
      </c>
      <c r="D73" t="s">
        <v>89</v>
      </c>
      <c r="E73" t="s">
        <v>18</v>
      </c>
      <c r="F73" s="12">
        <v>1.1652818312409452</v>
      </c>
      <c r="G73" s="13">
        <v>0.52691397281713881</v>
      </c>
      <c r="H73" s="12">
        <v>1.0787693723967695</v>
      </c>
      <c r="I73" s="12">
        <v>0.15558444089640128</v>
      </c>
      <c r="J73" s="12">
        <v>7.3604825035145149E-2</v>
      </c>
    </row>
    <row r="74" spans="1:10" hidden="1" x14ac:dyDescent="0.25">
      <c r="A74" s="14">
        <v>73</v>
      </c>
      <c r="B74" t="s">
        <v>4</v>
      </c>
      <c r="C74">
        <v>822000897</v>
      </c>
      <c r="D74" t="s">
        <v>90</v>
      </c>
      <c r="E74" t="s">
        <v>18</v>
      </c>
      <c r="F74" s="12">
        <v>1.0722807403558214</v>
      </c>
      <c r="G74" s="13">
        <v>0.61374745596789426</v>
      </c>
      <c r="H74" s="12">
        <v>1.0136101613503439</v>
      </c>
      <c r="I74" s="12">
        <v>0.17449556877184164</v>
      </c>
      <c r="J74" s="12">
        <v>6.7399357360453105E-2</v>
      </c>
    </row>
    <row r="75" spans="1:10" hidden="1" x14ac:dyDescent="0.25">
      <c r="A75" s="14">
        <v>74</v>
      </c>
      <c r="B75" t="s">
        <v>4</v>
      </c>
      <c r="C75">
        <v>822007669</v>
      </c>
      <c r="D75" t="s">
        <v>91</v>
      </c>
      <c r="E75" t="s">
        <v>18</v>
      </c>
      <c r="F75" s="12">
        <v>1.2243311325139821</v>
      </c>
      <c r="G75" s="13">
        <v>0.50438599670069439</v>
      </c>
      <c r="H75" s="12">
        <v>2.4461992725367749</v>
      </c>
      <c r="I75" s="12">
        <v>0.26126684041432396</v>
      </c>
      <c r="J75" s="12">
        <v>0.12948750470710391</v>
      </c>
    </row>
    <row r="76" spans="1:10" x14ac:dyDescent="0.25">
      <c r="A76" s="19">
        <v>75</v>
      </c>
      <c r="B76" s="21" t="s">
        <v>4</v>
      </c>
      <c r="C76" s="21">
        <v>824002300</v>
      </c>
      <c r="D76" s="21" t="s">
        <v>92</v>
      </c>
      <c r="E76" s="21" t="s">
        <v>18</v>
      </c>
      <c r="F76" s="17">
        <v>1.3058754674681825</v>
      </c>
      <c r="G76" s="18">
        <v>0.19012665019866745</v>
      </c>
      <c r="H76" s="19">
        <v>0</v>
      </c>
      <c r="I76" s="17">
        <v>0.16503468411691588</v>
      </c>
      <c r="J76" s="17">
        <v>0.13365719245917146</v>
      </c>
    </row>
    <row r="77" spans="1:10" hidden="1" x14ac:dyDescent="0.25">
      <c r="A77" s="14">
        <v>76</v>
      </c>
      <c r="B77" t="s">
        <v>4</v>
      </c>
      <c r="C77">
        <v>826002299</v>
      </c>
      <c r="D77" t="s">
        <v>93</v>
      </c>
      <c r="E77" t="s">
        <v>18</v>
      </c>
      <c r="F77" s="12">
        <v>1.3872261782286668</v>
      </c>
      <c r="G77" s="13">
        <v>0.51651661405192184</v>
      </c>
      <c r="H77" s="12">
        <v>1.6335144770019998</v>
      </c>
      <c r="I77" s="12">
        <v>0.19875123577830098</v>
      </c>
      <c r="J77" s="12">
        <v>9.6092920435457765E-2</v>
      </c>
    </row>
    <row r="78" spans="1:10" hidden="1" x14ac:dyDescent="0.25">
      <c r="A78" s="14">
        <v>77</v>
      </c>
      <c r="B78" t="s">
        <v>4</v>
      </c>
      <c r="C78">
        <v>829001554</v>
      </c>
      <c r="D78" t="s">
        <v>94</v>
      </c>
      <c r="E78" t="s">
        <v>18</v>
      </c>
      <c r="F78" s="12">
        <v>0.4114816339177122</v>
      </c>
      <c r="G78" s="13">
        <v>0.47715074061586249</v>
      </c>
      <c r="H78" s="12">
        <v>1.0588491108177371</v>
      </c>
      <c r="I78" s="12">
        <v>0.18753497481813095</v>
      </c>
      <c r="J78" s="12">
        <v>9.8052522692282637E-2</v>
      </c>
    </row>
    <row r="79" spans="1:10" hidden="1" x14ac:dyDescent="0.25">
      <c r="A79" s="14">
        <v>78</v>
      </c>
      <c r="B79" t="s">
        <v>4</v>
      </c>
      <c r="C79">
        <v>830001072</v>
      </c>
      <c r="D79" t="s">
        <v>95</v>
      </c>
      <c r="E79" t="s">
        <v>18</v>
      </c>
      <c r="F79" s="12">
        <v>0.43521454488757982</v>
      </c>
      <c r="G79" s="13">
        <v>0.59916819962883971</v>
      </c>
      <c r="H79" s="12">
        <v>1.2588322202589519</v>
      </c>
      <c r="I79" s="12">
        <v>0.19167169528546088</v>
      </c>
      <c r="J79" s="12">
        <v>7.6828110701463725E-2</v>
      </c>
    </row>
    <row r="80" spans="1:10" hidden="1" x14ac:dyDescent="0.25">
      <c r="A80" s="14">
        <v>79</v>
      </c>
      <c r="B80" t="s">
        <v>4</v>
      </c>
      <c r="C80">
        <v>830043645</v>
      </c>
      <c r="D80" t="s">
        <v>96</v>
      </c>
      <c r="E80" t="s">
        <v>18</v>
      </c>
      <c r="F80" s="12">
        <v>2.3470771212668686</v>
      </c>
      <c r="G80" s="13">
        <v>0.52957846648497076</v>
      </c>
      <c r="H80" s="12">
        <v>2.2506841622884584</v>
      </c>
      <c r="I80" s="12">
        <v>0.1876794609242759</v>
      </c>
      <c r="J80" s="12">
        <v>8.8288459817271889E-2</v>
      </c>
    </row>
    <row r="81" spans="1:10" x14ac:dyDescent="0.25">
      <c r="A81" s="19">
        <v>80</v>
      </c>
      <c r="B81" s="21" t="s">
        <v>4</v>
      </c>
      <c r="C81" s="21">
        <v>830046537</v>
      </c>
      <c r="D81" s="21" t="s">
        <v>97</v>
      </c>
      <c r="E81" s="21" t="s">
        <v>16</v>
      </c>
      <c r="F81" s="17">
        <v>1.9426818433372721</v>
      </c>
      <c r="G81" s="18">
        <v>0.53287322567336237</v>
      </c>
      <c r="H81" s="17">
        <v>18.232571428571429</v>
      </c>
      <c r="I81" s="17">
        <v>0.3209891057486145</v>
      </c>
      <c r="J81" s="17">
        <v>0.14994260556234223</v>
      </c>
    </row>
    <row r="82" spans="1:10" x14ac:dyDescent="0.25">
      <c r="A82" s="19">
        <v>81</v>
      </c>
      <c r="B82" s="21" t="s">
        <v>4</v>
      </c>
      <c r="C82" s="21">
        <v>830051180</v>
      </c>
      <c r="D82" s="21" t="s">
        <v>98</v>
      </c>
      <c r="E82" s="21" t="s">
        <v>18</v>
      </c>
      <c r="F82" s="17">
        <v>7.2263698015081035</v>
      </c>
      <c r="G82" s="18">
        <v>0.13805172710015631</v>
      </c>
      <c r="H82" s="17">
        <v>459.49710982658962</v>
      </c>
      <c r="I82" s="17">
        <v>0.16102698482728892</v>
      </c>
      <c r="J82" s="17">
        <v>0.13879693146215102</v>
      </c>
    </row>
    <row r="83" spans="1:10" x14ac:dyDescent="0.25">
      <c r="A83" s="19">
        <v>82</v>
      </c>
      <c r="B83" s="21" t="s">
        <v>4</v>
      </c>
      <c r="C83" s="21">
        <v>830054922</v>
      </c>
      <c r="D83" s="21" t="s">
        <v>99</v>
      </c>
      <c r="E83" s="21" t="s">
        <v>16</v>
      </c>
      <c r="F83" s="17">
        <v>3.0879538173635557</v>
      </c>
      <c r="G83" s="18">
        <v>0.30892660283493473</v>
      </c>
      <c r="H83" s="19">
        <v>0</v>
      </c>
      <c r="I83" s="17">
        <v>0.27998571518354343</v>
      </c>
      <c r="J83" s="17">
        <v>0.19349067934958175</v>
      </c>
    </row>
    <row r="84" spans="1:10" x14ac:dyDescent="0.25">
      <c r="A84" s="19">
        <v>83</v>
      </c>
      <c r="B84" s="21" t="s">
        <v>4</v>
      </c>
      <c r="C84" s="21">
        <v>830056886</v>
      </c>
      <c r="D84" s="21" t="s">
        <v>100</v>
      </c>
      <c r="E84" s="21" t="s">
        <v>18</v>
      </c>
      <c r="F84" s="17">
        <v>1.1792598955631832</v>
      </c>
      <c r="G84" s="18">
        <v>0.61268563008345434</v>
      </c>
      <c r="H84" s="17">
        <v>5.7847345372950674</v>
      </c>
      <c r="I84" s="17">
        <v>0.42829745102046635</v>
      </c>
      <c r="J84" s="17">
        <v>0.1658857573788545</v>
      </c>
    </row>
    <row r="85" spans="1:10" hidden="1" x14ac:dyDescent="0.25">
      <c r="A85" s="14">
        <v>84</v>
      </c>
      <c r="B85" t="s">
        <v>4</v>
      </c>
      <c r="C85">
        <v>830073087</v>
      </c>
      <c r="D85" t="s">
        <v>101</v>
      </c>
      <c r="E85" t="s">
        <v>18</v>
      </c>
      <c r="F85" s="12">
        <v>1.5877494005377097</v>
      </c>
      <c r="G85" s="13">
        <v>0.78853699661541499</v>
      </c>
      <c r="H85" s="12">
        <v>0.71910164104141705</v>
      </c>
      <c r="I85" s="12">
        <v>0.17093782431065513</v>
      </c>
      <c r="J85" s="12">
        <v>3.6147025720757654E-2</v>
      </c>
    </row>
    <row r="86" spans="1:10" hidden="1" x14ac:dyDescent="0.25">
      <c r="A86" s="14">
        <v>85</v>
      </c>
      <c r="B86" t="s">
        <v>4</v>
      </c>
      <c r="C86">
        <v>830086641</v>
      </c>
      <c r="D86" t="s">
        <v>102</v>
      </c>
      <c r="E86" t="s">
        <v>18</v>
      </c>
      <c r="F86" s="12">
        <v>1.8524074926391314</v>
      </c>
      <c r="G86" s="13">
        <v>0.70739795944058337</v>
      </c>
      <c r="H86">
        <v>0</v>
      </c>
      <c r="I86" s="12">
        <v>0.24797132725047011</v>
      </c>
      <c r="J86" s="12">
        <v>7.2556916353714418E-2</v>
      </c>
    </row>
    <row r="87" spans="1:10" hidden="1" x14ac:dyDescent="0.25">
      <c r="A87" s="14">
        <v>86</v>
      </c>
      <c r="B87" t="s">
        <v>4</v>
      </c>
      <c r="C87">
        <v>830095617</v>
      </c>
      <c r="D87" t="s">
        <v>103</v>
      </c>
      <c r="E87" t="s">
        <v>16</v>
      </c>
      <c r="F87" s="12">
        <v>2.4102368794496591</v>
      </c>
      <c r="G87" s="13">
        <v>0.38015087078338528</v>
      </c>
      <c r="H87" s="12">
        <v>1.6519052044788793</v>
      </c>
      <c r="I87" s="12">
        <v>0.19328765329272718</v>
      </c>
      <c r="J87" s="12">
        <v>0.11980918358181988</v>
      </c>
    </row>
    <row r="88" spans="1:10" hidden="1" x14ac:dyDescent="0.25">
      <c r="A88" s="14">
        <v>87</v>
      </c>
      <c r="B88" t="s">
        <v>4</v>
      </c>
      <c r="C88">
        <v>830115439</v>
      </c>
      <c r="D88" t="s">
        <v>104</v>
      </c>
      <c r="E88" t="s">
        <v>18</v>
      </c>
      <c r="F88" s="12">
        <v>1.210834379787229</v>
      </c>
      <c r="G88" s="13">
        <v>0.60451124567434078</v>
      </c>
      <c r="H88" s="12">
        <v>1.7753939089873623</v>
      </c>
      <c r="I88" s="12">
        <v>0.24477805308890752</v>
      </c>
      <c r="J88" s="12">
        <v>9.6806967302392133E-2</v>
      </c>
    </row>
    <row r="89" spans="1:10" hidden="1" x14ac:dyDescent="0.25">
      <c r="A89" s="14">
        <v>88</v>
      </c>
      <c r="B89" t="s">
        <v>4</v>
      </c>
      <c r="C89">
        <v>830117787</v>
      </c>
      <c r="D89" t="s">
        <v>105</v>
      </c>
      <c r="E89" t="s">
        <v>18</v>
      </c>
      <c r="F89" s="12">
        <v>1.5481436738851573</v>
      </c>
      <c r="G89" s="13">
        <v>0.59629568172301517</v>
      </c>
      <c r="H89" s="12">
        <v>1.0482471251492853</v>
      </c>
      <c r="I89" s="12">
        <v>0.15972254264500244</v>
      </c>
      <c r="J89" s="12">
        <v>6.4480680191967343E-2</v>
      </c>
    </row>
    <row r="90" spans="1:10" x14ac:dyDescent="0.25">
      <c r="A90" s="19">
        <v>89</v>
      </c>
      <c r="B90" s="21" t="s">
        <v>4</v>
      </c>
      <c r="C90" s="21">
        <v>830503601</v>
      </c>
      <c r="D90" s="21" t="s">
        <v>106</v>
      </c>
      <c r="E90" s="21" t="s">
        <v>18</v>
      </c>
      <c r="F90" s="17">
        <v>8.0947825732234637</v>
      </c>
      <c r="G90" s="18">
        <v>0.30442196774638841</v>
      </c>
      <c r="H90" s="17">
        <v>2.7064122729965479</v>
      </c>
      <c r="I90" s="17">
        <v>0.21434303211632069</v>
      </c>
      <c r="J90" s="17">
        <v>0.14909230450674302</v>
      </c>
    </row>
    <row r="91" spans="1:10" hidden="1" x14ac:dyDescent="0.25">
      <c r="A91" s="14">
        <v>90</v>
      </c>
      <c r="B91" t="s">
        <v>4</v>
      </c>
      <c r="C91">
        <v>830513729</v>
      </c>
      <c r="D91" t="s">
        <v>107</v>
      </c>
      <c r="E91" t="s">
        <v>18</v>
      </c>
      <c r="F91" s="12">
        <v>1.6196158826704292</v>
      </c>
      <c r="G91" s="13">
        <v>0.42606501216346193</v>
      </c>
      <c r="H91" s="12">
        <v>1.9016733279395708</v>
      </c>
      <c r="I91" s="12">
        <v>0.14776035972668225</v>
      </c>
      <c r="J91" s="12">
        <v>8.4804840262455869E-2</v>
      </c>
    </row>
    <row r="92" spans="1:10" x14ac:dyDescent="0.25">
      <c r="A92" s="19">
        <v>91</v>
      </c>
      <c r="B92" s="21" t="s">
        <v>4</v>
      </c>
      <c r="C92" s="21">
        <v>830514620</v>
      </c>
      <c r="D92" s="21" t="s">
        <v>108</v>
      </c>
      <c r="E92" s="21" t="s">
        <v>16</v>
      </c>
      <c r="F92" s="17">
        <v>0.24939032908690384</v>
      </c>
      <c r="G92" s="18">
        <v>0.98011899125902413</v>
      </c>
      <c r="H92" s="17">
        <v>226.63126843657818</v>
      </c>
      <c r="I92" s="17">
        <v>8.8152162400706082</v>
      </c>
      <c r="J92" s="17">
        <v>0.17525539112243649</v>
      </c>
    </row>
    <row r="93" spans="1:10" hidden="1" x14ac:dyDescent="0.25">
      <c r="A93" s="14">
        <v>92</v>
      </c>
      <c r="B93" t="s">
        <v>4</v>
      </c>
      <c r="C93">
        <v>832000964</v>
      </c>
      <c r="D93" t="s">
        <v>109</v>
      </c>
      <c r="E93" t="s">
        <v>18</v>
      </c>
      <c r="F93" s="12">
        <v>4.745857004507636</v>
      </c>
      <c r="G93" s="13">
        <v>0.47668776644038086</v>
      </c>
      <c r="H93" s="12">
        <v>4.1690789741917067</v>
      </c>
      <c r="I93" s="12">
        <v>0.14643535070088623</v>
      </c>
      <c r="J93" s="12">
        <v>7.6631410447366918E-2</v>
      </c>
    </row>
    <row r="94" spans="1:10" hidden="1" x14ac:dyDescent="0.25">
      <c r="A94" s="14">
        <v>93</v>
      </c>
      <c r="B94" t="s">
        <v>4</v>
      </c>
      <c r="C94">
        <v>832007855</v>
      </c>
      <c r="D94" t="s">
        <v>110</v>
      </c>
      <c r="E94" t="s">
        <v>16</v>
      </c>
      <c r="F94" s="12">
        <v>0.62030125424675198</v>
      </c>
      <c r="G94" s="13">
        <v>0.50402703850302399</v>
      </c>
      <c r="H94" s="12">
        <v>4.9611747082606463</v>
      </c>
      <c r="I94" s="12">
        <v>0.23931325573608586</v>
      </c>
      <c r="J94" s="12">
        <v>0.11869290417290967</v>
      </c>
    </row>
    <row r="95" spans="1:10" hidden="1" x14ac:dyDescent="0.25">
      <c r="A95" s="14">
        <v>94</v>
      </c>
      <c r="B95" t="s">
        <v>4</v>
      </c>
      <c r="C95">
        <v>832008292</v>
      </c>
      <c r="D95" t="s">
        <v>111</v>
      </c>
      <c r="E95" t="s">
        <v>18</v>
      </c>
      <c r="F95" s="12">
        <v>0.73147645158805374</v>
      </c>
      <c r="G95" s="13">
        <v>0.78413719839803864</v>
      </c>
      <c r="H95" s="12">
        <v>0.57905391253552441</v>
      </c>
      <c r="I95" s="12">
        <v>0.16111982608546876</v>
      </c>
      <c r="J95" s="12">
        <v>3.4779777052430065E-2</v>
      </c>
    </row>
    <row r="96" spans="1:10" x14ac:dyDescent="0.25">
      <c r="A96" s="19">
        <v>95</v>
      </c>
      <c r="B96" s="21" t="s">
        <v>4</v>
      </c>
      <c r="C96" s="21">
        <v>846003058</v>
      </c>
      <c r="D96" s="21" t="s">
        <v>112</v>
      </c>
      <c r="E96" s="21" t="s">
        <v>18</v>
      </c>
      <c r="F96" s="17">
        <v>22.828268705345117</v>
      </c>
      <c r="G96" s="18">
        <v>2.5009571864599223E-2</v>
      </c>
      <c r="H96" s="19">
        <v>0</v>
      </c>
      <c r="I96" s="17">
        <v>0.19047805166287871</v>
      </c>
      <c r="J96" s="17">
        <v>0.1857142771411871</v>
      </c>
    </row>
    <row r="97" spans="1:10" x14ac:dyDescent="0.25">
      <c r="A97" s="19">
        <v>96</v>
      </c>
      <c r="B97" s="21" t="s">
        <v>4</v>
      </c>
      <c r="C97" s="21">
        <v>860501130</v>
      </c>
      <c r="D97" s="21" t="s">
        <v>113</v>
      </c>
      <c r="E97" s="21" t="s">
        <v>18</v>
      </c>
      <c r="F97" s="17">
        <v>4.5994732690053803</v>
      </c>
      <c r="G97" s="18">
        <v>0.26790176775796465</v>
      </c>
      <c r="H97" s="17">
        <v>20.72394943782249</v>
      </c>
      <c r="I97" s="17">
        <v>0.37265413159860444</v>
      </c>
      <c r="J97" s="17">
        <v>0.27281943098102912</v>
      </c>
    </row>
    <row r="98" spans="1:10" x14ac:dyDescent="0.25">
      <c r="A98" s="19">
        <v>97</v>
      </c>
      <c r="B98" s="21" t="s">
        <v>4</v>
      </c>
      <c r="C98" s="21">
        <v>890212249</v>
      </c>
      <c r="D98" s="21" t="s">
        <v>114</v>
      </c>
      <c r="E98" s="21" t="s">
        <v>16</v>
      </c>
      <c r="F98" s="17">
        <v>1.7453402109779319</v>
      </c>
      <c r="G98" s="18">
        <v>0.41350053734121928</v>
      </c>
      <c r="H98" s="17">
        <v>5.7332148836573618</v>
      </c>
      <c r="I98" s="17">
        <v>0.33455956390056962</v>
      </c>
      <c r="J98" s="17">
        <v>0.19621900445504012</v>
      </c>
    </row>
    <row r="99" spans="1:10" x14ac:dyDescent="0.25">
      <c r="A99" s="19">
        <v>98</v>
      </c>
      <c r="B99" s="21" t="s">
        <v>4</v>
      </c>
      <c r="C99" s="21">
        <v>890403515</v>
      </c>
      <c r="D99" s="21" t="s">
        <v>115</v>
      </c>
      <c r="E99" s="21" t="s">
        <v>18</v>
      </c>
      <c r="F99" s="17">
        <v>2.4457234219717798</v>
      </c>
      <c r="G99" s="18">
        <v>0.41626768492410221</v>
      </c>
      <c r="H99" s="17">
        <v>5.5841984808414002</v>
      </c>
      <c r="I99" s="17">
        <v>0.31735201840804272</v>
      </c>
      <c r="J99" s="17">
        <v>0.1852486283993357</v>
      </c>
    </row>
    <row r="100" spans="1:10" hidden="1" x14ac:dyDescent="0.25">
      <c r="A100" s="14">
        <v>99</v>
      </c>
      <c r="B100" t="s">
        <v>4</v>
      </c>
      <c r="C100">
        <v>890903015</v>
      </c>
      <c r="D100" t="s">
        <v>116</v>
      </c>
      <c r="E100" t="s">
        <v>16</v>
      </c>
      <c r="F100" s="12">
        <v>1.4409948846531537</v>
      </c>
      <c r="G100" s="13">
        <v>0.6901409628736751</v>
      </c>
      <c r="H100">
        <v>0</v>
      </c>
      <c r="I100" s="12">
        <v>0.34997650717450718</v>
      </c>
      <c r="J100" s="12">
        <v>0.10844338352992712</v>
      </c>
    </row>
    <row r="101" spans="1:10" hidden="1" x14ac:dyDescent="0.25">
      <c r="A101" s="14">
        <v>100</v>
      </c>
      <c r="B101" t="s">
        <v>4</v>
      </c>
      <c r="C101">
        <v>890912300</v>
      </c>
      <c r="D101" t="s">
        <v>117</v>
      </c>
      <c r="E101" t="s">
        <v>18</v>
      </c>
      <c r="F101" s="12">
        <v>1.6684074174568189</v>
      </c>
      <c r="G101" s="13">
        <v>0.53418720519554186</v>
      </c>
      <c r="H101" s="12">
        <v>1.4654537817912527</v>
      </c>
      <c r="I101" s="12">
        <v>0.14097092416209997</v>
      </c>
      <c r="J101" s="12">
        <v>6.5666060170115101E-2</v>
      </c>
    </row>
    <row r="102" spans="1:10" x14ac:dyDescent="0.25">
      <c r="A102" s="19">
        <v>101</v>
      </c>
      <c r="B102" s="21" t="s">
        <v>4</v>
      </c>
      <c r="C102" s="21">
        <v>891200642</v>
      </c>
      <c r="D102" s="21" t="s">
        <v>118</v>
      </c>
      <c r="E102" s="21" t="s">
        <v>18</v>
      </c>
      <c r="F102" s="17">
        <v>0.64671764157273304</v>
      </c>
      <c r="G102" s="18">
        <v>0.31318844428531262</v>
      </c>
      <c r="H102" s="19">
        <v>0</v>
      </c>
      <c r="I102" s="17">
        <v>0.3458525358695515</v>
      </c>
      <c r="J102" s="17">
        <v>0.23753551820843638</v>
      </c>
    </row>
    <row r="103" spans="1:10" hidden="1" x14ac:dyDescent="0.25">
      <c r="A103" s="14">
        <v>102</v>
      </c>
      <c r="B103" t="s">
        <v>4</v>
      </c>
      <c r="C103">
        <v>891903924</v>
      </c>
      <c r="D103" t="s">
        <v>119</v>
      </c>
      <c r="E103" t="s">
        <v>18</v>
      </c>
      <c r="F103" s="12">
        <v>1.9047496517069118</v>
      </c>
      <c r="G103" s="13">
        <v>0.44863011157167559</v>
      </c>
      <c r="H103" s="12">
        <v>1.8507918700545418</v>
      </c>
      <c r="I103" s="12">
        <v>0.23191327404248063</v>
      </c>
      <c r="J103" s="12">
        <v>0.12786999603384996</v>
      </c>
    </row>
    <row r="104" spans="1:10" hidden="1" x14ac:dyDescent="0.25">
      <c r="A104" s="14">
        <v>103</v>
      </c>
      <c r="B104" t="s">
        <v>4</v>
      </c>
      <c r="C104">
        <v>900014945</v>
      </c>
      <c r="D104" t="s">
        <v>120</v>
      </c>
      <c r="E104" t="s">
        <v>18</v>
      </c>
      <c r="F104" s="12">
        <v>3.2686231624821125</v>
      </c>
      <c r="G104" s="13">
        <v>0.29228704560974578</v>
      </c>
      <c r="H104" s="12">
        <v>1423.3542857142857</v>
      </c>
      <c r="I104" s="12">
        <v>0.16702384321067293</v>
      </c>
      <c r="J104" s="12">
        <v>0.11820493753223993</v>
      </c>
    </row>
    <row r="105" spans="1:10" hidden="1" x14ac:dyDescent="0.25">
      <c r="A105" s="14">
        <v>104</v>
      </c>
      <c r="B105" t="s">
        <v>4</v>
      </c>
      <c r="C105">
        <v>900019337</v>
      </c>
      <c r="D105" t="s">
        <v>121</v>
      </c>
      <c r="E105" t="s">
        <v>16</v>
      </c>
      <c r="F105" s="12">
        <v>0.54411574469700619</v>
      </c>
      <c r="G105" s="13">
        <v>0.92948276228237414</v>
      </c>
      <c r="H105">
        <v>0</v>
      </c>
      <c r="I105" s="12">
        <v>0.2980159759804285</v>
      </c>
      <c r="J105" s="12">
        <v>2.1015263421862159E-2</v>
      </c>
    </row>
    <row r="106" spans="1:10" x14ac:dyDescent="0.25">
      <c r="A106" s="19">
        <v>105</v>
      </c>
      <c r="B106" s="21" t="s">
        <v>4</v>
      </c>
      <c r="C106" s="21">
        <v>900021499</v>
      </c>
      <c r="D106" s="21" t="s">
        <v>122</v>
      </c>
      <c r="E106" s="21" t="s">
        <v>16</v>
      </c>
      <c r="F106" s="17">
        <v>2.1635438510387672</v>
      </c>
      <c r="G106" s="18">
        <v>0.59174223941423476</v>
      </c>
      <c r="H106" s="17">
        <v>1.8784996808725223</v>
      </c>
      <c r="I106" s="17">
        <v>0.343384095168141</v>
      </c>
      <c r="J106" s="17">
        <v>0.14018922171411455</v>
      </c>
    </row>
    <row r="107" spans="1:10" x14ac:dyDescent="0.25">
      <c r="A107" s="19">
        <v>106</v>
      </c>
      <c r="B107" s="21" t="s">
        <v>4</v>
      </c>
      <c r="C107" s="21">
        <v>900028700</v>
      </c>
      <c r="D107" s="21" t="s">
        <v>123</v>
      </c>
      <c r="E107" s="21" t="s">
        <v>18</v>
      </c>
      <c r="F107" s="17">
        <v>1.740817135505407</v>
      </c>
      <c r="G107" s="18">
        <v>0.49697381499765675</v>
      </c>
      <c r="H107" s="17">
        <v>6.2672609819121448</v>
      </c>
      <c r="I107" s="17">
        <v>0.33328661277312632</v>
      </c>
      <c r="J107" s="17">
        <v>0.16765189333561897</v>
      </c>
    </row>
    <row r="108" spans="1:10" hidden="1" x14ac:dyDescent="0.25">
      <c r="A108" s="14">
        <v>107</v>
      </c>
      <c r="B108" t="s">
        <v>4</v>
      </c>
      <c r="C108">
        <v>900041499</v>
      </c>
      <c r="D108" t="s">
        <v>124</v>
      </c>
      <c r="E108" t="s">
        <v>18</v>
      </c>
      <c r="F108" s="12">
        <v>1.3265320085150136</v>
      </c>
      <c r="G108" s="13">
        <v>0.4118816868205234</v>
      </c>
      <c r="H108" s="12">
        <v>9.4843709256844857</v>
      </c>
      <c r="I108" s="12">
        <v>0.20426858696686098</v>
      </c>
      <c r="J108" s="12">
        <v>0.1201340968025055</v>
      </c>
    </row>
    <row r="109" spans="1:10" hidden="1" x14ac:dyDescent="0.25">
      <c r="A109" s="14">
        <v>108</v>
      </c>
      <c r="B109" t="s">
        <v>4</v>
      </c>
      <c r="C109">
        <v>900044458</v>
      </c>
      <c r="D109" t="s">
        <v>125</v>
      </c>
      <c r="E109" t="s">
        <v>18</v>
      </c>
      <c r="F109" s="12">
        <v>12.763120565444913</v>
      </c>
      <c r="G109" s="13">
        <v>0.94895740478027957</v>
      </c>
      <c r="H109" s="12">
        <v>1.2294047718361558</v>
      </c>
      <c r="I109" s="12">
        <v>0.44154521161549104</v>
      </c>
      <c r="J109" s="12">
        <v>2.2537613507695325E-2</v>
      </c>
    </row>
    <row r="110" spans="1:10" hidden="1" x14ac:dyDescent="0.25">
      <c r="A110" s="14">
        <v>109</v>
      </c>
      <c r="B110" t="s">
        <v>4</v>
      </c>
      <c r="C110">
        <v>900045328</v>
      </c>
      <c r="D110" t="s">
        <v>126</v>
      </c>
      <c r="E110" t="s">
        <v>18</v>
      </c>
      <c r="F110" s="12">
        <v>0.84694778959164541</v>
      </c>
      <c r="G110" s="13">
        <v>0.58385697559091354</v>
      </c>
      <c r="H110" s="12">
        <v>4.6001389424932455</v>
      </c>
      <c r="I110" s="12">
        <v>0.22388910645701193</v>
      </c>
      <c r="J110" s="12">
        <v>9.3169889893268867E-2</v>
      </c>
    </row>
    <row r="111" spans="1:10" hidden="1" x14ac:dyDescent="0.25">
      <c r="A111" s="14">
        <v>110</v>
      </c>
      <c r="B111" t="s">
        <v>4</v>
      </c>
      <c r="C111">
        <v>900053850</v>
      </c>
      <c r="D111" t="s">
        <v>127</v>
      </c>
      <c r="E111" t="s">
        <v>18</v>
      </c>
      <c r="F111" s="12">
        <v>1.3493097903583022</v>
      </c>
      <c r="G111" s="13">
        <v>0.69379820893511734</v>
      </c>
      <c r="H111" s="12">
        <v>0.48771458275223772</v>
      </c>
      <c r="I111" s="12">
        <v>0.13221924720132261</v>
      </c>
      <c r="J111" s="12">
        <v>4.0485770306295459E-2</v>
      </c>
    </row>
    <row r="112" spans="1:10" hidden="1" x14ac:dyDescent="0.25">
      <c r="A112" s="14">
        <v>111</v>
      </c>
      <c r="B112" t="s">
        <v>4</v>
      </c>
      <c r="C112">
        <v>900069170</v>
      </c>
      <c r="D112" t="s">
        <v>128</v>
      </c>
      <c r="E112" t="s">
        <v>18</v>
      </c>
      <c r="F112" s="12">
        <v>27.461013732276431</v>
      </c>
      <c r="G112" s="13">
        <v>0.86049720691424958</v>
      </c>
      <c r="H112" s="12">
        <v>0.93491557910759082</v>
      </c>
      <c r="I112" s="12">
        <v>0.25913033720154749</v>
      </c>
      <c r="J112" s="12">
        <v>3.6149405812868206E-2</v>
      </c>
    </row>
    <row r="113" spans="1:10" x14ac:dyDescent="0.25">
      <c r="A113" s="19">
        <v>112</v>
      </c>
      <c r="B113" s="21" t="s">
        <v>4</v>
      </c>
      <c r="C113" s="21">
        <v>900073066</v>
      </c>
      <c r="D113" s="21" t="s">
        <v>129</v>
      </c>
      <c r="E113" s="21" t="s">
        <v>16</v>
      </c>
      <c r="F113" s="17">
        <v>6.2608236349145292</v>
      </c>
      <c r="G113" s="18">
        <v>0.16477768778978233</v>
      </c>
      <c r="H113" s="19">
        <v>0</v>
      </c>
      <c r="I113" s="17">
        <v>0.17264115563126736</v>
      </c>
      <c r="J113" s="17">
        <v>0.14419374518899117</v>
      </c>
    </row>
    <row r="114" spans="1:10" hidden="1" x14ac:dyDescent="0.25">
      <c r="A114" s="14">
        <v>113</v>
      </c>
      <c r="B114" t="s">
        <v>4</v>
      </c>
      <c r="C114">
        <v>900078103</v>
      </c>
      <c r="D114" t="s">
        <v>130</v>
      </c>
      <c r="E114" t="s">
        <v>18</v>
      </c>
      <c r="F114" s="12">
        <v>0.63329716884761389</v>
      </c>
      <c r="G114" s="13">
        <v>0.75661049619575671</v>
      </c>
      <c r="H114" s="12">
        <v>0.72227961319356837</v>
      </c>
      <c r="I114" s="12">
        <v>0.27869266273735271</v>
      </c>
      <c r="J114" s="12">
        <v>6.7830868897527624E-2</v>
      </c>
    </row>
    <row r="115" spans="1:10" x14ac:dyDescent="0.25">
      <c r="A115" s="19">
        <v>114</v>
      </c>
      <c r="B115" s="21" t="s">
        <v>4</v>
      </c>
      <c r="C115" s="21">
        <v>900082179</v>
      </c>
      <c r="D115" s="21" t="s">
        <v>131</v>
      </c>
      <c r="E115" s="21" t="s">
        <v>18</v>
      </c>
      <c r="F115" s="17">
        <v>1.3111556980573309</v>
      </c>
      <c r="G115" s="18">
        <v>0.39715056074264238</v>
      </c>
      <c r="H115" s="17">
        <v>3957.5593220338983</v>
      </c>
      <c r="I115" s="17">
        <v>0.33928426987244531</v>
      </c>
      <c r="J115" s="17">
        <v>0.20453733184144568</v>
      </c>
    </row>
    <row r="116" spans="1:10" hidden="1" x14ac:dyDescent="0.25">
      <c r="A116" s="14">
        <v>115</v>
      </c>
      <c r="B116" t="s">
        <v>4</v>
      </c>
      <c r="C116">
        <v>900082991</v>
      </c>
      <c r="D116" t="s">
        <v>132</v>
      </c>
      <c r="E116" t="s">
        <v>18</v>
      </c>
      <c r="F116" s="12">
        <v>5.0626750993977421</v>
      </c>
      <c r="G116" s="13">
        <v>0.61124153019984662</v>
      </c>
      <c r="H116" s="12">
        <v>1.3197415383623781</v>
      </c>
      <c r="I116" s="12">
        <v>0.22572963706593502</v>
      </c>
      <c r="J116" s="12">
        <v>8.7754308294296895E-2</v>
      </c>
    </row>
    <row r="117" spans="1:10" x14ac:dyDescent="0.25">
      <c r="A117" s="19">
        <v>116</v>
      </c>
      <c r="B117" s="21" t="s">
        <v>4</v>
      </c>
      <c r="C117" s="21">
        <v>900083844</v>
      </c>
      <c r="D117" s="21" t="s">
        <v>133</v>
      </c>
      <c r="E117" s="21" t="s">
        <v>18</v>
      </c>
      <c r="F117" s="17">
        <v>6.67964990861259</v>
      </c>
      <c r="G117" s="18">
        <v>0.11742783534682405</v>
      </c>
      <c r="H117" s="17">
        <v>4.0551303425280389</v>
      </c>
      <c r="I117" s="17">
        <v>0.36085147704470522</v>
      </c>
      <c r="J117" s="17">
        <v>0.31847746921364128</v>
      </c>
    </row>
    <row r="118" spans="1:10" x14ac:dyDescent="0.25">
      <c r="A118" s="19">
        <v>117</v>
      </c>
      <c r="B118" s="21" t="s">
        <v>4</v>
      </c>
      <c r="C118" s="21">
        <v>900089083</v>
      </c>
      <c r="D118" s="21" t="s">
        <v>134</v>
      </c>
      <c r="E118" s="21" t="s">
        <v>18</v>
      </c>
      <c r="F118" s="17">
        <v>3.7784184620978949</v>
      </c>
      <c r="G118" s="18">
        <v>0.15462001620477048</v>
      </c>
      <c r="H118" s="17">
        <v>1.7251730716816571</v>
      </c>
      <c r="I118" s="17">
        <v>0.18793504995837296</v>
      </c>
      <c r="J118" s="17">
        <v>0.158876529488365</v>
      </c>
    </row>
    <row r="119" spans="1:10" hidden="1" x14ac:dyDescent="0.25">
      <c r="A119" s="14">
        <v>118</v>
      </c>
      <c r="B119" t="s">
        <v>4</v>
      </c>
      <c r="C119">
        <v>900097036</v>
      </c>
      <c r="D119" t="s">
        <v>135</v>
      </c>
      <c r="E119" t="s">
        <v>18</v>
      </c>
      <c r="F119" s="12">
        <v>1.8187142349498417</v>
      </c>
      <c r="G119" s="13">
        <v>0.35553707155202574</v>
      </c>
      <c r="H119" s="12">
        <v>12.722360103517033</v>
      </c>
      <c r="I119" s="12">
        <v>0.14324219366675606</v>
      </c>
      <c r="J119" s="12">
        <v>9.2314283607789482E-2</v>
      </c>
    </row>
    <row r="120" spans="1:10" hidden="1" x14ac:dyDescent="0.25">
      <c r="A120" s="14">
        <v>119</v>
      </c>
      <c r="B120" t="s">
        <v>4</v>
      </c>
      <c r="C120">
        <v>900114676</v>
      </c>
      <c r="D120" t="s">
        <v>136</v>
      </c>
      <c r="E120" t="s">
        <v>16</v>
      </c>
      <c r="F120" s="12">
        <v>2.2786990871356876</v>
      </c>
      <c r="G120" s="13">
        <v>0.56795647590527731</v>
      </c>
      <c r="H120" s="12">
        <v>1.6108923767728287</v>
      </c>
      <c r="I120" s="12">
        <v>0.2366155693801488</v>
      </c>
      <c r="J120" s="12">
        <v>0.10222822445067885</v>
      </c>
    </row>
    <row r="121" spans="1:10" hidden="1" x14ac:dyDescent="0.25">
      <c r="A121" s="14">
        <v>120</v>
      </c>
      <c r="B121" t="s">
        <v>4</v>
      </c>
      <c r="C121">
        <v>900127676</v>
      </c>
      <c r="D121" t="s">
        <v>137</v>
      </c>
      <c r="E121" t="s">
        <v>18</v>
      </c>
      <c r="F121" s="12">
        <v>1.6186983192195397</v>
      </c>
      <c r="G121" s="13">
        <v>0.25163702382714098</v>
      </c>
      <c r="H121" s="12">
        <v>46.581312993734677</v>
      </c>
      <c r="I121" s="12">
        <v>0.14328060067249712</v>
      </c>
      <c r="J121" s="12">
        <v>0.10722589674710491</v>
      </c>
    </row>
    <row r="122" spans="1:10" x14ac:dyDescent="0.25">
      <c r="A122" s="19">
        <v>121</v>
      </c>
      <c r="B122" s="21" t="s">
        <v>4</v>
      </c>
      <c r="C122" s="21">
        <v>900133093</v>
      </c>
      <c r="D122" s="21" t="s">
        <v>138</v>
      </c>
      <c r="E122" s="21" t="s">
        <v>18</v>
      </c>
      <c r="F122" s="17">
        <v>0.72228283523674019</v>
      </c>
      <c r="G122" s="18">
        <v>0.47375930500899988</v>
      </c>
      <c r="H122" s="19">
        <v>0</v>
      </c>
      <c r="I122" s="17">
        <v>0.25393450516729976</v>
      </c>
      <c r="J122" s="17">
        <v>0.13363067048143554</v>
      </c>
    </row>
    <row r="123" spans="1:10" x14ac:dyDescent="0.25">
      <c r="A123" s="19">
        <v>122</v>
      </c>
      <c r="B123" s="21" t="s">
        <v>4</v>
      </c>
      <c r="C123" s="21">
        <v>900147227</v>
      </c>
      <c r="D123" s="21" t="s">
        <v>139</v>
      </c>
      <c r="E123" s="21" t="s">
        <v>16</v>
      </c>
      <c r="F123" s="17">
        <v>48.917992993683285</v>
      </c>
      <c r="G123" s="18">
        <v>0.16709205376892972</v>
      </c>
      <c r="H123" s="17">
        <v>3.3421031854765677</v>
      </c>
      <c r="I123" s="17">
        <v>0.17755103551390802</v>
      </c>
      <c r="J123" s="17">
        <v>0.14788366834108893</v>
      </c>
    </row>
    <row r="124" spans="1:10" hidden="1" x14ac:dyDescent="0.25">
      <c r="A124" s="14">
        <v>123</v>
      </c>
      <c r="B124" t="s">
        <v>4</v>
      </c>
      <c r="C124">
        <v>900147496</v>
      </c>
      <c r="D124" t="s">
        <v>140</v>
      </c>
      <c r="E124" t="s">
        <v>16</v>
      </c>
      <c r="F124" s="12">
        <v>0.74824102267034709</v>
      </c>
      <c r="G124" s="13">
        <v>1.2405239485192534</v>
      </c>
      <c r="H124">
        <v>0</v>
      </c>
      <c r="I124" s="12">
        <v>2.3192590993066053</v>
      </c>
      <c r="J124" s="12">
        <v>-0.55783735620443176</v>
      </c>
    </row>
    <row r="125" spans="1:10" x14ac:dyDescent="0.25">
      <c r="A125" s="19">
        <v>124</v>
      </c>
      <c r="B125" s="21" t="s">
        <v>4</v>
      </c>
      <c r="C125" s="21">
        <v>900149480</v>
      </c>
      <c r="D125" s="21" t="s">
        <v>141</v>
      </c>
      <c r="E125" s="21" t="s">
        <v>18</v>
      </c>
      <c r="F125" s="17">
        <v>1.7330878474795095</v>
      </c>
      <c r="G125" s="18">
        <v>0.71532782823649954</v>
      </c>
      <c r="H125" s="17">
        <v>1.9335662351643936</v>
      </c>
      <c r="I125" s="17">
        <v>0.82660041487138203</v>
      </c>
      <c r="J125" s="17">
        <v>0.23531013528204678</v>
      </c>
    </row>
    <row r="126" spans="1:10" hidden="1" x14ac:dyDescent="0.25">
      <c r="A126" s="14">
        <v>125</v>
      </c>
      <c r="B126" t="s">
        <v>4</v>
      </c>
      <c r="C126">
        <v>900156095</v>
      </c>
      <c r="D126" t="s">
        <v>142</v>
      </c>
      <c r="E126" t="s">
        <v>18</v>
      </c>
      <c r="F126" s="12">
        <v>1.2130576900044063</v>
      </c>
      <c r="G126" s="13">
        <v>0.43179378096639232</v>
      </c>
      <c r="H126" s="12">
        <v>1.5501402583783626</v>
      </c>
      <c r="I126" s="12">
        <v>0.13882627443522425</v>
      </c>
      <c r="J126" s="12">
        <v>7.8881952499360752E-2</v>
      </c>
    </row>
    <row r="127" spans="1:10" x14ac:dyDescent="0.25">
      <c r="A127" s="19">
        <v>126</v>
      </c>
      <c r="B127" s="21" t="s">
        <v>4</v>
      </c>
      <c r="C127" s="21">
        <v>900159326</v>
      </c>
      <c r="D127" s="21" t="s">
        <v>143</v>
      </c>
      <c r="E127" s="21" t="s">
        <v>18</v>
      </c>
      <c r="F127" s="17">
        <v>1.3280090997024443</v>
      </c>
      <c r="G127" s="18">
        <v>5.9868782147253101E-2</v>
      </c>
      <c r="H127" s="17">
        <v>286116.66666666669</v>
      </c>
      <c r="I127" s="17">
        <v>0.15504907975792581</v>
      </c>
      <c r="J127" s="17">
        <v>0.14576648017976648</v>
      </c>
    </row>
    <row r="128" spans="1:10" hidden="1" x14ac:dyDescent="0.25">
      <c r="A128" s="14">
        <v>127</v>
      </c>
      <c r="B128" t="s">
        <v>4</v>
      </c>
      <c r="C128">
        <v>900167723</v>
      </c>
      <c r="D128" t="s">
        <v>144</v>
      </c>
      <c r="E128" t="s">
        <v>18</v>
      </c>
      <c r="F128" s="12">
        <v>0.76799792475059181</v>
      </c>
      <c r="G128" s="13">
        <v>0.65176082621154141</v>
      </c>
      <c r="H128" s="12">
        <v>1.7010686624692986</v>
      </c>
      <c r="I128" s="12">
        <v>0.21982109212003142</v>
      </c>
      <c r="J128" s="12">
        <v>7.6550315501156374E-2</v>
      </c>
    </row>
    <row r="129" spans="1:10" x14ac:dyDescent="0.25">
      <c r="A129" s="19">
        <v>128</v>
      </c>
      <c r="B129" s="21" t="s">
        <v>4</v>
      </c>
      <c r="C129" s="21">
        <v>900176224</v>
      </c>
      <c r="D129" s="21" t="s">
        <v>145</v>
      </c>
      <c r="E129" s="21" t="s">
        <v>16</v>
      </c>
      <c r="F129" s="17">
        <v>2.709548447625139</v>
      </c>
      <c r="G129" s="18">
        <v>0.55638905566477359</v>
      </c>
      <c r="H129" s="17">
        <v>3.8250811899863866</v>
      </c>
      <c r="I129" s="17">
        <v>0.52220052851013021</v>
      </c>
      <c r="J129" s="17">
        <v>0.23165386958473319</v>
      </c>
    </row>
    <row r="130" spans="1:10" x14ac:dyDescent="0.25">
      <c r="A130" s="19">
        <v>129</v>
      </c>
      <c r="B130" s="21" t="s">
        <v>4</v>
      </c>
      <c r="C130" s="21">
        <v>900178029</v>
      </c>
      <c r="D130" s="21" t="s">
        <v>146</v>
      </c>
      <c r="E130" s="21" t="s">
        <v>18</v>
      </c>
      <c r="F130" s="17">
        <v>4.3321022816187282</v>
      </c>
      <c r="G130" s="18">
        <v>0.62615460705839554</v>
      </c>
      <c r="H130" s="17">
        <v>1.2624582181925117</v>
      </c>
      <c r="I130" s="17">
        <v>0.42759907483018023</v>
      </c>
      <c r="J130" s="17">
        <v>0.15985594415135529</v>
      </c>
    </row>
    <row r="131" spans="1:10" hidden="1" x14ac:dyDescent="0.25">
      <c r="A131" s="14">
        <v>130</v>
      </c>
      <c r="B131" t="s">
        <v>4</v>
      </c>
      <c r="C131">
        <v>900185158</v>
      </c>
      <c r="D131" t="s">
        <v>147</v>
      </c>
      <c r="E131" t="s">
        <v>18</v>
      </c>
      <c r="F131" s="12">
        <v>2.9691674604526366</v>
      </c>
      <c r="G131" s="13">
        <v>0.5288239991504986</v>
      </c>
      <c r="H131" s="12">
        <v>2.461023577018806</v>
      </c>
      <c r="I131" s="12">
        <v>0.17659587744551225</v>
      </c>
      <c r="J131" s="12">
        <v>8.3207739301285111E-2</v>
      </c>
    </row>
    <row r="132" spans="1:10" hidden="1" x14ac:dyDescent="0.25">
      <c r="A132" s="14">
        <v>131</v>
      </c>
      <c r="B132" t="s">
        <v>4</v>
      </c>
      <c r="C132">
        <v>900204370</v>
      </c>
      <c r="D132" t="s">
        <v>148</v>
      </c>
      <c r="E132" t="s">
        <v>16</v>
      </c>
      <c r="F132" s="12">
        <v>24.55772701565585</v>
      </c>
      <c r="G132" s="13">
        <v>0.40516345306505552</v>
      </c>
      <c r="H132" s="12">
        <v>1.6328528142502985</v>
      </c>
      <c r="I132" s="12">
        <v>0.17046555339771791</v>
      </c>
      <c r="J132" s="12">
        <v>0.10139914115445291</v>
      </c>
    </row>
    <row r="133" spans="1:10" x14ac:dyDescent="0.25">
      <c r="A133" s="19">
        <v>132</v>
      </c>
      <c r="B133" s="21" t="s">
        <v>4</v>
      </c>
      <c r="C133" s="21">
        <v>900212615</v>
      </c>
      <c r="D133" s="21" t="s">
        <v>149</v>
      </c>
      <c r="E133" s="21" t="s">
        <v>16</v>
      </c>
      <c r="F133" s="17">
        <v>1.3300937540754352</v>
      </c>
      <c r="G133" s="18">
        <v>0.71002355196741074</v>
      </c>
      <c r="H133" s="17">
        <v>1.9017093731686181</v>
      </c>
      <c r="I133" s="17">
        <v>0.59919432052523047</v>
      </c>
      <c r="J133" s="17">
        <v>0.1737522407472071</v>
      </c>
    </row>
    <row r="134" spans="1:10" hidden="1" x14ac:dyDescent="0.25">
      <c r="A134" s="14">
        <v>133</v>
      </c>
      <c r="B134" t="s">
        <v>4</v>
      </c>
      <c r="C134">
        <v>900246393</v>
      </c>
      <c r="D134" t="s">
        <v>150</v>
      </c>
      <c r="E134" t="s">
        <v>18</v>
      </c>
      <c r="F134" s="12">
        <v>0.52178324171443136</v>
      </c>
      <c r="G134" s="13">
        <v>0.81918418147686656</v>
      </c>
      <c r="H134" s="12">
        <v>2.6728415481309957</v>
      </c>
      <c r="I134" s="12">
        <v>0.25410602951466693</v>
      </c>
      <c r="J134" s="12">
        <v>4.5946389718358016E-2</v>
      </c>
    </row>
    <row r="135" spans="1:10" hidden="1" x14ac:dyDescent="0.25">
      <c r="A135" s="14">
        <v>134</v>
      </c>
      <c r="B135" t="s">
        <v>4</v>
      </c>
      <c r="C135">
        <v>900253903</v>
      </c>
      <c r="D135" t="s">
        <v>151</v>
      </c>
      <c r="E135" t="s">
        <v>18</v>
      </c>
      <c r="F135" s="12">
        <v>0.9109806989048751</v>
      </c>
      <c r="G135" s="13">
        <v>0.85380710562793316</v>
      </c>
      <c r="H135" s="12">
        <v>2.2603501404115756</v>
      </c>
      <c r="I135" s="12">
        <v>0.8436771921021895</v>
      </c>
      <c r="J135" s="12">
        <v>0.12333961062911736</v>
      </c>
    </row>
    <row r="136" spans="1:10" x14ac:dyDescent="0.25">
      <c r="A136" s="19">
        <v>135</v>
      </c>
      <c r="B136" s="21" t="s">
        <v>4</v>
      </c>
      <c r="C136" s="21">
        <v>900256240</v>
      </c>
      <c r="D136" s="21" t="s">
        <v>152</v>
      </c>
      <c r="E136" s="21" t="s">
        <v>18</v>
      </c>
      <c r="F136" s="17">
        <v>3.3902710656675352</v>
      </c>
      <c r="G136" s="18">
        <v>0.18091146501452943</v>
      </c>
      <c r="H136" s="17">
        <v>7.8620935615848406</v>
      </c>
      <c r="I136" s="17">
        <v>0.22287524846154139</v>
      </c>
      <c r="J136" s="17">
        <v>0.1825545607468867</v>
      </c>
    </row>
    <row r="137" spans="1:10" x14ac:dyDescent="0.25">
      <c r="A137" s="19">
        <v>136</v>
      </c>
      <c r="B137" s="21" t="s">
        <v>4</v>
      </c>
      <c r="C137" s="21">
        <v>900258502</v>
      </c>
      <c r="D137" s="21" t="s">
        <v>153</v>
      </c>
      <c r="E137" s="21" t="s">
        <v>18</v>
      </c>
      <c r="F137" s="17">
        <v>2.9044094235711775</v>
      </c>
      <c r="G137" s="18">
        <v>0.17520625239693613</v>
      </c>
      <c r="H137" s="19">
        <v>0</v>
      </c>
      <c r="I137" s="17">
        <v>0.23228046262707036</v>
      </c>
      <c r="J137" s="17">
        <v>0.19158347326515479</v>
      </c>
    </row>
    <row r="138" spans="1:10" hidden="1" x14ac:dyDescent="0.25">
      <c r="A138" s="14">
        <v>137</v>
      </c>
      <c r="B138" t="s">
        <v>4</v>
      </c>
      <c r="C138">
        <v>900259991</v>
      </c>
      <c r="D138" t="s">
        <v>154</v>
      </c>
      <c r="E138" t="s">
        <v>18</v>
      </c>
      <c r="F138" s="12">
        <v>1.3127001642649949</v>
      </c>
      <c r="G138" s="13">
        <v>0.33452820961372698</v>
      </c>
      <c r="H138" s="12">
        <v>3.7074974381207633</v>
      </c>
      <c r="I138" s="12">
        <v>0.13551273880934456</v>
      </c>
      <c r="J138" s="12">
        <v>9.0179904915601905E-2</v>
      </c>
    </row>
    <row r="139" spans="1:10" x14ac:dyDescent="0.25">
      <c r="A139" s="19">
        <v>138</v>
      </c>
      <c r="B139" s="21" t="s">
        <v>4</v>
      </c>
      <c r="C139" s="21">
        <v>900261282</v>
      </c>
      <c r="D139" s="21" t="s">
        <v>155</v>
      </c>
      <c r="E139" s="21" t="s">
        <v>18</v>
      </c>
      <c r="F139" s="17">
        <v>0.56434613067424422</v>
      </c>
      <c r="G139" s="18">
        <v>0.32344976106668516</v>
      </c>
      <c r="H139" s="19">
        <v>0</v>
      </c>
      <c r="I139" s="17">
        <v>0.26200302089414335</v>
      </c>
      <c r="J139" s="17">
        <v>0.17725820638718295</v>
      </c>
    </row>
    <row r="140" spans="1:10" hidden="1" x14ac:dyDescent="0.25">
      <c r="A140" s="14">
        <v>139</v>
      </c>
      <c r="B140" t="s">
        <v>4</v>
      </c>
      <c r="C140">
        <v>900270256</v>
      </c>
      <c r="D140" t="s">
        <v>156</v>
      </c>
      <c r="E140" t="s">
        <v>18</v>
      </c>
      <c r="F140" s="12">
        <v>0.30746638849217184</v>
      </c>
      <c r="G140" s="13">
        <v>0.70104517431976243</v>
      </c>
      <c r="H140" s="12">
        <v>1.6221190046218359</v>
      </c>
      <c r="I140" s="12">
        <v>0.23045479994129509</v>
      </c>
      <c r="J140" s="12">
        <v>6.8895574543623897E-2</v>
      </c>
    </row>
    <row r="141" spans="1:10" hidden="1" x14ac:dyDescent="0.25">
      <c r="A141" s="14">
        <v>140</v>
      </c>
      <c r="B141" t="s">
        <v>4</v>
      </c>
      <c r="C141">
        <v>900277551</v>
      </c>
      <c r="D141" t="s">
        <v>157</v>
      </c>
      <c r="E141" t="s">
        <v>18</v>
      </c>
      <c r="F141" s="12">
        <v>28.531644827566954</v>
      </c>
      <c r="G141" s="13">
        <v>0.93485997511533681</v>
      </c>
      <c r="H141">
        <v>0</v>
      </c>
      <c r="I141" s="12">
        <v>0.23388601298774836</v>
      </c>
      <c r="J141" s="12">
        <v>1.5235340706196594E-2</v>
      </c>
    </row>
    <row r="142" spans="1:10" x14ac:dyDescent="0.25">
      <c r="A142" s="19">
        <v>141</v>
      </c>
      <c r="B142" s="21" t="s">
        <v>4</v>
      </c>
      <c r="C142" s="21">
        <v>900283421</v>
      </c>
      <c r="D142" s="21" t="s">
        <v>158</v>
      </c>
      <c r="E142" s="21" t="s">
        <v>18</v>
      </c>
      <c r="F142" s="17">
        <v>1.1329059291322729</v>
      </c>
      <c r="G142" s="18">
        <v>0.30058534563229883</v>
      </c>
      <c r="H142" s="17">
        <v>13.705398668006103</v>
      </c>
      <c r="I142" s="17">
        <v>0.39840189315526597</v>
      </c>
      <c r="J142" s="17">
        <v>0.27864812240062814</v>
      </c>
    </row>
    <row r="143" spans="1:10" x14ac:dyDescent="0.25">
      <c r="A143" s="19">
        <v>142</v>
      </c>
      <c r="B143" s="21" t="s">
        <v>4</v>
      </c>
      <c r="C143" s="21">
        <v>900291461</v>
      </c>
      <c r="D143" s="21" t="s">
        <v>159</v>
      </c>
      <c r="E143" s="21" t="s">
        <v>18</v>
      </c>
      <c r="F143" s="17">
        <v>2.0123529678091185</v>
      </c>
      <c r="G143" s="18">
        <v>0.12603137020268623</v>
      </c>
      <c r="H143" s="17">
        <v>6.9737970101686422</v>
      </c>
      <c r="I143" s="17">
        <v>0.24347019768500403</v>
      </c>
      <c r="J143" s="17">
        <v>0.21278531506724407</v>
      </c>
    </row>
    <row r="144" spans="1:10" x14ac:dyDescent="0.25">
      <c r="A144" s="19">
        <v>143</v>
      </c>
      <c r="B144" s="21" t="s">
        <v>4</v>
      </c>
      <c r="C144" s="21">
        <v>900309367</v>
      </c>
      <c r="D144" s="21" t="s">
        <v>160</v>
      </c>
      <c r="E144" s="21" t="s">
        <v>18</v>
      </c>
      <c r="F144" s="17">
        <v>0.85370624261435823</v>
      </c>
      <c r="G144" s="18">
        <v>0.34054895105027183</v>
      </c>
      <c r="H144" s="19">
        <v>0</v>
      </c>
      <c r="I144" s="17">
        <v>0.24050580946527256</v>
      </c>
      <c r="J144" s="17">
        <v>0.15860180833037746</v>
      </c>
    </row>
    <row r="145" spans="1:10" x14ac:dyDescent="0.25">
      <c r="A145" s="19">
        <v>144</v>
      </c>
      <c r="B145" s="21" t="s">
        <v>4</v>
      </c>
      <c r="C145" s="21">
        <v>900310074</v>
      </c>
      <c r="D145" s="21" t="s">
        <v>161</v>
      </c>
      <c r="E145" s="21" t="s">
        <v>18</v>
      </c>
      <c r="F145" s="17">
        <v>2.2432965909226033</v>
      </c>
      <c r="G145" s="18">
        <v>0.35345373399093383</v>
      </c>
      <c r="H145" s="17">
        <v>1.6479930840570609</v>
      </c>
      <c r="I145" s="17">
        <v>0.28634428226207648</v>
      </c>
      <c r="J145" s="17">
        <v>0.18513482648959162</v>
      </c>
    </row>
    <row r="146" spans="1:10" x14ac:dyDescent="0.25">
      <c r="A146" s="19">
        <v>145</v>
      </c>
      <c r="B146" s="21" t="s">
        <v>4</v>
      </c>
      <c r="C146" s="21">
        <v>900316197</v>
      </c>
      <c r="D146" s="21" t="s">
        <v>162</v>
      </c>
      <c r="E146" s="21" t="s">
        <v>18</v>
      </c>
      <c r="F146" s="17">
        <v>1.2439931489545923</v>
      </c>
      <c r="G146" s="18">
        <v>0.46912101006658258</v>
      </c>
      <c r="H146" s="17">
        <v>2.4764763844295787</v>
      </c>
      <c r="I146" s="17">
        <v>0.26367072852927748</v>
      </c>
      <c r="J146" s="17">
        <v>0.13997725003663114</v>
      </c>
    </row>
    <row r="147" spans="1:10" hidden="1" x14ac:dyDescent="0.25">
      <c r="A147" s="14">
        <v>146</v>
      </c>
      <c r="B147" t="s">
        <v>4</v>
      </c>
      <c r="C147">
        <v>900326328</v>
      </c>
      <c r="D147" t="s">
        <v>163</v>
      </c>
      <c r="E147" t="s">
        <v>18</v>
      </c>
      <c r="F147" s="12">
        <v>9.8644807928939482</v>
      </c>
      <c r="G147" s="13">
        <v>0.40735800060676591</v>
      </c>
      <c r="H147">
        <v>0</v>
      </c>
      <c r="I147" s="12">
        <v>0.20641363710867072</v>
      </c>
      <c r="J147" s="12">
        <v>0.12232939059811206</v>
      </c>
    </row>
    <row r="148" spans="1:10" hidden="1" x14ac:dyDescent="0.25">
      <c r="A148" s="14">
        <v>147</v>
      </c>
      <c r="B148" t="s">
        <v>4</v>
      </c>
      <c r="C148">
        <v>900336346</v>
      </c>
      <c r="D148" t="s">
        <v>164</v>
      </c>
      <c r="E148" t="s">
        <v>18</v>
      </c>
      <c r="F148" s="12">
        <v>1.1686850373306608</v>
      </c>
      <c r="G148" s="13">
        <v>0.81687328325752273</v>
      </c>
      <c r="H148">
        <v>0</v>
      </c>
      <c r="I148" s="12">
        <v>0.22528218671041048</v>
      </c>
      <c r="J148" s="12">
        <v>4.1255187192843219E-2</v>
      </c>
    </row>
    <row r="149" spans="1:10" x14ac:dyDescent="0.25">
      <c r="A149" s="19">
        <v>148</v>
      </c>
      <c r="B149" s="21" t="s">
        <v>4</v>
      </c>
      <c r="C149" s="21">
        <v>900336508</v>
      </c>
      <c r="D149" s="21" t="s">
        <v>165</v>
      </c>
      <c r="E149" s="21" t="s">
        <v>18</v>
      </c>
      <c r="F149" s="17">
        <v>2.0075264543309013</v>
      </c>
      <c r="G149" s="18">
        <v>0.15569881539240127</v>
      </c>
      <c r="H149" s="17">
        <v>14.480273880129225</v>
      </c>
      <c r="I149" s="17">
        <v>0.20834095314475051</v>
      </c>
      <c r="J149" s="17">
        <v>0.17590251354238909</v>
      </c>
    </row>
    <row r="150" spans="1:10" x14ac:dyDescent="0.25">
      <c r="A150" s="19">
        <v>149</v>
      </c>
      <c r="B150" s="21" t="s">
        <v>4</v>
      </c>
      <c r="C150" s="21">
        <v>900347993</v>
      </c>
      <c r="D150" s="21" t="s">
        <v>166</v>
      </c>
      <c r="E150" s="21" t="s">
        <v>18</v>
      </c>
      <c r="F150" s="17">
        <v>0.95536866814334964</v>
      </c>
      <c r="G150" s="18">
        <v>0.67338283029229828</v>
      </c>
      <c r="H150" s="17">
        <v>3.5039192575104039</v>
      </c>
      <c r="I150" s="17">
        <v>0.84452239853634925</v>
      </c>
      <c r="J150" s="17">
        <v>0.27583551556470209</v>
      </c>
    </row>
    <row r="151" spans="1:10" hidden="1" x14ac:dyDescent="0.25">
      <c r="A151" s="14">
        <v>150</v>
      </c>
      <c r="B151" t="s">
        <v>4</v>
      </c>
      <c r="C151">
        <v>900349430</v>
      </c>
      <c r="D151" t="s">
        <v>167</v>
      </c>
      <c r="E151" t="s">
        <v>16</v>
      </c>
      <c r="F151" s="12">
        <v>2.203996117400322</v>
      </c>
      <c r="G151" s="13">
        <v>0.43327094678807265</v>
      </c>
      <c r="H151" s="12">
        <v>3.833431197664614</v>
      </c>
      <c r="I151" s="12">
        <v>0.13818412103786581</v>
      </c>
      <c r="J151" s="12">
        <v>7.831295608471206E-2</v>
      </c>
    </row>
    <row r="152" spans="1:10" hidden="1" x14ac:dyDescent="0.25">
      <c r="A152" s="14">
        <v>151</v>
      </c>
      <c r="B152" t="s">
        <v>4</v>
      </c>
      <c r="C152">
        <v>900380418</v>
      </c>
      <c r="D152" t="s">
        <v>168</v>
      </c>
      <c r="E152" t="s">
        <v>18</v>
      </c>
      <c r="F152" s="12">
        <v>3.0201777740248259</v>
      </c>
      <c r="G152" s="13">
        <v>0.22024412124269602</v>
      </c>
      <c r="H152" s="12">
        <v>12.302833405324927</v>
      </c>
      <c r="I152" s="12">
        <v>0.13897338018174957</v>
      </c>
      <c r="J152" s="12">
        <v>0.10836531018749303</v>
      </c>
    </row>
    <row r="153" spans="1:10" x14ac:dyDescent="0.25">
      <c r="A153" s="19">
        <v>152</v>
      </c>
      <c r="B153" s="21" t="s">
        <v>4</v>
      </c>
      <c r="C153" s="21">
        <v>900394734</v>
      </c>
      <c r="D153" s="21" t="s">
        <v>169</v>
      </c>
      <c r="E153" s="21" t="s">
        <v>16</v>
      </c>
      <c r="F153" s="17">
        <v>2.4645102919638515</v>
      </c>
      <c r="G153" s="18">
        <v>0.26371794640637586</v>
      </c>
      <c r="H153" s="17">
        <v>5.3619806619426571</v>
      </c>
      <c r="I153" s="17">
        <v>0.31421169582569602</v>
      </c>
      <c r="J153" s="17">
        <v>0.23134843266567864</v>
      </c>
    </row>
    <row r="154" spans="1:10" x14ac:dyDescent="0.25">
      <c r="A154" s="19">
        <v>153</v>
      </c>
      <c r="B154" s="21" t="s">
        <v>4</v>
      </c>
      <c r="C154" s="21">
        <v>900402733</v>
      </c>
      <c r="D154" s="21" t="s">
        <v>170</v>
      </c>
      <c r="E154" s="21" t="s">
        <v>18</v>
      </c>
      <c r="F154" s="17">
        <v>0.76126375002605295</v>
      </c>
      <c r="G154" s="18">
        <v>0.64854571300282393</v>
      </c>
      <c r="H154" s="17">
        <v>8.3831033856461517</v>
      </c>
      <c r="I154" s="17">
        <v>0.41920261463631886</v>
      </c>
      <c r="J154" s="17">
        <v>0.14733055603435943</v>
      </c>
    </row>
    <row r="155" spans="1:10" x14ac:dyDescent="0.25">
      <c r="A155" s="19">
        <v>154</v>
      </c>
      <c r="B155" s="21" t="s">
        <v>4</v>
      </c>
      <c r="C155" s="21">
        <v>900403146</v>
      </c>
      <c r="D155" s="21" t="s">
        <v>171</v>
      </c>
      <c r="E155" s="21" t="s">
        <v>18</v>
      </c>
      <c r="F155" s="17">
        <v>3.899386282752503</v>
      </c>
      <c r="G155" s="18">
        <v>0.67100771877535403</v>
      </c>
      <c r="H155" s="17">
        <v>2.2921358658004176</v>
      </c>
      <c r="I155" s="17">
        <v>0.47439210848452229</v>
      </c>
      <c r="J155" s="17">
        <v>0.15607134196529274</v>
      </c>
    </row>
    <row r="156" spans="1:10" hidden="1" x14ac:dyDescent="0.25">
      <c r="A156" s="14">
        <v>155</v>
      </c>
      <c r="B156" t="s">
        <v>4</v>
      </c>
      <c r="C156">
        <v>900406613</v>
      </c>
      <c r="D156" t="s">
        <v>172</v>
      </c>
      <c r="E156" t="s">
        <v>18</v>
      </c>
      <c r="F156" s="12">
        <v>1.2291217462718986</v>
      </c>
      <c r="G156" s="13">
        <v>0.52450090902099966</v>
      </c>
      <c r="H156">
        <v>0</v>
      </c>
      <c r="I156" s="12">
        <v>0.14264694304875511</v>
      </c>
      <c r="J156" s="12">
        <v>6.7828491750616296E-2</v>
      </c>
    </row>
    <row r="157" spans="1:10" hidden="1" x14ac:dyDescent="0.25">
      <c r="A157" s="14">
        <v>156</v>
      </c>
      <c r="B157" t="s">
        <v>4</v>
      </c>
      <c r="C157">
        <v>900411909</v>
      </c>
      <c r="D157" t="s">
        <v>173</v>
      </c>
      <c r="E157" t="s">
        <v>18</v>
      </c>
      <c r="F157" s="12">
        <v>2.7102686413459938</v>
      </c>
      <c r="G157" s="13">
        <v>0.29860873233618812</v>
      </c>
      <c r="H157" s="12">
        <v>10.387031978820859</v>
      </c>
      <c r="I157" s="12">
        <v>0.18463934552359382</v>
      </c>
      <c r="J157" s="12">
        <v>0.12950442461741005</v>
      </c>
    </row>
    <row r="158" spans="1:10" hidden="1" x14ac:dyDescent="0.25">
      <c r="A158" s="14">
        <v>157</v>
      </c>
      <c r="B158" t="s">
        <v>4</v>
      </c>
      <c r="C158">
        <v>900418860</v>
      </c>
      <c r="D158" t="s">
        <v>174</v>
      </c>
      <c r="E158" t="s">
        <v>16</v>
      </c>
      <c r="F158" s="12">
        <v>1.7184360512876571</v>
      </c>
      <c r="G158" s="13">
        <v>0.66533290859036875</v>
      </c>
      <c r="H158" s="12">
        <v>6.548131474027584</v>
      </c>
      <c r="I158" s="12">
        <v>0.20629884736109233</v>
      </c>
      <c r="J158" s="12">
        <v>6.9041435207496241E-2</v>
      </c>
    </row>
    <row r="159" spans="1:10" hidden="1" x14ac:dyDescent="0.25">
      <c r="A159" s="14">
        <v>158</v>
      </c>
      <c r="B159" t="s">
        <v>4</v>
      </c>
      <c r="C159">
        <v>900419407</v>
      </c>
      <c r="D159" t="s">
        <v>175</v>
      </c>
      <c r="E159" t="s">
        <v>18</v>
      </c>
      <c r="F159" s="12">
        <v>1.3277820941986425</v>
      </c>
      <c r="G159" s="13">
        <v>0.60871399377422819</v>
      </c>
      <c r="H159">
        <v>0</v>
      </c>
      <c r="I159" s="12">
        <v>0.29312570220720979</v>
      </c>
      <c r="J159" s="12">
        <v>0.11469598533878402</v>
      </c>
    </row>
    <row r="160" spans="1:10" x14ac:dyDescent="0.25">
      <c r="A160" s="19">
        <v>159</v>
      </c>
      <c r="B160" s="21" t="s">
        <v>4</v>
      </c>
      <c r="C160" s="21">
        <v>900426398</v>
      </c>
      <c r="D160" s="21" t="s">
        <v>176</v>
      </c>
      <c r="E160" s="21" t="s">
        <v>16</v>
      </c>
      <c r="F160" s="17">
        <v>2.0714094635867806</v>
      </c>
      <c r="G160" s="18">
        <v>0.44642337240253249</v>
      </c>
      <c r="H160" s="17">
        <v>18.653746411795407</v>
      </c>
      <c r="I160" s="17">
        <v>0.32089162367109814</v>
      </c>
      <c r="J160" s="17">
        <v>0.17763810285612219</v>
      </c>
    </row>
    <row r="161" spans="1:10" hidden="1" x14ac:dyDescent="0.25">
      <c r="A161" s="14">
        <v>160</v>
      </c>
      <c r="B161" t="s">
        <v>4</v>
      </c>
      <c r="C161">
        <v>900446831</v>
      </c>
      <c r="D161" t="s">
        <v>177</v>
      </c>
      <c r="E161" t="s">
        <v>16</v>
      </c>
      <c r="F161" s="12">
        <v>1.0066836318240746</v>
      </c>
      <c r="G161" s="13">
        <v>0.55485368812300351</v>
      </c>
      <c r="H161" s="12">
        <v>1.0523371644607977</v>
      </c>
      <c r="I161" s="12">
        <v>0.16683182927518991</v>
      </c>
      <c r="J161" s="12">
        <v>7.4264573505543524E-2</v>
      </c>
    </row>
    <row r="162" spans="1:10" hidden="1" x14ac:dyDescent="0.25">
      <c r="A162" s="14">
        <v>161</v>
      </c>
      <c r="B162" t="s">
        <v>4</v>
      </c>
      <c r="C162">
        <v>900452641</v>
      </c>
      <c r="D162" t="s">
        <v>178</v>
      </c>
      <c r="E162" t="s">
        <v>18</v>
      </c>
      <c r="F162" s="12">
        <v>1.147137253795361</v>
      </c>
      <c r="G162" s="13">
        <v>0.88418054291683335</v>
      </c>
      <c r="H162" s="12">
        <v>1.2447850553118591</v>
      </c>
      <c r="I162" s="12">
        <v>0.87779145994230656</v>
      </c>
      <c r="J162" s="12">
        <v>0.10166533032275815</v>
      </c>
    </row>
    <row r="163" spans="1:10" x14ac:dyDescent="0.25">
      <c r="A163" s="19">
        <v>162</v>
      </c>
      <c r="B163" s="21" t="s">
        <v>4</v>
      </c>
      <c r="C163" s="21">
        <v>900453780</v>
      </c>
      <c r="D163" s="21" t="s">
        <v>179</v>
      </c>
      <c r="E163" s="21" t="s">
        <v>18</v>
      </c>
      <c r="F163" s="17">
        <v>2.8039114845382969</v>
      </c>
      <c r="G163" s="18">
        <v>0.13123561044331247</v>
      </c>
      <c r="H163" s="17">
        <v>222.24792932081724</v>
      </c>
      <c r="I163" s="17">
        <v>0.18885429741111331</v>
      </c>
      <c r="J163" s="17">
        <v>0.16406988840552297</v>
      </c>
    </row>
    <row r="164" spans="1:10" hidden="1" x14ac:dyDescent="0.25">
      <c r="A164" s="14">
        <v>163</v>
      </c>
      <c r="B164" t="s">
        <v>4</v>
      </c>
      <c r="C164">
        <v>900456557</v>
      </c>
      <c r="D164" t="s">
        <v>180</v>
      </c>
      <c r="E164" t="s">
        <v>18</v>
      </c>
      <c r="F164" s="12">
        <v>1.7550403891224571</v>
      </c>
      <c r="G164" s="13">
        <v>0.88957914077762146</v>
      </c>
      <c r="H164" s="12">
        <v>1.6244293042076901</v>
      </c>
      <c r="I164" s="12">
        <v>0.96543117725268834</v>
      </c>
      <c r="J164" s="12">
        <v>0.10660374011231429</v>
      </c>
    </row>
    <row r="165" spans="1:10" hidden="1" x14ac:dyDescent="0.25">
      <c r="A165" s="14">
        <v>164</v>
      </c>
      <c r="B165" t="s">
        <v>4</v>
      </c>
      <c r="C165">
        <v>900464186</v>
      </c>
      <c r="D165" t="s">
        <v>181</v>
      </c>
      <c r="E165" t="s">
        <v>16</v>
      </c>
      <c r="F165" s="12">
        <v>1.431363085920236</v>
      </c>
      <c r="G165" s="13">
        <v>0.97290335054894772</v>
      </c>
      <c r="H165">
        <v>0</v>
      </c>
      <c r="I165" s="12">
        <v>0.31963729263229285</v>
      </c>
      <c r="J165" s="12">
        <v>8.6610996699406466E-3</v>
      </c>
    </row>
    <row r="166" spans="1:10" hidden="1" x14ac:dyDescent="0.25">
      <c r="A166" s="14">
        <v>165</v>
      </c>
      <c r="B166" t="s">
        <v>4</v>
      </c>
      <c r="C166">
        <v>900474372</v>
      </c>
      <c r="D166" t="s">
        <v>182</v>
      </c>
      <c r="E166" t="s">
        <v>16</v>
      </c>
      <c r="F166" s="12">
        <v>2.9097017317922718</v>
      </c>
      <c r="G166" s="13">
        <v>0.34205605326962302</v>
      </c>
      <c r="H166">
        <v>0</v>
      </c>
      <c r="I166" s="12">
        <v>0.15805372806920742</v>
      </c>
      <c r="J166" s="12">
        <v>0.1039904936413041</v>
      </c>
    </row>
    <row r="167" spans="1:10" hidden="1" x14ac:dyDescent="0.25">
      <c r="A167" s="14">
        <v>166</v>
      </c>
      <c r="B167" t="s">
        <v>4</v>
      </c>
      <c r="C167">
        <v>900476187</v>
      </c>
      <c r="D167" t="s">
        <v>183</v>
      </c>
      <c r="E167" t="s">
        <v>16</v>
      </c>
      <c r="F167" s="12">
        <v>1.2210745548074955</v>
      </c>
      <c r="G167" s="13">
        <v>0.44255219104192989</v>
      </c>
      <c r="H167">
        <v>0</v>
      </c>
      <c r="I167" s="12">
        <v>0.21082152589825481</v>
      </c>
      <c r="J167" s="12">
        <v>0.11752199769317917</v>
      </c>
    </row>
    <row r="168" spans="1:10" x14ac:dyDescent="0.25">
      <c r="A168" s="19">
        <v>167</v>
      </c>
      <c r="B168" s="21" t="s">
        <v>4</v>
      </c>
      <c r="C168" s="21">
        <v>900476357</v>
      </c>
      <c r="D168" s="21" t="s">
        <v>184</v>
      </c>
      <c r="E168" s="21" t="s">
        <v>18</v>
      </c>
      <c r="F168" s="17">
        <v>1.4862965374579442</v>
      </c>
      <c r="G168" s="18">
        <v>0.66833788293359941</v>
      </c>
      <c r="H168" s="17">
        <v>4.1022480885541484</v>
      </c>
      <c r="I168" s="17">
        <v>1.2748093079636089</v>
      </c>
      <c r="J168" s="17">
        <v>0.42280595393516363</v>
      </c>
    </row>
    <row r="169" spans="1:10" hidden="1" x14ac:dyDescent="0.25">
      <c r="A169" s="14">
        <v>168</v>
      </c>
      <c r="B169" t="s">
        <v>4</v>
      </c>
      <c r="C169">
        <v>900481055</v>
      </c>
      <c r="D169" t="s">
        <v>185</v>
      </c>
      <c r="E169" t="s">
        <v>18</v>
      </c>
      <c r="F169" s="12">
        <v>0.77694582206693075</v>
      </c>
      <c r="G169" s="13">
        <v>1.0042814375672846</v>
      </c>
      <c r="H169" s="12">
        <v>-0.15103710722624628</v>
      </c>
      <c r="I169" s="12">
        <v>7.4998622209975201</v>
      </c>
      <c r="J169" s="12">
        <v>-3.2110191862437139E-2</v>
      </c>
    </row>
    <row r="170" spans="1:10" x14ac:dyDescent="0.25">
      <c r="A170" s="19">
        <v>169</v>
      </c>
      <c r="B170" s="21" t="s">
        <v>4</v>
      </c>
      <c r="C170" s="21">
        <v>900482123</v>
      </c>
      <c r="D170" s="21" t="s">
        <v>186</v>
      </c>
      <c r="E170" s="21" t="s">
        <v>16</v>
      </c>
      <c r="F170" s="17">
        <v>2.1183673944533279</v>
      </c>
      <c r="G170" s="18">
        <v>0.66263433640343938</v>
      </c>
      <c r="H170" s="17">
        <v>1.6286900037372534</v>
      </c>
      <c r="I170" s="17">
        <v>0.51819280287459213</v>
      </c>
      <c r="J170" s="17">
        <v>0.17482045881274849</v>
      </c>
    </row>
    <row r="171" spans="1:10" x14ac:dyDescent="0.25">
      <c r="A171" s="19">
        <v>170</v>
      </c>
      <c r="B171" s="21" t="s">
        <v>4</v>
      </c>
      <c r="C171" s="21">
        <v>900487079</v>
      </c>
      <c r="D171" s="21" t="s">
        <v>187</v>
      </c>
      <c r="E171" s="21" t="s">
        <v>16</v>
      </c>
      <c r="F171" s="17">
        <v>6.6117655799016353</v>
      </c>
      <c r="G171" s="18">
        <v>0.24839855567405594</v>
      </c>
      <c r="H171" s="17">
        <v>388.21231953801731</v>
      </c>
      <c r="I171" s="17">
        <v>0.23698693921604744</v>
      </c>
      <c r="J171" s="17">
        <v>0.17811972580116597</v>
      </c>
    </row>
    <row r="172" spans="1:10" hidden="1" x14ac:dyDescent="0.25">
      <c r="A172" s="14">
        <v>171</v>
      </c>
      <c r="B172" t="s">
        <v>4</v>
      </c>
      <c r="C172">
        <v>900492033</v>
      </c>
      <c r="D172" t="s">
        <v>188</v>
      </c>
      <c r="E172" t="s">
        <v>18</v>
      </c>
      <c r="F172" s="12">
        <v>1.4462139777365619</v>
      </c>
      <c r="G172" s="13">
        <v>0.46829384459564721</v>
      </c>
      <c r="H172">
        <v>0</v>
      </c>
      <c r="I172" s="12">
        <v>0.21106283415445204</v>
      </c>
      <c r="J172" s="12">
        <v>0.11222340809701022</v>
      </c>
    </row>
    <row r="173" spans="1:10" hidden="1" x14ac:dyDescent="0.25">
      <c r="A173" s="14">
        <v>172</v>
      </c>
      <c r="B173" t="s">
        <v>4</v>
      </c>
      <c r="C173">
        <v>900494818</v>
      </c>
      <c r="D173" t="s">
        <v>189</v>
      </c>
      <c r="E173" t="s">
        <v>16</v>
      </c>
      <c r="F173" s="12">
        <v>49.107476635514018</v>
      </c>
      <c r="G173" s="13">
        <v>1.0000714094735144</v>
      </c>
      <c r="H173">
        <v>0</v>
      </c>
      <c r="I173" s="12">
        <v>7.6090787716955939</v>
      </c>
      <c r="J173" s="12">
        <v>-5.4336030901672649E-4</v>
      </c>
    </row>
    <row r="174" spans="1:10" hidden="1" x14ac:dyDescent="0.25">
      <c r="A174" s="14">
        <v>173</v>
      </c>
      <c r="B174" t="s">
        <v>4</v>
      </c>
      <c r="C174">
        <v>900533008</v>
      </c>
      <c r="D174" t="s">
        <v>190</v>
      </c>
      <c r="E174" t="s">
        <v>18</v>
      </c>
      <c r="F174" s="12">
        <v>3.9752911056725933</v>
      </c>
      <c r="G174" s="13">
        <v>9.557454767283044E-2</v>
      </c>
      <c r="H174" s="12">
        <v>2.3033343717379067</v>
      </c>
      <c r="I174" s="12">
        <v>0.13437182785371113</v>
      </c>
      <c r="J174" s="12">
        <v>0.12152930118662125</v>
      </c>
    </row>
    <row r="175" spans="1:10" x14ac:dyDescent="0.25">
      <c r="A175" s="19">
        <v>174</v>
      </c>
      <c r="B175" s="21" t="s">
        <v>4</v>
      </c>
      <c r="C175" s="21">
        <v>900540901</v>
      </c>
      <c r="D175" s="21" t="s">
        <v>191</v>
      </c>
      <c r="E175" s="21" t="s">
        <v>16</v>
      </c>
      <c r="F175" s="17">
        <v>2.6871476154732399</v>
      </c>
      <c r="G175" s="18">
        <v>0.87359449493407582</v>
      </c>
      <c r="H175" s="17">
        <v>3.1851153692687708</v>
      </c>
      <c r="I175" s="17">
        <v>1.2786902933352824</v>
      </c>
      <c r="J175" s="17">
        <v>0.16163349235194116</v>
      </c>
    </row>
    <row r="176" spans="1:10" hidden="1" x14ac:dyDescent="0.25">
      <c r="A176" s="14">
        <v>175</v>
      </c>
      <c r="B176" t="s">
        <v>4</v>
      </c>
      <c r="C176">
        <v>900582741</v>
      </c>
      <c r="D176" t="s">
        <v>192</v>
      </c>
      <c r="E176" t="s">
        <v>18</v>
      </c>
      <c r="F176" s="12">
        <v>2.0553699755665211</v>
      </c>
      <c r="G176" s="13">
        <v>0.23562597225965917</v>
      </c>
      <c r="H176" s="12">
        <v>5.8370716266257494</v>
      </c>
      <c r="I176" s="12">
        <v>0.1391909473874661</v>
      </c>
      <c r="J176" s="12">
        <v>0.10639394507955131</v>
      </c>
    </row>
    <row r="177" spans="1:10" x14ac:dyDescent="0.25">
      <c r="A177" s="19">
        <v>176</v>
      </c>
      <c r="B177" s="21" t="s">
        <v>4</v>
      </c>
      <c r="C177" s="21">
        <v>900583462</v>
      </c>
      <c r="D177" s="21" t="s">
        <v>193</v>
      </c>
      <c r="E177" s="21" t="s">
        <v>18</v>
      </c>
      <c r="F177" s="17">
        <v>5.8601730879670288</v>
      </c>
      <c r="G177" s="18">
        <v>0.16329694107847309</v>
      </c>
      <c r="H177" s="17">
        <v>11.017598069304169</v>
      </c>
      <c r="I177" s="17">
        <v>0.32544290799166969</v>
      </c>
      <c r="J177" s="17">
        <v>0.27229907662094704</v>
      </c>
    </row>
    <row r="178" spans="1:10" hidden="1" x14ac:dyDescent="0.25">
      <c r="A178" s="14">
        <v>177</v>
      </c>
      <c r="B178" t="s">
        <v>4</v>
      </c>
      <c r="C178">
        <v>900585481</v>
      </c>
      <c r="D178" t="s">
        <v>194</v>
      </c>
      <c r="E178" t="s">
        <v>16</v>
      </c>
      <c r="F178" s="12">
        <v>2.1583341498623949</v>
      </c>
      <c r="G178" s="13">
        <v>0.43758298717540312</v>
      </c>
      <c r="H178" s="12">
        <v>2.2754053121766127</v>
      </c>
      <c r="I178" s="12">
        <v>0.15591448764932431</v>
      </c>
      <c r="J178" s="12">
        <v>8.7688960399810473E-2</v>
      </c>
    </row>
    <row r="179" spans="1:10" x14ac:dyDescent="0.25">
      <c r="A179" s="19">
        <v>178</v>
      </c>
      <c r="B179" s="21" t="s">
        <v>4</v>
      </c>
      <c r="C179" s="21">
        <v>900592438</v>
      </c>
      <c r="D179" s="21" t="s">
        <v>195</v>
      </c>
      <c r="E179" s="21" t="s">
        <v>16</v>
      </c>
      <c r="F179" s="17">
        <v>1.5964977195982986</v>
      </c>
      <c r="G179" s="18">
        <v>0.57798293102474241</v>
      </c>
      <c r="H179" s="17">
        <v>3.4108544343012928</v>
      </c>
      <c r="I179" s="17">
        <v>0.60986569027149995</v>
      </c>
      <c r="J179" s="17">
        <v>0.25737373107695066</v>
      </c>
    </row>
    <row r="180" spans="1:10" x14ac:dyDescent="0.25">
      <c r="A180" s="19">
        <v>179</v>
      </c>
      <c r="B180" s="21" t="s">
        <v>4</v>
      </c>
      <c r="C180" s="21">
        <v>900603483</v>
      </c>
      <c r="D180" s="21" t="s">
        <v>196</v>
      </c>
      <c r="E180" s="21" t="s">
        <v>18</v>
      </c>
      <c r="F180" s="17">
        <v>1.143651736332852</v>
      </c>
      <c r="G180" s="18">
        <v>0.64006003260404865</v>
      </c>
      <c r="H180" s="17">
        <v>2.2665504225028261</v>
      </c>
      <c r="I180" s="17">
        <v>0.38422818065276143</v>
      </c>
      <c r="J180" s="17">
        <v>0.13829907881676065</v>
      </c>
    </row>
    <row r="181" spans="1:10" x14ac:dyDescent="0.25">
      <c r="A181" s="19">
        <v>180</v>
      </c>
      <c r="B181" s="21" t="s">
        <v>4</v>
      </c>
      <c r="C181" s="21">
        <v>900605429</v>
      </c>
      <c r="D181" s="21" t="s">
        <v>197</v>
      </c>
      <c r="E181" s="21" t="s">
        <v>18</v>
      </c>
      <c r="F181" s="17">
        <v>474.09090909090907</v>
      </c>
      <c r="G181" s="18">
        <v>2.1093000958772772E-3</v>
      </c>
      <c r="H181" s="17">
        <v>7.5092379157719442</v>
      </c>
      <c r="I181" s="17">
        <v>0.74834611487666824</v>
      </c>
      <c r="J181" s="17">
        <v>0.74676762834480959</v>
      </c>
    </row>
    <row r="182" spans="1:10" hidden="1" x14ac:dyDescent="0.25">
      <c r="A182" s="14">
        <v>181</v>
      </c>
      <c r="B182" t="s">
        <v>4</v>
      </c>
      <c r="C182">
        <v>900611965</v>
      </c>
      <c r="D182" t="s">
        <v>198</v>
      </c>
      <c r="E182" t="s">
        <v>18</v>
      </c>
      <c r="F182" s="12">
        <v>1.2431125797777138</v>
      </c>
      <c r="G182" s="13">
        <v>0.46819811172158626</v>
      </c>
      <c r="H182" s="12">
        <v>6.6601863162077439</v>
      </c>
      <c r="I182" s="12">
        <v>0.13000922167351828</v>
      </c>
      <c r="J182" s="12">
        <v>6.9139149579583892E-2</v>
      </c>
    </row>
    <row r="183" spans="1:10" x14ac:dyDescent="0.25">
      <c r="A183" s="19">
        <v>182</v>
      </c>
      <c r="B183" s="21" t="s">
        <v>4</v>
      </c>
      <c r="C183" s="21">
        <v>900643662</v>
      </c>
      <c r="D183" s="21" t="s">
        <v>199</v>
      </c>
      <c r="E183" s="21" t="s">
        <v>18</v>
      </c>
      <c r="F183" s="17">
        <v>1.6723321835453369</v>
      </c>
      <c r="G183" s="18">
        <v>0.58777893612530618</v>
      </c>
      <c r="H183" s="19">
        <v>0</v>
      </c>
      <c r="I183" s="17">
        <v>0.64417189019218435</v>
      </c>
      <c r="J183" s="17">
        <v>0.26554122189319468</v>
      </c>
    </row>
    <row r="184" spans="1:10" hidden="1" x14ac:dyDescent="0.25">
      <c r="A184" s="14">
        <v>183</v>
      </c>
      <c r="B184" t="s">
        <v>4</v>
      </c>
      <c r="C184">
        <v>900644867</v>
      </c>
      <c r="D184" t="s">
        <v>200</v>
      </c>
      <c r="E184" t="s">
        <v>18</v>
      </c>
      <c r="F184" s="12">
        <v>1.1277656612117082</v>
      </c>
      <c r="G184" s="13">
        <v>0.85818468919368773</v>
      </c>
      <c r="H184">
        <v>0</v>
      </c>
      <c r="I184" s="12">
        <v>0.26986448399043028</v>
      </c>
      <c r="J184" s="12">
        <v>3.8270915672687957E-2</v>
      </c>
    </row>
    <row r="185" spans="1:10" x14ac:dyDescent="0.25">
      <c r="A185" s="19">
        <v>184</v>
      </c>
      <c r="B185" s="21" t="s">
        <v>4</v>
      </c>
      <c r="C185" s="21">
        <v>900658933</v>
      </c>
      <c r="D185" s="21" t="s">
        <v>201</v>
      </c>
      <c r="E185" s="21" t="s">
        <v>18</v>
      </c>
      <c r="F185" s="17">
        <v>19.668169516526721</v>
      </c>
      <c r="G185" s="18">
        <v>6.4222613462434172E-2</v>
      </c>
      <c r="H185" s="17">
        <v>12.748621311850364</v>
      </c>
      <c r="I185" s="17">
        <v>0.15073079475939496</v>
      </c>
      <c r="J185" s="17">
        <v>0.14105046919067685</v>
      </c>
    </row>
    <row r="186" spans="1:10" hidden="1" x14ac:dyDescent="0.25">
      <c r="A186" s="14">
        <v>185</v>
      </c>
      <c r="B186" t="s">
        <v>4</v>
      </c>
      <c r="C186">
        <v>900659095</v>
      </c>
      <c r="D186" t="s">
        <v>202</v>
      </c>
      <c r="E186" t="s">
        <v>16</v>
      </c>
      <c r="F186" s="12">
        <v>1.2094113198902485</v>
      </c>
      <c r="G186" s="13">
        <v>0.92747751056405026</v>
      </c>
      <c r="H186" s="12">
        <v>0.88156839215980387</v>
      </c>
      <c r="I186" s="12">
        <v>0.46401143088909841</v>
      </c>
      <c r="J186" s="12">
        <v>3.3651264094814573E-2</v>
      </c>
    </row>
    <row r="187" spans="1:10" hidden="1" x14ac:dyDescent="0.25">
      <c r="A187" s="14">
        <v>186</v>
      </c>
      <c r="B187" t="s">
        <v>4</v>
      </c>
      <c r="C187">
        <v>900664736</v>
      </c>
      <c r="D187" t="s">
        <v>203</v>
      </c>
      <c r="E187" t="s">
        <v>18</v>
      </c>
      <c r="F187" s="12">
        <v>1.3884683648880631</v>
      </c>
      <c r="G187" s="13">
        <v>0.7202180656673578</v>
      </c>
      <c r="H187" s="12">
        <v>12.173908332430383</v>
      </c>
      <c r="I187" s="12">
        <v>0.25500694526405621</v>
      </c>
      <c r="J187" s="12">
        <v>7.1346336414235864E-2</v>
      </c>
    </row>
    <row r="188" spans="1:10" hidden="1" x14ac:dyDescent="0.25">
      <c r="A188" s="14">
        <v>187</v>
      </c>
      <c r="B188" t="s">
        <v>4</v>
      </c>
      <c r="C188">
        <v>900666968</v>
      </c>
      <c r="D188" t="s">
        <v>204</v>
      </c>
      <c r="E188" t="s">
        <v>18</v>
      </c>
      <c r="F188" s="12">
        <v>1.2223574436149842</v>
      </c>
      <c r="G188" s="13">
        <v>0.76477824794735993</v>
      </c>
      <c r="H188">
        <v>0</v>
      </c>
      <c r="I188" s="12">
        <v>0.24650685179533074</v>
      </c>
      <c r="J188" s="12">
        <v>5.7983773572278179E-2</v>
      </c>
    </row>
    <row r="189" spans="1:10" x14ac:dyDescent="0.25">
      <c r="A189" s="19">
        <v>188</v>
      </c>
      <c r="B189" s="21" t="s">
        <v>4</v>
      </c>
      <c r="C189" s="21">
        <v>900675169</v>
      </c>
      <c r="D189" s="21" t="s">
        <v>205</v>
      </c>
      <c r="E189" s="21" t="s">
        <v>18</v>
      </c>
      <c r="F189" s="17">
        <v>1.48820965534743</v>
      </c>
      <c r="G189" s="18">
        <v>0.52194922795411136</v>
      </c>
      <c r="H189" s="17">
        <v>2.2213431150788274</v>
      </c>
      <c r="I189" s="17">
        <v>0.3906104213652995</v>
      </c>
      <c r="J189" s="17">
        <v>0.18673161350285128</v>
      </c>
    </row>
    <row r="190" spans="1:10" hidden="1" x14ac:dyDescent="0.25">
      <c r="A190" s="14">
        <v>189</v>
      </c>
      <c r="B190" t="s">
        <v>4</v>
      </c>
      <c r="C190">
        <v>900675714</v>
      </c>
      <c r="D190" t="s">
        <v>206</v>
      </c>
      <c r="E190" t="s">
        <v>18</v>
      </c>
      <c r="F190" s="12">
        <v>3.2658268983766887</v>
      </c>
      <c r="G190" s="13">
        <v>0.48077213773060273</v>
      </c>
      <c r="H190" s="12">
        <v>2.995240095198096</v>
      </c>
      <c r="I190" s="12">
        <v>0.22301223928050315</v>
      </c>
      <c r="J190" s="12">
        <v>0.11579416826152696</v>
      </c>
    </row>
    <row r="191" spans="1:10" x14ac:dyDescent="0.25">
      <c r="A191" s="19">
        <v>190</v>
      </c>
      <c r="B191" s="21" t="s">
        <v>4</v>
      </c>
      <c r="C191" s="21">
        <v>900701967</v>
      </c>
      <c r="D191" s="21" t="s">
        <v>207</v>
      </c>
      <c r="E191" s="21" t="s">
        <v>16</v>
      </c>
      <c r="F191" s="17">
        <v>1.7729083967127006</v>
      </c>
      <c r="G191" s="18">
        <v>0.58453149961395645</v>
      </c>
      <c r="H191" s="17">
        <v>4.2345632052745019</v>
      </c>
      <c r="I191" s="17">
        <v>0.35044098854382499</v>
      </c>
      <c r="J191" s="17">
        <v>0.14559719198410565</v>
      </c>
    </row>
    <row r="192" spans="1:10" hidden="1" x14ac:dyDescent="0.25">
      <c r="A192" s="14">
        <v>191</v>
      </c>
      <c r="B192" t="s">
        <v>4</v>
      </c>
      <c r="C192">
        <v>900704090</v>
      </c>
      <c r="D192" t="s">
        <v>208</v>
      </c>
      <c r="E192" t="s">
        <v>18</v>
      </c>
      <c r="F192" s="12">
        <v>1.2455352143294751</v>
      </c>
      <c r="G192" s="13">
        <v>0.72353367571742166</v>
      </c>
      <c r="H192" s="12">
        <v>2.2573617382578828</v>
      </c>
      <c r="I192" s="12">
        <v>0.33447607392835904</v>
      </c>
      <c r="J192" s="12">
        <v>9.2471370719441351E-2</v>
      </c>
    </row>
    <row r="193" spans="1:10" hidden="1" x14ac:dyDescent="0.25">
      <c r="A193" s="14">
        <v>192</v>
      </c>
      <c r="B193" t="s">
        <v>4</v>
      </c>
      <c r="C193">
        <v>900713539</v>
      </c>
      <c r="D193" t="s">
        <v>209</v>
      </c>
      <c r="E193" t="s">
        <v>18</v>
      </c>
      <c r="F193" s="12">
        <v>1.4270989699870658</v>
      </c>
      <c r="G193" s="13">
        <v>0.81908759218049321</v>
      </c>
      <c r="H193" s="12">
        <v>0.44723039146416277</v>
      </c>
      <c r="I193" s="12">
        <v>0.49081010468854336</v>
      </c>
      <c r="J193" s="12">
        <v>8.8793637821348581E-2</v>
      </c>
    </row>
    <row r="194" spans="1:10" x14ac:dyDescent="0.25">
      <c r="A194" s="19">
        <v>193</v>
      </c>
      <c r="B194" s="21" t="s">
        <v>4</v>
      </c>
      <c r="C194" s="21">
        <v>900722413</v>
      </c>
      <c r="D194" s="21" t="s">
        <v>210</v>
      </c>
      <c r="E194" s="21" t="s">
        <v>16</v>
      </c>
      <c r="F194" s="17">
        <v>2.1146380655061754</v>
      </c>
      <c r="G194" s="18">
        <v>0.41140010121552345</v>
      </c>
      <c r="H194" s="17">
        <v>7.5197630442785899</v>
      </c>
      <c r="I194" s="17">
        <v>0.22359053663798681</v>
      </c>
      <c r="J194" s="17">
        <v>0.13160536723428581</v>
      </c>
    </row>
    <row r="195" spans="1:10" hidden="1" x14ac:dyDescent="0.25">
      <c r="A195" s="14">
        <v>194</v>
      </c>
      <c r="B195" t="s">
        <v>4</v>
      </c>
      <c r="C195">
        <v>900734667</v>
      </c>
      <c r="D195" t="s">
        <v>211</v>
      </c>
      <c r="E195" t="s">
        <v>18</v>
      </c>
      <c r="F195" s="12">
        <v>1.3739252698154527</v>
      </c>
      <c r="G195" s="13">
        <v>0.88028550281310336</v>
      </c>
      <c r="H195">
        <v>0</v>
      </c>
      <c r="I195" s="12">
        <v>0.86194075022050054</v>
      </c>
      <c r="J195" s="12">
        <v>0.10318680351754372</v>
      </c>
    </row>
    <row r="196" spans="1:10" hidden="1" x14ac:dyDescent="0.25">
      <c r="A196" s="14">
        <v>195</v>
      </c>
      <c r="B196" t="s">
        <v>4</v>
      </c>
      <c r="C196">
        <v>900747421</v>
      </c>
      <c r="D196" t="s">
        <v>212</v>
      </c>
      <c r="E196" t="s">
        <v>18</v>
      </c>
      <c r="F196" s="12">
        <v>1.4685514033238607</v>
      </c>
      <c r="G196" s="13">
        <v>0.72813124225465287</v>
      </c>
      <c r="H196" s="12">
        <v>3.8544030128324342</v>
      </c>
      <c r="I196" s="12">
        <v>0.43137464063170766</v>
      </c>
      <c r="J196" s="12">
        <v>0.11727728767138791</v>
      </c>
    </row>
    <row r="197" spans="1:10" hidden="1" x14ac:dyDescent="0.25">
      <c r="A197" s="14">
        <v>196</v>
      </c>
      <c r="B197" t="s">
        <v>4</v>
      </c>
      <c r="C197">
        <v>900769268</v>
      </c>
      <c r="D197" t="s">
        <v>213</v>
      </c>
      <c r="E197" t="s">
        <v>16</v>
      </c>
      <c r="F197" s="12">
        <v>2.7441572916080612</v>
      </c>
      <c r="G197" s="13">
        <v>0.73463338063156181</v>
      </c>
      <c r="H197" s="12">
        <v>2.0497830415697593</v>
      </c>
      <c r="I197" s="12">
        <v>0.35722057295551685</v>
      </c>
      <c r="J197" s="12">
        <v>9.4794415814062033E-2</v>
      </c>
    </row>
    <row r="198" spans="1:10" x14ac:dyDescent="0.25">
      <c r="A198" s="19">
        <v>197</v>
      </c>
      <c r="B198" s="21" t="s">
        <v>4</v>
      </c>
      <c r="C198" s="21">
        <v>900791476</v>
      </c>
      <c r="D198" s="21" t="s">
        <v>214</v>
      </c>
      <c r="E198" s="21" t="s">
        <v>18</v>
      </c>
      <c r="F198" s="17">
        <v>1.233829912406184</v>
      </c>
      <c r="G198" s="18">
        <v>0.31374369480932068</v>
      </c>
      <c r="H198" s="17">
        <v>2.5251088302248492</v>
      </c>
      <c r="I198" s="17">
        <v>0.23893476231685795</v>
      </c>
      <c r="J198" s="17">
        <v>0.16397048716918008</v>
      </c>
    </row>
    <row r="199" spans="1:10" x14ac:dyDescent="0.25">
      <c r="A199" s="19">
        <v>198</v>
      </c>
      <c r="B199" s="21" t="s">
        <v>4</v>
      </c>
      <c r="C199" s="21">
        <v>900792157</v>
      </c>
      <c r="D199" s="21" t="s">
        <v>215</v>
      </c>
      <c r="E199" s="21" t="s">
        <v>18</v>
      </c>
      <c r="F199" s="17">
        <v>1.368342567080457</v>
      </c>
      <c r="G199" s="18">
        <v>0.72585540947276594</v>
      </c>
      <c r="H199" s="19">
        <v>0</v>
      </c>
      <c r="I199" s="17">
        <v>0.50593205459425172</v>
      </c>
      <c r="J199" s="17">
        <v>0.13869853594134335</v>
      </c>
    </row>
    <row r="200" spans="1:10" x14ac:dyDescent="0.25">
      <c r="A200" s="19">
        <v>199</v>
      </c>
      <c r="B200" s="21" t="s">
        <v>4</v>
      </c>
      <c r="C200" s="21">
        <v>900792299</v>
      </c>
      <c r="D200" s="21" t="s">
        <v>216</v>
      </c>
      <c r="E200" s="21" t="s">
        <v>18</v>
      </c>
      <c r="F200" s="17">
        <v>1.1233636008722514</v>
      </c>
      <c r="G200" s="18">
        <v>0.87341684179673629</v>
      </c>
      <c r="H200" s="17">
        <v>1.3202738995838204</v>
      </c>
      <c r="I200" s="17">
        <v>2.3058937267258663</v>
      </c>
      <c r="J200" s="17">
        <v>0.29188731041005367</v>
      </c>
    </row>
    <row r="201" spans="1:10" hidden="1" x14ac:dyDescent="0.25">
      <c r="A201" s="14">
        <v>200</v>
      </c>
      <c r="B201" t="s">
        <v>4</v>
      </c>
      <c r="C201">
        <v>900858486</v>
      </c>
      <c r="D201" t="s">
        <v>217</v>
      </c>
      <c r="E201" t="s">
        <v>18</v>
      </c>
      <c r="F201" s="12">
        <v>1.426992864479381</v>
      </c>
      <c r="G201" s="13">
        <v>0.80307483081910103</v>
      </c>
      <c r="H201" s="12">
        <v>0.63409712372234484</v>
      </c>
      <c r="I201" s="12">
        <v>0.20511801712312569</v>
      </c>
      <c r="J201" s="12">
        <v>4.039290022402206E-2</v>
      </c>
    </row>
    <row r="202" spans="1:10" x14ac:dyDescent="0.25">
      <c r="A202" s="19">
        <v>201</v>
      </c>
      <c r="B202" s="21" t="s">
        <v>4</v>
      </c>
      <c r="C202" s="21">
        <v>900860366</v>
      </c>
      <c r="D202" s="21" t="s">
        <v>218</v>
      </c>
      <c r="E202" s="21" t="s">
        <v>18</v>
      </c>
      <c r="F202" s="17">
        <v>1.3483273582073947</v>
      </c>
      <c r="G202" s="18">
        <v>0.93331160215138698</v>
      </c>
      <c r="H202" s="17">
        <v>0.9621858768713718</v>
      </c>
      <c r="I202" s="17">
        <v>3.0219806582202562</v>
      </c>
      <c r="J202" s="17">
        <v>0.20153104842620581</v>
      </c>
    </row>
    <row r="203" spans="1:10" hidden="1" x14ac:dyDescent="0.25">
      <c r="A203" s="14">
        <v>202</v>
      </c>
      <c r="B203" t="s">
        <v>4</v>
      </c>
      <c r="C203">
        <v>900860583</v>
      </c>
      <c r="D203" t="s">
        <v>219</v>
      </c>
      <c r="E203" t="s">
        <v>18</v>
      </c>
      <c r="F203" s="12">
        <v>2.2298295136948014</v>
      </c>
      <c r="G203" s="13">
        <v>0.43390840142711962</v>
      </c>
      <c r="H203" s="12">
        <v>5.1561749865281925</v>
      </c>
      <c r="I203" s="12">
        <v>0.22547868671245377</v>
      </c>
      <c r="J203" s="12">
        <v>0.12764159020516663</v>
      </c>
    </row>
    <row r="204" spans="1:10" hidden="1" x14ac:dyDescent="0.25">
      <c r="A204" s="14">
        <v>203</v>
      </c>
      <c r="B204" t="s">
        <v>4</v>
      </c>
      <c r="C204">
        <v>900869390</v>
      </c>
      <c r="D204" t="s">
        <v>220</v>
      </c>
      <c r="E204" t="s">
        <v>18</v>
      </c>
      <c r="F204" s="12">
        <v>0.21057842905847343</v>
      </c>
      <c r="G204" s="13">
        <v>1.0552214692047783</v>
      </c>
      <c r="H204" s="12">
        <v>-4.5515634629841584</v>
      </c>
      <c r="I204" s="12">
        <v>2.9728527003534415</v>
      </c>
      <c r="J204" s="12">
        <v>-0.16416529384290987</v>
      </c>
    </row>
    <row r="205" spans="1:10" hidden="1" x14ac:dyDescent="0.25">
      <c r="A205" s="14">
        <v>204</v>
      </c>
      <c r="B205" t="s">
        <v>4</v>
      </c>
      <c r="C205">
        <v>900895804</v>
      </c>
      <c r="D205" t="s">
        <v>221</v>
      </c>
      <c r="E205" t="s">
        <v>18</v>
      </c>
      <c r="F205" s="12">
        <v>3.9157045093581639</v>
      </c>
      <c r="G205" s="13">
        <v>0.19599283131698228</v>
      </c>
      <c r="H205">
        <v>0</v>
      </c>
      <c r="I205" s="12">
        <v>0.15698373430580187</v>
      </c>
      <c r="J205" s="12">
        <v>0.1262160477484949</v>
      </c>
    </row>
    <row r="206" spans="1:10" x14ac:dyDescent="0.25">
      <c r="A206" s="19">
        <v>205</v>
      </c>
      <c r="B206" s="21" t="s">
        <v>4</v>
      </c>
      <c r="C206" s="21">
        <v>900940222</v>
      </c>
      <c r="D206" s="21" t="s">
        <v>222</v>
      </c>
      <c r="E206" s="21" t="s">
        <v>18</v>
      </c>
      <c r="F206" s="17">
        <v>0.85987326050587221</v>
      </c>
      <c r="G206" s="18">
        <v>0.81042735991637227</v>
      </c>
      <c r="H206" s="17">
        <v>2.3352009738681736</v>
      </c>
      <c r="I206" s="17">
        <v>0.69533265572072078</v>
      </c>
      <c r="J206" s="17">
        <v>0.13181604728133722</v>
      </c>
    </row>
    <row r="207" spans="1:10" hidden="1" x14ac:dyDescent="0.25">
      <c r="A207" s="14">
        <v>206</v>
      </c>
      <c r="B207" t="s">
        <v>4</v>
      </c>
      <c r="C207">
        <v>900944304</v>
      </c>
      <c r="D207" t="s">
        <v>223</v>
      </c>
      <c r="E207" t="s">
        <v>18</v>
      </c>
      <c r="F207" s="12">
        <v>0.48123459361872029</v>
      </c>
      <c r="G207" s="13">
        <v>0.62047600702639716</v>
      </c>
      <c r="H207" s="12">
        <v>1.1292883043045863</v>
      </c>
      <c r="I207" s="12">
        <v>0.34084969946267873</v>
      </c>
      <c r="J207" s="12">
        <v>0.12936063894392832</v>
      </c>
    </row>
    <row r="208" spans="1:10" x14ac:dyDescent="0.25">
      <c r="A208" s="19">
        <v>207</v>
      </c>
      <c r="B208" s="21" t="s">
        <v>4</v>
      </c>
      <c r="C208" s="21">
        <v>900944526</v>
      </c>
      <c r="D208" s="21" t="s">
        <v>224</v>
      </c>
      <c r="E208" s="21" t="s">
        <v>16</v>
      </c>
      <c r="F208" s="17">
        <v>2.0826790690102923</v>
      </c>
      <c r="G208" s="18">
        <v>0.51991765940751455</v>
      </c>
      <c r="H208" s="19">
        <v>0</v>
      </c>
      <c r="I208" s="17">
        <v>0.37341155523979919</v>
      </c>
      <c r="J208" s="17">
        <v>0.17926829344380293</v>
      </c>
    </row>
    <row r="209" spans="1:10" hidden="1" x14ac:dyDescent="0.25">
      <c r="A209" s="14">
        <v>208</v>
      </c>
      <c r="B209" t="s">
        <v>4</v>
      </c>
      <c r="C209">
        <v>900948246</v>
      </c>
      <c r="D209" t="s">
        <v>225</v>
      </c>
      <c r="E209" t="s">
        <v>16</v>
      </c>
      <c r="F209" s="12">
        <v>7.0792116713590989</v>
      </c>
      <c r="G209" s="13">
        <v>0.93504619653095333</v>
      </c>
      <c r="H209" s="12">
        <v>8.5267442261166657E-2</v>
      </c>
      <c r="I209" s="12">
        <v>0.18133584909172126</v>
      </c>
      <c r="J209" s="12">
        <v>1.1778453103796367E-2</v>
      </c>
    </row>
    <row r="210" spans="1:10" hidden="1" x14ac:dyDescent="0.25">
      <c r="A210" s="14">
        <v>209</v>
      </c>
      <c r="B210" t="s">
        <v>4</v>
      </c>
      <c r="C210">
        <v>900959034</v>
      </c>
      <c r="D210" t="s">
        <v>226</v>
      </c>
      <c r="E210" t="s">
        <v>18</v>
      </c>
      <c r="F210" s="12">
        <v>0.96515945994352503</v>
      </c>
      <c r="G210" s="13">
        <v>0.85289513041327669</v>
      </c>
      <c r="H210">
        <v>0</v>
      </c>
      <c r="I210" s="12">
        <v>0.76894690373096053</v>
      </c>
      <c r="J210" s="12">
        <v>0.1131158339924576</v>
      </c>
    </row>
    <row r="211" spans="1:10" x14ac:dyDescent="0.25">
      <c r="A211" s="19">
        <v>210</v>
      </c>
      <c r="B211" s="21" t="s">
        <v>4</v>
      </c>
      <c r="C211" s="21">
        <v>900962591</v>
      </c>
      <c r="D211" s="21" t="s">
        <v>227</v>
      </c>
      <c r="E211" s="21" t="s">
        <v>18</v>
      </c>
      <c r="F211" s="17">
        <v>0.49848874172716379</v>
      </c>
      <c r="G211" s="18">
        <v>0.62106557885714064</v>
      </c>
      <c r="H211" s="17">
        <v>1.954795128408259</v>
      </c>
      <c r="I211" s="17">
        <v>0.39904825535231619</v>
      </c>
      <c r="J211" s="17">
        <v>0.15121311964999787</v>
      </c>
    </row>
    <row r="212" spans="1:10" hidden="1" x14ac:dyDescent="0.25">
      <c r="A212" s="14">
        <v>211</v>
      </c>
      <c r="B212" t="s">
        <v>4</v>
      </c>
      <c r="C212">
        <v>901028949</v>
      </c>
      <c r="D212" t="s">
        <v>228</v>
      </c>
      <c r="E212" t="s">
        <v>16</v>
      </c>
      <c r="F212" s="12">
        <v>1.7269115090117855</v>
      </c>
      <c r="G212" s="13">
        <v>0.88888176713981049</v>
      </c>
      <c r="H212" s="12">
        <v>3.7151727367932286</v>
      </c>
      <c r="I212" s="12">
        <v>0.46052911893328047</v>
      </c>
      <c r="J212" s="12">
        <v>5.1173181876526183E-2</v>
      </c>
    </row>
    <row r="213" spans="1:10" x14ac:dyDescent="0.25">
      <c r="A213" s="19">
        <v>212</v>
      </c>
      <c r="B213" s="21" t="s">
        <v>4</v>
      </c>
      <c r="C213" s="21">
        <v>901036699</v>
      </c>
      <c r="D213" s="21" t="s">
        <v>229</v>
      </c>
      <c r="E213" s="21" t="s">
        <v>18</v>
      </c>
      <c r="F213" s="17">
        <v>9.2087233553387851</v>
      </c>
      <c r="G213" s="18">
        <v>8.5466542657012881E-2</v>
      </c>
      <c r="H213" s="19">
        <v>0</v>
      </c>
      <c r="I213" s="17">
        <v>0.27091354245426352</v>
      </c>
      <c r="J213" s="17">
        <v>0.24775949862173374</v>
      </c>
    </row>
    <row r="214" spans="1:10" hidden="1" x14ac:dyDescent="0.25">
      <c r="A214" s="14">
        <v>213</v>
      </c>
      <c r="B214" t="s">
        <v>4</v>
      </c>
      <c r="C214">
        <v>901065480</v>
      </c>
      <c r="D214" t="s">
        <v>230</v>
      </c>
      <c r="E214" t="s">
        <v>18</v>
      </c>
      <c r="F214" s="12">
        <v>0.96994329123620848</v>
      </c>
      <c r="G214" s="13">
        <v>0.43685424625564179</v>
      </c>
      <c r="H214" s="12">
        <v>0.97016150045026306</v>
      </c>
      <c r="I214" s="12">
        <v>0.14978678866034678</v>
      </c>
      <c r="J214" s="12">
        <v>8.4351794001077882E-2</v>
      </c>
    </row>
    <row r="215" spans="1:10" hidden="1" x14ac:dyDescent="0.25">
      <c r="A215" s="14">
        <v>214</v>
      </c>
      <c r="B215" t="s">
        <v>4</v>
      </c>
      <c r="C215">
        <v>901065873</v>
      </c>
      <c r="D215" t="s">
        <v>231</v>
      </c>
      <c r="E215" t="s">
        <v>16</v>
      </c>
      <c r="F215" s="12">
        <v>1.1655371950243689</v>
      </c>
      <c r="G215" s="13">
        <v>0.53515106966327974</v>
      </c>
      <c r="H215" s="12">
        <v>1.0905032947380604</v>
      </c>
      <c r="I215" s="12">
        <v>0.1578210053595564</v>
      </c>
      <c r="J215" s="12">
        <v>7.3362925526055597E-2</v>
      </c>
    </row>
    <row r="216" spans="1:10" hidden="1" x14ac:dyDescent="0.25">
      <c r="A216" s="14">
        <v>215</v>
      </c>
      <c r="B216" t="s">
        <v>4</v>
      </c>
      <c r="C216">
        <v>901075184</v>
      </c>
      <c r="D216" t="s">
        <v>232</v>
      </c>
      <c r="E216" t="s">
        <v>18</v>
      </c>
      <c r="F216" s="12">
        <v>2.1515806122914545</v>
      </c>
      <c r="G216" s="13">
        <v>0.91909068355676149</v>
      </c>
      <c r="H216" s="12">
        <v>1.3799489445818933</v>
      </c>
      <c r="I216" s="12">
        <v>1.3872499382954351</v>
      </c>
      <c r="J216" s="12">
        <v>0.11224144424340846</v>
      </c>
    </row>
    <row r="217" spans="1:10" hidden="1" x14ac:dyDescent="0.25">
      <c r="A217" s="14">
        <v>216</v>
      </c>
      <c r="B217" t="s">
        <v>4</v>
      </c>
      <c r="C217">
        <v>901075452</v>
      </c>
      <c r="D217" t="s">
        <v>233</v>
      </c>
      <c r="E217" t="s">
        <v>18</v>
      </c>
      <c r="F217" s="12">
        <v>0.23536160922158075</v>
      </c>
      <c r="G217" s="13">
        <v>0.84279639104917692</v>
      </c>
      <c r="H217" s="12">
        <v>2.378607277289837</v>
      </c>
      <c r="I217" s="12">
        <v>0.37435328655494265</v>
      </c>
      <c r="J217" s="12">
        <v>5.8849687669038607E-2</v>
      </c>
    </row>
    <row r="218" spans="1:10" x14ac:dyDescent="0.25">
      <c r="A218" s="19">
        <v>217</v>
      </c>
      <c r="B218" s="21" t="s">
        <v>4</v>
      </c>
      <c r="C218" s="21">
        <v>901076394</v>
      </c>
      <c r="D218" s="21" t="s">
        <v>234</v>
      </c>
      <c r="E218" s="21" t="s">
        <v>18</v>
      </c>
      <c r="F218" s="17">
        <v>3.6007337196408988</v>
      </c>
      <c r="G218" s="18">
        <v>0.68996022283736658</v>
      </c>
      <c r="H218" s="17">
        <v>2.119452279593991</v>
      </c>
      <c r="I218" s="17">
        <v>0.74048815061943463</v>
      </c>
      <c r="J218" s="17">
        <v>0.22958078120962006</v>
      </c>
    </row>
    <row r="219" spans="1:10" hidden="1" x14ac:dyDescent="0.25">
      <c r="A219" s="14">
        <v>218</v>
      </c>
      <c r="B219" t="s">
        <v>4</v>
      </c>
      <c r="C219">
        <v>901109893</v>
      </c>
      <c r="D219" t="s">
        <v>235</v>
      </c>
      <c r="E219" t="s">
        <v>18</v>
      </c>
      <c r="F219" s="12">
        <v>1.1092839710107425</v>
      </c>
      <c r="G219" s="13">
        <v>0.80298445861323009</v>
      </c>
      <c r="H219" s="12">
        <v>3.2167495219885276</v>
      </c>
      <c r="I219" s="12">
        <v>0.60765291011406408</v>
      </c>
      <c r="J219" s="12">
        <v>0.11971706706136856</v>
      </c>
    </row>
    <row r="220" spans="1:10" x14ac:dyDescent="0.25">
      <c r="A220" s="19">
        <v>219</v>
      </c>
      <c r="B220" s="21" t="s">
        <v>4</v>
      </c>
      <c r="C220" s="21">
        <v>901111610</v>
      </c>
      <c r="D220" s="21" t="s">
        <v>236</v>
      </c>
      <c r="E220" s="21" t="s">
        <v>18</v>
      </c>
      <c r="F220" s="17">
        <v>0.82271170896704182</v>
      </c>
      <c r="G220" s="18">
        <v>0.57151498432542625</v>
      </c>
      <c r="H220" s="17">
        <v>1.6869227762577474</v>
      </c>
      <c r="I220" s="17">
        <v>0.41649284708886097</v>
      </c>
      <c r="J220" s="17">
        <v>0.17846094411321844</v>
      </c>
    </row>
    <row r="221" spans="1:10" hidden="1" x14ac:dyDescent="0.25">
      <c r="A221" s="14">
        <v>220</v>
      </c>
      <c r="B221" t="s">
        <v>4</v>
      </c>
      <c r="C221">
        <v>901126214</v>
      </c>
      <c r="D221" t="s">
        <v>237</v>
      </c>
      <c r="E221" t="s">
        <v>18</v>
      </c>
      <c r="F221" s="12">
        <v>1.8486393297226007</v>
      </c>
      <c r="G221" s="13">
        <v>0.85800659242461286</v>
      </c>
      <c r="H221" s="12">
        <v>2.478139482941538</v>
      </c>
      <c r="I221" s="12">
        <v>0.19761894866832111</v>
      </c>
      <c r="J221" s="12">
        <v>2.8060587922880433E-2</v>
      </c>
    </row>
    <row r="222" spans="1:10" hidden="1" x14ac:dyDescent="0.25">
      <c r="A222" s="14">
        <v>221</v>
      </c>
      <c r="B222" t="s">
        <v>4</v>
      </c>
      <c r="C222">
        <v>901129861</v>
      </c>
      <c r="D222" t="s">
        <v>238</v>
      </c>
      <c r="E222" t="s">
        <v>16</v>
      </c>
      <c r="F222" s="12">
        <v>2.5716714762632265</v>
      </c>
      <c r="G222" s="13">
        <v>0.56302979521606267</v>
      </c>
      <c r="H222" s="12">
        <v>12.348118576799077</v>
      </c>
      <c r="I222" s="12">
        <v>0.24338771451086189</v>
      </c>
      <c r="J222" s="12">
        <v>0.10635317945170579</v>
      </c>
    </row>
    <row r="223" spans="1:10" hidden="1" x14ac:dyDescent="0.25">
      <c r="A223" s="14">
        <v>222</v>
      </c>
      <c r="B223" t="s">
        <v>4</v>
      </c>
      <c r="C223">
        <v>901157770</v>
      </c>
      <c r="D223" t="s">
        <v>239</v>
      </c>
      <c r="E223" t="s">
        <v>18</v>
      </c>
      <c r="F223" s="12">
        <v>1.1138398581988749</v>
      </c>
      <c r="G223" s="13">
        <v>0.8172026283578725</v>
      </c>
      <c r="H223" s="12">
        <v>6.7760045449850219</v>
      </c>
      <c r="I223" s="12">
        <v>0.66856403226710559</v>
      </c>
      <c r="J223" s="12">
        <v>0.12221174787288942</v>
      </c>
    </row>
    <row r="224" spans="1:10" x14ac:dyDescent="0.25">
      <c r="A224" s="19">
        <v>223</v>
      </c>
      <c r="B224" s="21" t="s">
        <v>4</v>
      </c>
      <c r="C224" s="21">
        <v>901158454</v>
      </c>
      <c r="D224" s="21" t="s">
        <v>240</v>
      </c>
      <c r="E224" s="21" t="s">
        <v>18</v>
      </c>
      <c r="F224" s="17">
        <v>21.897286669288242</v>
      </c>
      <c r="G224" s="18">
        <v>0.2598652285539258</v>
      </c>
      <c r="H224" s="17">
        <v>2.7235880929775549</v>
      </c>
      <c r="I224" s="17">
        <v>0.30933847746056548</v>
      </c>
      <c r="J224" s="17">
        <v>0.22895216331475218</v>
      </c>
    </row>
    <row r="225" spans="1:10" hidden="1" x14ac:dyDescent="0.25">
      <c r="A225" s="14">
        <v>224</v>
      </c>
      <c r="B225" t="s">
        <v>4</v>
      </c>
      <c r="C225">
        <v>901160786</v>
      </c>
      <c r="D225" t="s">
        <v>241</v>
      </c>
      <c r="E225" t="s">
        <v>16</v>
      </c>
      <c r="F225" s="12">
        <v>2.8260718241081961</v>
      </c>
      <c r="G225" s="13">
        <v>0.59491131406980191</v>
      </c>
      <c r="H225">
        <v>0</v>
      </c>
      <c r="I225" s="12">
        <v>0.20660539143447859</v>
      </c>
      <c r="J225" s="12">
        <v>8.3693506522287131E-2</v>
      </c>
    </row>
    <row r="226" spans="1:10" x14ac:dyDescent="0.25">
      <c r="A226" s="19">
        <v>225</v>
      </c>
      <c r="B226" s="21" t="s">
        <v>4</v>
      </c>
      <c r="C226" s="21">
        <v>901164498</v>
      </c>
      <c r="D226" s="21" t="s">
        <v>242</v>
      </c>
      <c r="E226" s="21" t="s">
        <v>16</v>
      </c>
      <c r="F226" s="17">
        <v>1.9217321609719598</v>
      </c>
      <c r="G226" s="18">
        <v>0.43699317481284355</v>
      </c>
      <c r="H226" s="17">
        <v>22.512884781076213</v>
      </c>
      <c r="I226" s="17">
        <v>0.29690763821544458</v>
      </c>
      <c r="J226" s="17">
        <v>0.16716102676549432</v>
      </c>
    </row>
    <row r="227" spans="1:10" hidden="1" x14ac:dyDescent="0.25">
      <c r="A227" s="14">
        <v>226</v>
      </c>
      <c r="B227" t="s">
        <v>4</v>
      </c>
      <c r="C227">
        <v>901171621</v>
      </c>
      <c r="D227" t="s">
        <v>243</v>
      </c>
      <c r="E227" t="s">
        <v>18</v>
      </c>
      <c r="F227" s="12">
        <v>1.224041820163748</v>
      </c>
      <c r="G227" s="13">
        <v>0.60259265471632739</v>
      </c>
      <c r="H227">
        <v>0</v>
      </c>
      <c r="I227" s="12">
        <v>0.16423642133152591</v>
      </c>
      <c r="J227" s="12">
        <v>6.5268760200252463E-2</v>
      </c>
    </row>
    <row r="228" spans="1:10" x14ac:dyDescent="0.25">
      <c r="A228" s="19">
        <v>227</v>
      </c>
      <c r="B228" s="21" t="s">
        <v>4</v>
      </c>
      <c r="C228" s="21">
        <v>901186632</v>
      </c>
      <c r="D228" s="21" t="s">
        <v>244</v>
      </c>
      <c r="E228" s="21" t="s">
        <v>18</v>
      </c>
      <c r="F228" s="17">
        <v>1.1590478482424575</v>
      </c>
      <c r="G228" s="18">
        <v>0.77895268559207154</v>
      </c>
      <c r="H228" s="17">
        <v>2.2857252774732144</v>
      </c>
      <c r="I228" s="17">
        <v>0.72218744492187259</v>
      </c>
      <c r="J228" s="17">
        <v>0.15963759519910367</v>
      </c>
    </row>
    <row r="229" spans="1:10" x14ac:dyDescent="0.25">
      <c r="A229" s="19">
        <v>228</v>
      </c>
      <c r="B229" s="21" t="s">
        <v>4</v>
      </c>
      <c r="C229" s="21">
        <v>901214665</v>
      </c>
      <c r="D229" s="21" t="s">
        <v>245</v>
      </c>
      <c r="E229" s="21" t="s">
        <v>16</v>
      </c>
      <c r="F229" s="17">
        <v>2.9782079648346467</v>
      </c>
      <c r="G229" s="18">
        <v>0.21182442955570038</v>
      </c>
      <c r="H229" s="17">
        <v>3.7385882653940921</v>
      </c>
      <c r="I229" s="17">
        <v>0.19015073227489099</v>
      </c>
      <c r="J229" s="17">
        <v>0.14987216188116351</v>
      </c>
    </row>
    <row r="230" spans="1:10" x14ac:dyDescent="0.25">
      <c r="A230" s="19">
        <v>229</v>
      </c>
      <c r="B230" s="21" t="s">
        <v>4</v>
      </c>
      <c r="C230" s="21">
        <v>901221780</v>
      </c>
      <c r="D230" s="21" t="s">
        <v>246</v>
      </c>
      <c r="E230" s="21" t="s">
        <v>16</v>
      </c>
      <c r="F230" s="17">
        <v>2.3308531982710012</v>
      </c>
      <c r="G230" s="18">
        <v>0.32640771257730739</v>
      </c>
      <c r="H230" s="17">
        <v>800.99146969966239</v>
      </c>
      <c r="I230" s="17">
        <v>0.5580565298595126</v>
      </c>
      <c r="J230" s="17">
        <v>0.3759025744592393</v>
      </c>
    </row>
    <row r="231" spans="1:10" x14ac:dyDescent="0.25">
      <c r="A231" s="19">
        <v>230</v>
      </c>
      <c r="B231" s="21" t="s">
        <v>4</v>
      </c>
      <c r="C231" s="21">
        <v>901236541</v>
      </c>
      <c r="D231" s="21" t="s">
        <v>247</v>
      </c>
      <c r="E231" s="21" t="s">
        <v>18</v>
      </c>
      <c r="F231" s="17">
        <v>3.3544944287470808</v>
      </c>
      <c r="G231" s="18">
        <v>0.14984093070569285</v>
      </c>
      <c r="H231" s="17">
        <v>7.6488594286591329</v>
      </c>
      <c r="I231" s="17">
        <v>0.29917454909744445</v>
      </c>
      <c r="J231" s="17">
        <v>0.25434595621722739</v>
      </c>
    </row>
    <row r="232" spans="1:10" x14ac:dyDescent="0.25">
      <c r="A232" s="19">
        <v>231</v>
      </c>
      <c r="B232" s="21" t="s">
        <v>4</v>
      </c>
      <c r="C232" s="21">
        <v>901241386</v>
      </c>
      <c r="D232" s="21" t="s">
        <v>248</v>
      </c>
      <c r="E232" s="21" t="s">
        <v>18</v>
      </c>
      <c r="F232" s="17">
        <v>2.1792153632898623</v>
      </c>
      <c r="G232" s="18">
        <v>0.50231699987599954</v>
      </c>
      <c r="H232" s="17">
        <v>4.0084969528600567</v>
      </c>
      <c r="I232" s="17">
        <v>0.2864004854361698</v>
      </c>
      <c r="J232" s="17">
        <v>0.14253665282884312</v>
      </c>
    </row>
    <row r="233" spans="1:10" hidden="1" x14ac:dyDescent="0.25">
      <c r="A233" s="14">
        <v>232</v>
      </c>
      <c r="B233" t="s">
        <v>4</v>
      </c>
      <c r="C233">
        <v>901244039</v>
      </c>
      <c r="D233" t="s">
        <v>249</v>
      </c>
      <c r="E233" t="s">
        <v>18</v>
      </c>
      <c r="F233" s="12">
        <v>3.7648360096530795</v>
      </c>
      <c r="G233" s="13">
        <v>0.38193256619406291</v>
      </c>
      <c r="H233" s="12">
        <v>1.3845294782454993</v>
      </c>
      <c r="I233" s="12">
        <v>0.13317511261826948</v>
      </c>
      <c r="J233" s="12">
        <v>8.2311200102790485E-2</v>
      </c>
    </row>
    <row r="234" spans="1:10" hidden="1" x14ac:dyDescent="0.25">
      <c r="A234" s="14">
        <v>233</v>
      </c>
      <c r="B234" t="s">
        <v>4</v>
      </c>
      <c r="C234">
        <v>901247035</v>
      </c>
      <c r="D234" t="s">
        <v>250</v>
      </c>
      <c r="E234" t="s">
        <v>18</v>
      </c>
      <c r="F234" s="12">
        <v>5.7057278105812541</v>
      </c>
      <c r="G234" s="13">
        <v>8.617002343986481E-2</v>
      </c>
      <c r="H234" s="12">
        <v>11.893971685188005</v>
      </c>
      <c r="I234" s="12">
        <v>0.13005085917974488</v>
      </c>
      <c r="J234" s="12">
        <v>0.1188443735958517</v>
      </c>
    </row>
    <row r="235" spans="1:10" x14ac:dyDescent="0.25">
      <c r="A235" s="19">
        <v>234</v>
      </c>
      <c r="B235" s="21" t="s">
        <v>4</v>
      </c>
      <c r="C235" s="21">
        <v>901263134</v>
      </c>
      <c r="D235" s="21" t="s">
        <v>251</v>
      </c>
      <c r="E235" s="21" t="s">
        <v>18</v>
      </c>
      <c r="F235" s="17">
        <v>3.7217820156216321</v>
      </c>
      <c r="G235" s="18">
        <v>0.24619193997609845</v>
      </c>
      <c r="H235" s="17">
        <v>32.082980756107546</v>
      </c>
      <c r="I235" s="17">
        <v>0.38983279222596412</v>
      </c>
      <c r="J235" s="17">
        <v>0.2938591008415547</v>
      </c>
    </row>
    <row r="236" spans="1:10" x14ac:dyDescent="0.25">
      <c r="A236" s="19">
        <v>235</v>
      </c>
      <c r="B236" s="21" t="s">
        <v>4</v>
      </c>
      <c r="C236" s="21">
        <v>901268863</v>
      </c>
      <c r="D236" s="21" t="s">
        <v>252</v>
      </c>
      <c r="E236" s="21" t="s">
        <v>16</v>
      </c>
      <c r="F236" s="17">
        <v>5.8520083703641221</v>
      </c>
      <c r="G236" s="18">
        <v>0.1708815054100441</v>
      </c>
      <c r="H236" s="19">
        <v>0</v>
      </c>
      <c r="I236" s="17">
        <v>0.20785339726872493</v>
      </c>
      <c r="J236" s="17">
        <v>0.17233509583885329</v>
      </c>
    </row>
    <row r="237" spans="1:10" x14ac:dyDescent="0.25">
      <c r="A237" s="19">
        <v>236</v>
      </c>
      <c r="B237" s="21" t="s">
        <v>4</v>
      </c>
      <c r="C237" s="21">
        <v>901270045</v>
      </c>
      <c r="D237" s="21" t="s">
        <v>253</v>
      </c>
      <c r="E237" s="21" t="s">
        <v>16</v>
      </c>
      <c r="F237" s="17">
        <v>445.71684448947963</v>
      </c>
      <c r="G237" s="18">
        <v>2.1927482859065636E-3</v>
      </c>
      <c r="H237" s="19">
        <v>0</v>
      </c>
      <c r="I237" s="17">
        <v>0.18038485781111482</v>
      </c>
      <c r="J237" s="17">
        <v>0.17998931922334599</v>
      </c>
    </row>
    <row r="238" spans="1:10" hidden="1" x14ac:dyDescent="0.25">
      <c r="A238" s="14">
        <v>237</v>
      </c>
      <c r="B238" t="s">
        <v>4</v>
      </c>
      <c r="C238">
        <v>901270622</v>
      </c>
      <c r="D238" t="s">
        <v>254</v>
      </c>
      <c r="E238" t="s">
        <v>18</v>
      </c>
      <c r="F238" s="12">
        <v>1.3759632582639039</v>
      </c>
      <c r="G238" s="13">
        <v>0.82433190632469699</v>
      </c>
      <c r="H238">
        <v>0</v>
      </c>
      <c r="I238" s="12">
        <v>0.48301790089504476</v>
      </c>
      <c r="J238" s="12">
        <v>8.4850833861278951E-2</v>
      </c>
    </row>
    <row r="239" spans="1:10" hidden="1" x14ac:dyDescent="0.25">
      <c r="A239" s="14">
        <v>238</v>
      </c>
      <c r="B239" t="s">
        <v>4</v>
      </c>
      <c r="C239">
        <v>901270641</v>
      </c>
      <c r="D239" t="s">
        <v>255</v>
      </c>
      <c r="E239" t="s">
        <v>18</v>
      </c>
      <c r="F239" s="12">
        <v>6.0987204986774382</v>
      </c>
      <c r="G239" s="13">
        <v>0.91093157328416896</v>
      </c>
      <c r="H239" s="12">
        <v>1.7698242578823171</v>
      </c>
      <c r="I239" s="12">
        <v>0.56005523060387341</v>
      </c>
      <c r="J239" s="12">
        <v>4.9883238263858938E-2</v>
      </c>
    </row>
    <row r="240" spans="1:10" x14ac:dyDescent="0.25">
      <c r="A240" s="19">
        <v>239</v>
      </c>
      <c r="B240" s="21" t="s">
        <v>4</v>
      </c>
      <c r="C240" s="21">
        <v>901309473</v>
      </c>
      <c r="D240" s="21" t="s">
        <v>256</v>
      </c>
      <c r="E240" s="21" t="s">
        <v>18</v>
      </c>
      <c r="F240" s="17">
        <v>79.326096248802415</v>
      </c>
      <c r="G240" s="18">
        <v>1.1264514612239693E-2</v>
      </c>
      <c r="H240" s="19">
        <v>0</v>
      </c>
      <c r="I240" s="17">
        <v>0.1914561269080651</v>
      </c>
      <c r="J240" s="17">
        <v>0.18929946656890639</v>
      </c>
    </row>
    <row r="241" spans="1:10" hidden="1" x14ac:dyDescent="0.25">
      <c r="A241" s="14">
        <v>240</v>
      </c>
      <c r="B241" t="s">
        <v>4</v>
      </c>
      <c r="C241">
        <v>901310208</v>
      </c>
      <c r="D241" t="s">
        <v>257</v>
      </c>
      <c r="E241" t="s">
        <v>18</v>
      </c>
      <c r="F241" s="12">
        <v>0.88024887131642859</v>
      </c>
      <c r="G241" s="13">
        <v>0.96679588677297956</v>
      </c>
      <c r="H241">
        <v>0</v>
      </c>
      <c r="I241" s="12">
        <v>0.34323945263636707</v>
      </c>
      <c r="J241" s="12">
        <v>1.1396961649318449E-2</v>
      </c>
    </row>
    <row r="242" spans="1:10" hidden="1" x14ac:dyDescent="0.25">
      <c r="A242" s="14">
        <v>241</v>
      </c>
      <c r="B242" t="s">
        <v>4</v>
      </c>
      <c r="C242">
        <v>901320953</v>
      </c>
      <c r="D242" t="s">
        <v>258</v>
      </c>
      <c r="E242" t="s">
        <v>18</v>
      </c>
      <c r="F242" s="12">
        <v>2.0587276252723048</v>
      </c>
      <c r="G242" s="13">
        <v>0.7200710286433778</v>
      </c>
      <c r="H242">
        <v>0</v>
      </c>
      <c r="I242" s="12">
        <v>0.14159279350561207</v>
      </c>
      <c r="J242" s="12">
        <v>3.9635925037536601E-2</v>
      </c>
    </row>
    <row r="243" spans="1:10" hidden="1" x14ac:dyDescent="0.25">
      <c r="A243" s="14">
        <v>242</v>
      </c>
      <c r="B243" t="s">
        <v>4</v>
      </c>
      <c r="C243">
        <v>901321095</v>
      </c>
      <c r="D243" t="s">
        <v>259</v>
      </c>
      <c r="E243" t="s">
        <v>18</v>
      </c>
      <c r="F243" s="12">
        <v>1.0905692474336051</v>
      </c>
      <c r="G243" s="13">
        <v>0.89038519473129263</v>
      </c>
      <c r="H243" s="12">
        <v>0.9470168824782822</v>
      </c>
      <c r="I243" s="12">
        <v>0.44109170722397173</v>
      </c>
      <c r="J243" s="12">
        <v>4.8350181592997372E-2</v>
      </c>
    </row>
    <row r="244" spans="1:10" x14ac:dyDescent="0.25">
      <c r="A244" s="19">
        <v>243</v>
      </c>
      <c r="B244" s="21" t="s">
        <v>4</v>
      </c>
      <c r="C244" s="21">
        <v>901321778</v>
      </c>
      <c r="D244" s="21" t="s">
        <v>260</v>
      </c>
      <c r="E244" s="21" t="s">
        <v>18</v>
      </c>
      <c r="F244" s="17">
        <v>1.6077937310878136</v>
      </c>
      <c r="G244" s="18">
        <v>0.58267595584560428</v>
      </c>
      <c r="H244" s="19">
        <v>0</v>
      </c>
      <c r="I244" s="17">
        <v>0.35039648352586278</v>
      </c>
      <c r="J244" s="17">
        <v>0.14622887756249214</v>
      </c>
    </row>
    <row r="245" spans="1:10" x14ac:dyDescent="0.25">
      <c r="A245" s="19">
        <v>244</v>
      </c>
      <c r="B245" s="21" t="s">
        <v>4</v>
      </c>
      <c r="C245" s="21">
        <v>901330940</v>
      </c>
      <c r="D245" s="21" t="s">
        <v>261</v>
      </c>
      <c r="E245" s="21" t="s">
        <v>16</v>
      </c>
      <c r="F245" s="17">
        <v>2.8820739354024694</v>
      </c>
      <c r="G245" s="18">
        <v>0.38619483868279048</v>
      </c>
      <c r="H245" s="17">
        <v>6.3993646242880065</v>
      </c>
      <c r="I245" s="17">
        <v>0.213585178536155</v>
      </c>
      <c r="J245" s="17">
        <v>0.13109968496634961</v>
      </c>
    </row>
    <row r="246" spans="1:10" x14ac:dyDescent="0.25">
      <c r="A246" s="19">
        <v>245</v>
      </c>
      <c r="B246" s="21" t="s">
        <v>4</v>
      </c>
      <c r="C246" s="21">
        <v>901332007</v>
      </c>
      <c r="D246" s="21" t="s">
        <v>262</v>
      </c>
      <c r="E246" s="21" t="s">
        <v>18</v>
      </c>
      <c r="F246" s="17">
        <v>7.4981100807627197</v>
      </c>
      <c r="G246" s="18">
        <v>0.13483737061651105</v>
      </c>
      <c r="H246" s="17">
        <v>5.1864226995491913</v>
      </c>
      <c r="I246" s="17">
        <v>0.33623508230131094</v>
      </c>
      <c r="J246" s="17">
        <v>0.29089802789477598</v>
      </c>
    </row>
    <row r="247" spans="1:10" x14ac:dyDescent="0.25">
      <c r="A247" s="19">
        <v>246</v>
      </c>
      <c r="B247" s="21" t="s">
        <v>4</v>
      </c>
      <c r="C247" s="21">
        <v>901337677</v>
      </c>
      <c r="D247" s="21" t="s">
        <v>263</v>
      </c>
      <c r="E247" s="21" t="s">
        <v>16</v>
      </c>
      <c r="F247" s="17">
        <v>4.5058892364605176</v>
      </c>
      <c r="G247" s="18">
        <v>0.13577991339544046</v>
      </c>
      <c r="H247" s="19">
        <v>0</v>
      </c>
      <c r="I247" s="17">
        <v>0.23537621185315546</v>
      </c>
      <c r="J247" s="17">
        <v>0.20341685019238717</v>
      </c>
    </row>
    <row r="248" spans="1:10" hidden="1" x14ac:dyDescent="0.25">
      <c r="A248" s="14">
        <v>247</v>
      </c>
      <c r="B248" t="s">
        <v>4</v>
      </c>
      <c r="C248">
        <v>901350908</v>
      </c>
      <c r="D248" t="s">
        <v>264</v>
      </c>
      <c r="E248" t="s">
        <v>18</v>
      </c>
      <c r="F248" s="12">
        <v>0.50689296187120603</v>
      </c>
      <c r="G248" s="13">
        <v>0.93797504076361349</v>
      </c>
      <c r="H248" s="12">
        <v>2.7482135774410246</v>
      </c>
      <c r="I248" s="12">
        <v>0.46676482759284388</v>
      </c>
      <c r="J248" s="12">
        <v>2.8951069404425118E-2</v>
      </c>
    </row>
    <row r="249" spans="1:10" hidden="1" x14ac:dyDescent="0.25">
      <c r="A249" s="14">
        <v>248</v>
      </c>
      <c r="B249" t="s">
        <v>4</v>
      </c>
      <c r="C249">
        <v>901354533</v>
      </c>
      <c r="D249" t="s">
        <v>265</v>
      </c>
      <c r="E249" t="s">
        <v>18</v>
      </c>
      <c r="F249" s="12">
        <v>1.2230538217727271</v>
      </c>
      <c r="G249" s="13">
        <v>0.82683454171581838</v>
      </c>
      <c r="H249">
        <v>0</v>
      </c>
      <c r="I249" s="12">
        <v>0.61102492789043317</v>
      </c>
      <c r="J249" s="12">
        <v>0.10580841166120587</v>
      </c>
    </row>
    <row r="250" spans="1:10" x14ac:dyDescent="0.25">
      <c r="A250" s="19">
        <v>249</v>
      </c>
      <c r="B250" s="21" t="s">
        <v>4</v>
      </c>
      <c r="C250" s="21">
        <v>901404071</v>
      </c>
      <c r="D250" s="21" t="s">
        <v>266</v>
      </c>
      <c r="E250" s="21" t="s">
        <v>18</v>
      </c>
      <c r="F250" s="17">
        <v>42.719024681358967</v>
      </c>
      <c r="G250" s="18">
        <v>2.029015290570662E-2</v>
      </c>
      <c r="H250" s="19">
        <v>0</v>
      </c>
      <c r="I250" s="17">
        <v>0.3160417035984962</v>
      </c>
      <c r="J250" s="17">
        <v>0.30962916910790272</v>
      </c>
    </row>
    <row r="251" spans="1:10" hidden="1" x14ac:dyDescent="0.25">
      <c r="A251" s="14">
        <v>250</v>
      </c>
      <c r="B251" t="s">
        <v>4</v>
      </c>
      <c r="C251">
        <v>901407169</v>
      </c>
      <c r="D251" t="s">
        <v>267</v>
      </c>
      <c r="E251" t="s">
        <v>16</v>
      </c>
      <c r="F251" s="12">
        <v>2.0975722141028004</v>
      </c>
      <c r="G251" s="13">
        <v>0.52867736779445718</v>
      </c>
      <c r="H251" s="12">
        <v>1.783763903090503</v>
      </c>
      <c r="I251" s="12">
        <v>0.16062225333123503</v>
      </c>
      <c r="J251" s="12">
        <v>7.5704903230863207E-2</v>
      </c>
    </row>
    <row r="252" spans="1:10" hidden="1" x14ac:dyDescent="0.25">
      <c r="A252" s="14">
        <v>251</v>
      </c>
      <c r="B252" t="s">
        <v>4</v>
      </c>
      <c r="C252">
        <v>901424783</v>
      </c>
      <c r="D252" t="s">
        <v>268</v>
      </c>
      <c r="E252" t="s">
        <v>16</v>
      </c>
      <c r="F252" s="12">
        <v>0.85489758625862422</v>
      </c>
      <c r="G252" s="13">
        <v>0.98133390167375045</v>
      </c>
      <c r="H252" s="12">
        <v>1.5289976367189237</v>
      </c>
      <c r="I252" s="12">
        <v>2.5763348051737167</v>
      </c>
      <c r="J252" s="12">
        <v>4.8090118794711693E-2</v>
      </c>
    </row>
    <row r="253" spans="1:10" x14ac:dyDescent="0.25">
      <c r="A253" s="19">
        <v>252</v>
      </c>
      <c r="B253" s="21" t="s">
        <v>4</v>
      </c>
      <c r="C253" s="21">
        <v>901445995</v>
      </c>
      <c r="D253" s="21" t="s">
        <v>269</v>
      </c>
      <c r="E253" s="21" t="s">
        <v>16</v>
      </c>
      <c r="F253" s="17">
        <v>1.0741476347710923</v>
      </c>
      <c r="G253" s="18">
        <v>0.87089328630088558</v>
      </c>
      <c r="H253" s="17">
        <v>0.92062797118047901</v>
      </c>
      <c r="I253" s="17">
        <v>1.1950717255088952</v>
      </c>
      <c r="J253" s="17">
        <v>0.15429178311518363</v>
      </c>
    </row>
    <row r="254" spans="1:10" hidden="1" x14ac:dyDescent="0.25">
      <c r="A254" s="14">
        <v>253</v>
      </c>
      <c r="B254" t="s">
        <v>4</v>
      </c>
      <c r="C254">
        <v>901493304</v>
      </c>
      <c r="D254" t="s">
        <v>270</v>
      </c>
      <c r="E254" t="s">
        <v>18</v>
      </c>
      <c r="F254" s="12">
        <v>1.2211782643513094</v>
      </c>
      <c r="G254" s="13">
        <v>0.81570976790869631</v>
      </c>
      <c r="H254" s="12">
        <v>2.1691017126878713</v>
      </c>
      <c r="I254" s="12">
        <v>0.22960973227367579</v>
      </c>
      <c r="J254" s="12">
        <v>4.2314830851137818E-2</v>
      </c>
    </row>
    <row r="255" spans="1:10" x14ac:dyDescent="0.25">
      <c r="A255" s="19">
        <v>254</v>
      </c>
      <c r="B255" s="21" t="s">
        <v>4</v>
      </c>
      <c r="C255" s="21">
        <v>901496836</v>
      </c>
      <c r="D255" s="21" t="s">
        <v>271</v>
      </c>
      <c r="E255" s="21" t="s">
        <v>18</v>
      </c>
      <c r="F255" s="17">
        <v>1.5533153691599959</v>
      </c>
      <c r="G255" s="18">
        <v>0.60628551270151687</v>
      </c>
      <c r="H255" s="17">
        <v>11.748308851952068</v>
      </c>
      <c r="I255" s="17">
        <v>0.70504433657520982</v>
      </c>
      <c r="J255" s="17">
        <v>0.27758616949740789</v>
      </c>
    </row>
    <row r="256" spans="1:10" x14ac:dyDescent="0.25">
      <c r="A256" s="19">
        <v>255</v>
      </c>
      <c r="B256" s="21" t="s">
        <v>4</v>
      </c>
      <c r="C256" s="21">
        <v>901536938</v>
      </c>
      <c r="D256" s="21" t="s">
        <v>272</v>
      </c>
      <c r="E256" s="21" t="s">
        <v>18</v>
      </c>
      <c r="F256" s="17">
        <v>4.31349572220791</v>
      </c>
      <c r="G256" s="18">
        <v>0.34558937631961328</v>
      </c>
      <c r="H256" s="17">
        <v>16.895351137487637</v>
      </c>
      <c r="I256" s="17">
        <v>0.40913543874776942</v>
      </c>
      <c r="J256" s="17">
        <v>0.26774257764067644</v>
      </c>
    </row>
    <row r="257" spans="1:10" x14ac:dyDescent="0.25">
      <c r="A257" s="19">
        <v>256</v>
      </c>
      <c r="B257" s="21" t="s">
        <v>4</v>
      </c>
      <c r="C257" s="21">
        <v>901589364</v>
      </c>
      <c r="D257" s="21" t="s">
        <v>273</v>
      </c>
      <c r="E257" s="21" t="s">
        <v>16</v>
      </c>
      <c r="F257" s="17">
        <v>154.91550003491804</v>
      </c>
      <c r="G257" s="18">
        <v>6.4551319898564019E-3</v>
      </c>
      <c r="H257" s="19">
        <v>0</v>
      </c>
      <c r="I257" s="17">
        <v>0.23470396000216773</v>
      </c>
      <c r="J257" s="17">
        <v>0.23318891496181177</v>
      </c>
    </row>
    <row r="258" spans="1:10" x14ac:dyDescent="0.25">
      <c r="A258" s="19">
        <v>257</v>
      </c>
      <c r="B258" s="21" t="s">
        <v>4</v>
      </c>
      <c r="C258" s="21">
        <v>901594487</v>
      </c>
      <c r="D258" s="21" t="s">
        <v>274</v>
      </c>
      <c r="E258" s="21" t="s">
        <v>16</v>
      </c>
      <c r="F258" s="17">
        <v>41.133215649632838</v>
      </c>
      <c r="G258" s="18">
        <v>2.3745966538359795E-2</v>
      </c>
      <c r="H258" s="19">
        <v>0</v>
      </c>
      <c r="I258" s="17">
        <v>0.29976780309128626</v>
      </c>
      <c r="J258" s="17">
        <v>0.29264952686980295</v>
      </c>
    </row>
    <row r="259" spans="1:10" hidden="1" x14ac:dyDescent="0.25">
      <c r="A259" s="14">
        <v>258</v>
      </c>
      <c r="B259" t="s">
        <v>275</v>
      </c>
      <c r="C259">
        <v>800043910</v>
      </c>
      <c r="D259" t="s">
        <v>276</v>
      </c>
      <c r="E259" t="s">
        <v>18</v>
      </c>
      <c r="F259" s="12">
        <v>2.6397975315437758</v>
      </c>
      <c r="G259" s="13">
        <v>0.12963056562970335</v>
      </c>
      <c r="H259" s="12">
        <v>20.961647582191858</v>
      </c>
      <c r="I259" s="12">
        <v>0.13009495934879181</v>
      </c>
      <c r="J259" s="12">
        <v>0.11323067618283468</v>
      </c>
    </row>
    <row r="260" spans="1:10" x14ac:dyDescent="0.25">
      <c r="A260" s="19">
        <v>259</v>
      </c>
      <c r="B260" s="21" t="s">
        <v>275</v>
      </c>
      <c r="C260" s="21">
        <v>811043174</v>
      </c>
      <c r="D260" s="21" t="s">
        <v>277</v>
      </c>
      <c r="E260" s="21" t="s">
        <v>16</v>
      </c>
      <c r="F260" s="17">
        <v>1.2574857874954455</v>
      </c>
      <c r="G260" s="18">
        <v>0.54290584010075049</v>
      </c>
      <c r="H260" s="17">
        <v>5.682003856834668</v>
      </c>
      <c r="I260" s="17">
        <v>0.31430834756579829</v>
      </c>
      <c r="J260" s="17">
        <v>0.14366851007990988</v>
      </c>
    </row>
    <row r="261" spans="1:10" hidden="1" x14ac:dyDescent="0.25">
      <c r="A261" s="14">
        <v>260</v>
      </c>
      <c r="B261" t="s">
        <v>275</v>
      </c>
      <c r="C261">
        <v>890943038</v>
      </c>
      <c r="D261" t="s">
        <v>278</v>
      </c>
      <c r="E261" t="s">
        <v>18</v>
      </c>
      <c r="F261" s="12">
        <v>1.3998151319856722</v>
      </c>
      <c r="G261" s="13">
        <v>0.28431747990793993</v>
      </c>
      <c r="H261" s="12">
        <v>26.445798097251586</v>
      </c>
      <c r="I261" s="12">
        <v>0.15620299182154276</v>
      </c>
      <c r="J261" s="12">
        <v>0.11179175083276117</v>
      </c>
    </row>
    <row r="262" spans="1:10" x14ac:dyDescent="0.25">
      <c r="A262" s="19">
        <v>261</v>
      </c>
      <c r="B262" s="21" t="s">
        <v>275</v>
      </c>
      <c r="C262" s="21">
        <v>900251493</v>
      </c>
      <c r="D262" s="21" t="s">
        <v>279</v>
      </c>
      <c r="E262" s="21" t="s">
        <v>18</v>
      </c>
      <c r="F262" s="17">
        <v>0.48119231987030453</v>
      </c>
      <c r="G262" s="18">
        <v>0.23095064461996354</v>
      </c>
      <c r="H262" s="19">
        <v>0</v>
      </c>
      <c r="I262" s="17">
        <v>0.21951978892236218</v>
      </c>
      <c r="J262" s="17">
        <v>0.16882155216390429</v>
      </c>
    </row>
  </sheetData>
  <autoFilter ref="A1:J262">
    <filterColumn colId="9">
      <customFilters>
        <customFilter operator="greaterThan" val="0.13"/>
      </customFilters>
    </filterColumn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A0E2AE1F0E3994ABF904B99EEB71848" ma:contentTypeVersion="14" ma:contentTypeDescription="Crear nuevo documento." ma:contentTypeScope="" ma:versionID="2634a980d380724432ecca44be2ed8f8">
  <xsd:schema xmlns:xsd="http://www.w3.org/2001/XMLSchema" xmlns:xs="http://www.w3.org/2001/XMLSchema" xmlns:p="http://schemas.microsoft.com/office/2006/metadata/properties" xmlns:ns1="http://schemas.microsoft.com/sharepoint/v3" xmlns:ns2="2add2ae9-9ac7-4b92-a563-faf84d09f8b7" xmlns:ns3="a95545c8-ea11-4e08-a45a-87bf5a6f947e" targetNamespace="http://schemas.microsoft.com/office/2006/metadata/properties" ma:root="true" ma:fieldsID="fe4fc27b568317cd59fb999fbada5cca" ns1:_="" ns2:_="" ns3:_="">
    <xsd:import namespace="http://schemas.microsoft.com/sharepoint/v3"/>
    <xsd:import namespace="2add2ae9-9ac7-4b92-a563-faf84d09f8b7"/>
    <xsd:import namespace="a95545c8-ea11-4e08-a45a-87bf5a6f94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dd2ae9-9ac7-4b92-a563-faf84d09f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545c8-ea11-4e08-a45a-87bf5a6f947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6ef70e2-b89e-4437-8f72-8333bc7506ed}" ma:internalName="TaxCatchAll" ma:showField="CatchAllData" ma:web="a95545c8-ea11-4e08-a45a-87bf5a6f94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a95545c8-ea11-4e08-a45a-87bf5a6f947e" xsi:nil="true"/>
    <_ip_UnifiedCompliancePolicyProperties xmlns="http://schemas.microsoft.com/sharepoint/v3" xsi:nil="true"/>
    <lcf76f155ced4ddcb4097134ff3c332f xmlns="2add2ae9-9ac7-4b92-a563-faf84d09f8b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4081BD-78BC-49D6-958A-065BE5FD49AA}"/>
</file>

<file path=customXml/itemProps2.xml><?xml version="1.0" encoding="utf-8"?>
<ds:datastoreItem xmlns:ds="http://schemas.openxmlformats.org/officeDocument/2006/customXml" ds:itemID="{1768BB36-4338-4034-9FB8-0FB6FF56F4A3}"/>
</file>

<file path=customXml/itemProps3.xml><?xml version="1.0" encoding="utf-8"?>
<ds:datastoreItem xmlns:ds="http://schemas.openxmlformats.org/officeDocument/2006/customXml" ds:itemID="{39974D9F-643D-437E-8A86-143EA43667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LIQUIDEZ</vt:lpstr>
      <vt:lpstr>ENDEUDAMIENTO</vt:lpstr>
      <vt:lpstr>INT. INTERESES</vt:lpstr>
      <vt:lpstr>ROA</vt:lpstr>
      <vt:lpstr>ROE</vt:lpstr>
      <vt:lpstr>EMPRESAS</vt:lpstr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ANDREA CARVAJAL</dc:creator>
  <cp:lastModifiedBy>wilson Acuña</cp:lastModifiedBy>
  <dcterms:created xsi:type="dcterms:W3CDTF">2026-02-21T22:56:36Z</dcterms:created>
  <dcterms:modified xsi:type="dcterms:W3CDTF">2026-05-26T02:23:15Z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0x0101002A0E2AE1F0E3994ABF904B99EEB71848</vt:lpwstr>
  </property>
</Properties>
</file>