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dbo\OneDrive\Documents\Instituciones\IE.  LA PAZ\2026\ESTUDIOS PREVIOS\1. CONTADORA\"/>
    </mc:Choice>
  </mc:AlternateContent>
  <xr:revisionPtr revIDLastSave="0" documentId="13_ncr:1_{CC5BADF3-61F9-4649-A29F-063A22069D2D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P13" i="1" l="1"/>
  <c r="J13" i="1"/>
  <c r="P11" i="1"/>
  <c r="P12" i="1"/>
  <c r="J12" i="1"/>
  <c r="J11" i="1"/>
  <c r="J5" i="1" l="1"/>
  <c r="J6" i="1"/>
  <c r="J8" i="1"/>
  <c r="J10" i="1"/>
  <c r="P6" i="1" l="1"/>
  <c r="P8" i="1"/>
  <c r="P10" i="1"/>
  <c r="P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  <author>Robinson Jairo Dominguez Gutierrez</author>
  </authors>
  <commentList>
    <comment ref="H3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3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4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4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V5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Robinson Jairo Dominguez Gutierrez:</t>
        </r>
        <r>
          <rPr>
            <sz val="9"/>
            <color indexed="81"/>
            <rFont val="Tahoma"/>
            <family val="2"/>
          </rPr>
          <t xml:space="preserve">
dani esta accion esta bien pero debe ser de conocimiento comun </t>
        </r>
      </text>
    </comment>
    <comment ref="V6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Robinson Jairo Dominguez Gutierrez:</t>
        </r>
        <r>
          <rPr>
            <sz val="9"/>
            <color indexed="81"/>
            <rFont val="Tahoma"/>
            <family val="2"/>
          </rPr>
          <t xml:space="preserve">
me parece perfecto, pero debe divulgarse esto con los responsables, y tambien creo que debe quedarse claro quien revisa los documentos.</t>
        </r>
      </text>
    </comment>
    <comment ref="M10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Robinson Jairo Dominguez Gutierrez: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Robinson Jairo Dominguez Gutierrez:</t>
        </r>
        <r>
          <rPr>
            <sz val="9"/>
            <color indexed="81"/>
            <rFont val="Tahoma"/>
            <family val="2"/>
          </rPr>
          <t xml:space="preserve">
considero que esto no es un tratamiento</t>
        </r>
      </text>
    </comment>
  </commentList>
</comments>
</file>

<file path=xl/sharedStrings.xml><?xml version="1.0" encoding="utf-8"?>
<sst xmlns="http://schemas.openxmlformats.org/spreadsheetml/2006/main" count="159" uniqueCount="102">
  <si>
    <t>NÚMERO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</si>
  <si>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</si>
  <si>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</si>
  <si>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</si>
  <si>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</si>
  <si>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</si>
  <si>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</si>
  <si>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</si>
  <si>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</si>
  <si>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</si>
  <si>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</si>
  <si>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</si>
  <si>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</si>
  <si>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</si>
  <si>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</si>
  <si>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</si>
  <si>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</si>
  <si>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</si>
  <si>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</si>
  <si>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</si>
  <si>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TRATAMIENTO / CONTROLES A SER IMPLEMENTADOS</t>
  </si>
  <si>
    <t>General</t>
  </si>
  <si>
    <t>Planeación</t>
  </si>
  <si>
    <t>Ejecución</t>
  </si>
  <si>
    <t>Especifico</t>
  </si>
  <si>
    <t>Interno</t>
  </si>
  <si>
    <t>Externo</t>
  </si>
  <si>
    <t>Operacional</t>
  </si>
  <si>
    <t>Operacional
Regulatorio</t>
  </si>
  <si>
    <t>MEDIO</t>
  </si>
  <si>
    <t>BAJO</t>
  </si>
  <si>
    <t>ALTO</t>
  </si>
  <si>
    <t>Municipio</t>
  </si>
  <si>
    <t>Contratista</t>
  </si>
  <si>
    <t>NO</t>
  </si>
  <si>
    <t>Funcionario que elabore los Estudios Previos</t>
  </si>
  <si>
    <t>Previo a la elaboración de estudios</t>
  </si>
  <si>
    <t>Finalizada la elaboración de estudios</t>
  </si>
  <si>
    <t>Declaratoria desierta del proceso. Celebración indebida de contratos</t>
  </si>
  <si>
    <t>SI</t>
  </si>
  <si>
    <t xml:space="preserve">Supervision y/o interventoria </t>
  </si>
  <si>
    <t>Demandas laborales en contra de la entidad</t>
  </si>
  <si>
    <t>toda la vigencia del contrato</t>
  </si>
  <si>
    <t>Accidentes de trabajo. Ocurre cuando un trabajador sufre algun tipo de lesión o daño a su integridad con motivo de la ejecución de sus labores</t>
  </si>
  <si>
    <t xml:space="preserve">Contratista </t>
  </si>
  <si>
    <t>formulación de estudios previos</t>
  </si>
  <si>
    <t>terminación del contrato</t>
  </si>
  <si>
    <t>Supervisor del contrato</t>
  </si>
  <si>
    <t xml:space="preserve">Revisión del pago por parte del supervisor </t>
  </si>
  <si>
    <t xml:space="preserve">De acuerdo a como este estipulado en la forma de pago </t>
  </si>
  <si>
    <t xml:space="preserve">Entrega de informe de supervisión </t>
  </si>
  <si>
    <t>Económico/ Operacional</t>
  </si>
  <si>
    <t>Exigencia de soportes de afiliación y pago de seguridad social para el trámite de facturación, además de realizar la  verificación en la plataforma de la entidad de salud.</t>
  </si>
  <si>
    <t xml:space="preserve">Falsificación en la afiliación o  pago de la seguridad social.
</t>
  </si>
  <si>
    <t>Suspensión de actividades académicas por paro de docentes</t>
  </si>
  <si>
    <t>Seguimiento del supervisor</t>
  </si>
  <si>
    <t xml:space="preserve">Entorpece el cumplimiento del objeto contractual </t>
  </si>
  <si>
    <t>Contratista en embarazo</t>
  </si>
  <si>
    <t>A través de notificaciones oficiales</t>
  </si>
  <si>
    <t>Operacional/ Económico</t>
  </si>
  <si>
    <t>Al momento de la notificación por parte del contratista</t>
  </si>
  <si>
    <t>Demandas laborales por solidaridad en contra de la Entidad</t>
  </si>
  <si>
    <t>Estimación de costos por encima o por debajo del mercado o  no recepción de propuestas por falta de interés de los proveedores</t>
  </si>
  <si>
    <t>Mantener actualizado al personal que intervienen en el proceso de contratación</t>
  </si>
  <si>
    <t xml:space="preserve">Interponer denuncia penal por falsedad en documento privado </t>
  </si>
  <si>
    <t>Al momento de detectar la falsedad en el documento</t>
  </si>
  <si>
    <t>Hasta que se tome un decisión definitiva en el proceso de falsedad del documento</t>
  </si>
  <si>
    <t xml:space="preserve">En la entrega de las evidencias cada facturación </t>
  </si>
  <si>
    <t>Al momento de cese de actividades académicas</t>
  </si>
  <si>
    <t xml:space="preserve">Luego de la firma del acta de suspensión </t>
  </si>
  <si>
    <t>Duración del cese de actividades</t>
  </si>
  <si>
    <t>Inadecuada  estimación  en el  valor del contrato. Ocurre cuando no se tienen en cuenta todas las variables que afectan el mismo o no se identifican los valores reales de los bienes y servicios en el mercado .</t>
  </si>
  <si>
    <t>Realización de estudios del sector conforme a la guia G-EES-02 Colombia Compra Eficiente.</t>
  </si>
  <si>
    <t>Anual</t>
  </si>
  <si>
    <t>Incumplimiento de  las obligaciones establecidas dentro del contrato</t>
  </si>
  <si>
    <t>A partir de la primera factura entregada</t>
  </si>
  <si>
    <t xml:space="preserve">De acuerdo a como este estipulado en la forma de pago. </t>
  </si>
  <si>
    <t xml:space="preserve">Exigencia de Afiliación al ARL del contratista. 
</t>
  </si>
  <si>
    <t>Sobrecosto por aplicar el principio de estabilidad laboral reforzada, pago de la seguridad social, por la licencia de maternidad, por el período de lactancia y por la contratacion del  reemplazo para la ejecución del mismo.</t>
  </si>
  <si>
    <t>Retrasos e incumplimiento de la ejecución del contrato en el plazo establecido y posible desesquilibrio financiero del mismo</t>
  </si>
  <si>
    <t xml:space="preserve">Formalizar la terminacion del contrato y celebrar nuevo contrato de prestación de servicios para ejecutar el objeto contractual requerido y adelantar el posible proceso sancionatorio contemplado en el artículo 86 de la Ley 1474 de 2011.  </t>
  </si>
  <si>
    <t>Al momento de la terminación intempestiva</t>
  </si>
  <si>
    <t xml:space="preserve">Terminación intempestiva del contratista de terminar el contrato. </t>
  </si>
  <si>
    <t>Hasta el inicio del nuevo contrato</t>
  </si>
  <si>
    <t>Inadecuado  proceso para la  selección de los contratistas. 
Ocurre cuando la modalidad de selección no se ajusta al objeto del contrato.</t>
  </si>
  <si>
    <t xml:space="preserve">Incumplimiento del objeto contractual </t>
  </si>
  <si>
    <t>Seguimiento a la ejecución contactual</t>
  </si>
  <si>
    <t>A partir del acta de inicio</t>
  </si>
  <si>
    <t>Hasta la liquidación del contrato</t>
  </si>
  <si>
    <t>Informe mensual de supervisión</t>
  </si>
  <si>
    <t>Mensual</t>
  </si>
  <si>
    <t xml:space="preserve">I.E </t>
  </si>
  <si>
    <t>Revisión de Estudios del sector</t>
  </si>
  <si>
    <t>Revisión previa a la adquisición.</t>
  </si>
  <si>
    <t xml:space="preserve">En la evaluación de capacitaciones </t>
  </si>
  <si>
    <t>Secretaría de Educación y Cultura</t>
  </si>
  <si>
    <t>Notificar al supervisor para la aplicación del principio de estabilidad laboral reforzada</t>
  </si>
  <si>
    <t xml:space="preserve">Supervisor del contrato,
 </t>
  </si>
  <si>
    <t>Suspender el contrato. Reprogramación de las actividades.</t>
  </si>
  <si>
    <t>Revisión técnica, jurídica y financiera en el Comité Directivo de la IE</t>
  </si>
  <si>
    <t>mensual</t>
  </si>
  <si>
    <t xml:space="preserve">MATRIZ DE RIESGOS 2026
OBJETO: 	SERVICIOS PROFESIONALES COMO CONTADOR PÚBLICO Y ASESORIA EN EL PROCESO FINANCIERO DEL FONDO DE SERVICIO EDUCATIVO DE LA I.E LA PAZ  VIGENCIA 2026.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</si>
</sst>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/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justify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 readingOrder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 readingOrder="1"/>
    </xf>
    <xf numFmtId="0" fontId="7" fillId="0" borderId="0" xfId="0" applyFont="1"/>
    <xf numFmtId="0" fontId="8" fillId="0" borderId="0" xfId="0" applyFont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 readingOrder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readingOrder="1"/>
    </xf>
    <xf numFmtId="0" fontId="9" fillId="0" borderId="12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 readingOrder="1"/>
    </xf>
    <xf numFmtId="0" fontId="9" fillId="0" borderId="4" xfId="0" applyFont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3"/>
  <sheetViews>
    <sheetView tabSelected="1" zoomScale="90" zoomScaleNormal="90" workbookViewId="0">
      <pane ySplit="4" topLeftCell="A5" activePane="bottomLeft" state="frozen"/>
      <selection activeCell="G1" sqref="G1"/>
      <selection pane="bottomLeft" sqref="A1:W2"/>
    </sheetView>
  </sheetViews>
  <sheetFormatPr baseColWidth="10" defaultRowHeight="18" x14ac:dyDescent="0.55000000000000004"/>
  <cols>
    <col min="1" max="1" width="10.265625" style="20" customWidth="1"/>
    <col min="2" max="2" width="9.73046875" style="21" customWidth="1"/>
    <col min="3" max="3" width="9.1328125" style="21" customWidth="1"/>
    <col min="4" max="4" width="11.86328125" style="21" customWidth="1"/>
    <col min="5" max="5" width="13.73046875" style="21" customWidth="1"/>
    <col min="6" max="6" width="17.86328125" style="22" customWidth="1"/>
    <col min="7" max="7" width="20.59765625" style="17" customWidth="1"/>
    <col min="8" max="8" width="13.59765625" style="21" customWidth="1"/>
    <col min="9" max="9" width="11.3984375" style="21" customWidth="1"/>
    <col min="10" max="10" width="12.1328125" style="21" customWidth="1"/>
    <col min="11" max="11" width="10.73046875" style="21" customWidth="1"/>
    <col min="12" max="12" width="11.1328125" style="21" customWidth="1"/>
    <col min="13" max="13" width="22.73046875" style="17" customWidth="1"/>
    <col min="14" max="14" width="16.265625" style="19" customWidth="1"/>
    <col min="15" max="15" width="11.265625" style="19" customWidth="1"/>
    <col min="16" max="16" width="14.73046875" style="19" customWidth="1"/>
    <col min="17" max="17" width="13.73046875" style="17" customWidth="1"/>
    <col min="18" max="18" width="12" style="17" customWidth="1"/>
    <col min="19" max="19" width="15.73046875" style="17" customWidth="1"/>
    <col min="20" max="20" width="16.86328125" style="17" customWidth="1"/>
    <col min="21" max="21" width="16.3984375" style="17" customWidth="1"/>
    <col min="22" max="22" width="14" style="17" customWidth="1"/>
    <col min="23" max="23" width="15.265625" style="17" customWidth="1"/>
    <col min="24" max="25" width="11.3984375" style="17"/>
    <col min="26" max="26" width="11.3984375" style="15"/>
  </cols>
  <sheetData>
    <row r="1" spans="1:26" ht="36" customHeight="1" x14ac:dyDescent="0.55000000000000004">
      <c r="A1" s="35" t="s">
        <v>101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7"/>
    </row>
    <row r="2" spans="1:26" ht="30.75" customHeight="1" thickBot="1" x14ac:dyDescent="0.6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40"/>
    </row>
    <row r="3" spans="1:26" s="8" customFormat="1" ht="45.75" customHeight="1" thickBot="1" x14ac:dyDescent="0.5">
      <c r="A3" s="33" t="s">
        <v>0</v>
      </c>
      <c r="B3" s="33" t="s">
        <v>1</v>
      </c>
      <c r="C3" s="33" t="s">
        <v>2</v>
      </c>
      <c r="D3" s="33" t="s">
        <v>3</v>
      </c>
      <c r="E3" s="33" t="s">
        <v>4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  <c r="K3" s="33" t="s">
        <v>10</v>
      </c>
      <c r="L3" s="33" t="s">
        <v>11</v>
      </c>
      <c r="M3" s="33" t="s">
        <v>20</v>
      </c>
      <c r="N3" s="41" t="s">
        <v>12</v>
      </c>
      <c r="O3" s="43"/>
      <c r="P3" s="43"/>
      <c r="Q3" s="42"/>
      <c r="R3" s="33" t="s">
        <v>13</v>
      </c>
      <c r="S3" s="33" t="s">
        <v>14</v>
      </c>
      <c r="T3" s="33" t="s">
        <v>15</v>
      </c>
      <c r="U3" s="33" t="s">
        <v>16</v>
      </c>
      <c r="V3" s="41" t="s">
        <v>17</v>
      </c>
      <c r="W3" s="42"/>
      <c r="X3" s="18"/>
      <c r="Y3" s="18"/>
      <c r="Z3" s="16"/>
    </row>
    <row r="4" spans="1:26" s="8" customFormat="1" ht="42" customHeight="1" thickBot="1" x14ac:dyDescent="0.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28" t="s">
        <v>7</v>
      </c>
      <c r="O4" s="28" t="s">
        <v>8</v>
      </c>
      <c r="P4" s="28" t="s">
        <v>9</v>
      </c>
      <c r="Q4" s="28" t="s">
        <v>10</v>
      </c>
      <c r="R4" s="34"/>
      <c r="S4" s="34"/>
      <c r="T4" s="34"/>
      <c r="U4" s="34"/>
      <c r="V4" s="28" t="s">
        <v>18</v>
      </c>
      <c r="W4" s="28" t="s">
        <v>19</v>
      </c>
      <c r="X4" s="18"/>
      <c r="Y4" s="18"/>
      <c r="Z4" s="16"/>
    </row>
    <row r="5" spans="1:26" s="4" customFormat="1" ht="157.15" thickBot="1" x14ac:dyDescent="0.5">
      <c r="A5" s="7">
        <v>1</v>
      </c>
      <c r="B5" s="9" t="s">
        <v>21</v>
      </c>
      <c r="C5" s="9" t="s">
        <v>25</v>
      </c>
      <c r="D5" s="9" t="s">
        <v>22</v>
      </c>
      <c r="E5" s="9" t="s">
        <v>27</v>
      </c>
      <c r="F5" s="2" t="s">
        <v>71</v>
      </c>
      <c r="G5" s="2" t="s">
        <v>62</v>
      </c>
      <c r="H5" s="9">
        <v>2</v>
      </c>
      <c r="I5" s="9">
        <v>2</v>
      </c>
      <c r="J5" s="9">
        <f>+H5+I5</f>
        <v>4</v>
      </c>
      <c r="K5" s="9" t="s">
        <v>30</v>
      </c>
      <c r="L5" s="9" t="s">
        <v>91</v>
      </c>
      <c r="M5" s="2" t="s">
        <v>72</v>
      </c>
      <c r="N5" s="9">
        <v>1</v>
      </c>
      <c r="O5" s="9">
        <v>2</v>
      </c>
      <c r="P5" s="9">
        <f>+O5+N5</f>
        <v>3</v>
      </c>
      <c r="Q5" s="2" t="s">
        <v>30</v>
      </c>
      <c r="R5" s="2" t="s">
        <v>34</v>
      </c>
      <c r="S5" s="2" t="s">
        <v>35</v>
      </c>
      <c r="T5" s="2" t="s">
        <v>36</v>
      </c>
      <c r="U5" s="2" t="s">
        <v>37</v>
      </c>
      <c r="V5" s="2" t="s">
        <v>92</v>
      </c>
      <c r="W5" s="3" t="s">
        <v>93</v>
      </c>
    </row>
    <row r="6" spans="1:26" s="4" customFormat="1" ht="135.75" customHeight="1" x14ac:dyDescent="0.45">
      <c r="A6" s="11">
        <v>2</v>
      </c>
      <c r="B6" s="10" t="s">
        <v>21</v>
      </c>
      <c r="C6" s="10" t="s">
        <v>25</v>
      </c>
      <c r="D6" s="10" t="s">
        <v>22</v>
      </c>
      <c r="E6" s="10" t="s">
        <v>28</v>
      </c>
      <c r="F6" s="5" t="s">
        <v>84</v>
      </c>
      <c r="G6" s="5" t="s">
        <v>38</v>
      </c>
      <c r="H6" s="10">
        <v>2</v>
      </c>
      <c r="I6" s="10">
        <v>2</v>
      </c>
      <c r="J6" s="10">
        <f t="shared" ref="J6:J13" si="0">+H6+I6</f>
        <v>4</v>
      </c>
      <c r="K6" s="10" t="s">
        <v>30</v>
      </c>
      <c r="L6" s="9" t="s">
        <v>91</v>
      </c>
      <c r="M6" s="12" t="s">
        <v>63</v>
      </c>
      <c r="N6" s="10">
        <v>1</v>
      </c>
      <c r="O6" s="10">
        <v>2</v>
      </c>
      <c r="P6" s="10">
        <f t="shared" ref="P6:P13" si="1">+O6+N6</f>
        <v>3</v>
      </c>
      <c r="Q6" s="5" t="s">
        <v>30</v>
      </c>
      <c r="R6" s="5" t="s">
        <v>34</v>
      </c>
      <c r="S6" s="5" t="s">
        <v>95</v>
      </c>
      <c r="T6" s="5" t="s">
        <v>36</v>
      </c>
      <c r="U6" s="5" t="s">
        <v>36</v>
      </c>
      <c r="V6" s="5" t="s">
        <v>94</v>
      </c>
      <c r="W6" s="5" t="s">
        <v>73</v>
      </c>
    </row>
    <row r="7" spans="1:26" s="4" customFormat="1" ht="86.25" customHeight="1" x14ac:dyDescent="0.45">
      <c r="A7" s="11">
        <v>3</v>
      </c>
      <c r="B7" s="10" t="s">
        <v>21</v>
      </c>
      <c r="C7" s="10" t="s">
        <v>26</v>
      </c>
      <c r="D7" s="10" t="s">
        <v>23</v>
      </c>
      <c r="E7" s="10" t="s">
        <v>27</v>
      </c>
      <c r="F7" s="13" t="s">
        <v>74</v>
      </c>
      <c r="G7" s="13" t="s">
        <v>85</v>
      </c>
      <c r="H7" s="23">
        <v>2</v>
      </c>
      <c r="I7" s="23">
        <v>3</v>
      </c>
      <c r="J7" s="23">
        <f t="shared" ref="J7" si="2">+H7+I7</f>
        <v>5</v>
      </c>
      <c r="K7" s="10" t="s">
        <v>29</v>
      </c>
      <c r="L7" s="10" t="s">
        <v>32</v>
      </c>
      <c r="M7" s="12" t="s">
        <v>86</v>
      </c>
      <c r="N7" s="14">
        <v>1</v>
      </c>
      <c r="O7" s="14">
        <v>4</v>
      </c>
      <c r="P7" s="14">
        <v>5</v>
      </c>
      <c r="Q7" s="13" t="s">
        <v>29</v>
      </c>
      <c r="R7" s="13" t="s">
        <v>39</v>
      </c>
      <c r="S7" s="13" t="s">
        <v>47</v>
      </c>
      <c r="T7" s="5" t="s">
        <v>87</v>
      </c>
      <c r="U7" s="5" t="s">
        <v>88</v>
      </c>
      <c r="V7" s="5" t="s">
        <v>89</v>
      </c>
      <c r="W7" s="5" t="s">
        <v>90</v>
      </c>
    </row>
    <row r="8" spans="1:26" s="4" customFormat="1" ht="114" x14ac:dyDescent="0.45">
      <c r="A8" s="31">
        <v>4</v>
      </c>
      <c r="B8" s="29" t="s">
        <v>24</v>
      </c>
      <c r="C8" s="29" t="s">
        <v>26</v>
      </c>
      <c r="D8" s="29" t="s">
        <v>23</v>
      </c>
      <c r="E8" s="29" t="s">
        <v>51</v>
      </c>
      <c r="F8" s="29" t="s">
        <v>53</v>
      </c>
      <c r="G8" s="29" t="s">
        <v>61</v>
      </c>
      <c r="H8" s="29">
        <v>3</v>
      </c>
      <c r="I8" s="29">
        <v>4</v>
      </c>
      <c r="J8" s="29">
        <f t="shared" si="0"/>
        <v>7</v>
      </c>
      <c r="K8" s="29" t="s">
        <v>31</v>
      </c>
      <c r="L8" s="29" t="s">
        <v>33</v>
      </c>
      <c r="M8" s="5" t="s">
        <v>52</v>
      </c>
      <c r="N8" s="29">
        <v>1</v>
      </c>
      <c r="O8" s="29">
        <v>4</v>
      </c>
      <c r="P8" s="29">
        <f t="shared" si="1"/>
        <v>5</v>
      </c>
      <c r="Q8" s="29" t="s">
        <v>29</v>
      </c>
      <c r="R8" s="29" t="s">
        <v>39</v>
      </c>
      <c r="S8" s="29" t="s">
        <v>47</v>
      </c>
      <c r="T8" s="5" t="s">
        <v>75</v>
      </c>
      <c r="U8" s="5" t="s">
        <v>50</v>
      </c>
      <c r="V8" s="5" t="s">
        <v>48</v>
      </c>
      <c r="W8" s="5" t="s">
        <v>76</v>
      </c>
    </row>
    <row r="9" spans="1:26" s="4" customFormat="1" ht="71.25" x14ac:dyDescent="0.45">
      <c r="A9" s="32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5" t="s">
        <v>64</v>
      </c>
      <c r="N9" s="30"/>
      <c r="O9" s="30"/>
      <c r="P9" s="30"/>
      <c r="Q9" s="30"/>
      <c r="R9" s="30"/>
      <c r="S9" s="30"/>
      <c r="T9" s="5" t="s">
        <v>65</v>
      </c>
      <c r="U9" s="5" t="s">
        <v>66</v>
      </c>
      <c r="V9" s="5" t="s">
        <v>67</v>
      </c>
      <c r="W9" s="5" t="s">
        <v>49</v>
      </c>
    </row>
    <row r="10" spans="1:26" s="4" customFormat="1" ht="128.25" x14ac:dyDescent="0.45">
      <c r="A10" s="11">
        <v>5</v>
      </c>
      <c r="B10" s="10" t="s">
        <v>24</v>
      </c>
      <c r="C10" s="10" t="s">
        <v>26</v>
      </c>
      <c r="D10" s="10" t="s">
        <v>23</v>
      </c>
      <c r="E10" s="10" t="s">
        <v>27</v>
      </c>
      <c r="F10" s="6" t="s">
        <v>43</v>
      </c>
      <c r="G10" s="5" t="s">
        <v>41</v>
      </c>
      <c r="H10" s="10">
        <v>2</v>
      </c>
      <c r="I10" s="10">
        <v>3</v>
      </c>
      <c r="J10" s="10">
        <f t="shared" si="0"/>
        <v>5</v>
      </c>
      <c r="K10" s="10" t="s">
        <v>29</v>
      </c>
      <c r="L10" s="10" t="s">
        <v>33</v>
      </c>
      <c r="M10" s="5" t="s">
        <v>77</v>
      </c>
      <c r="N10" s="10">
        <v>2</v>
      </c>
      <c r="O10" s="10">
        <v>3</v>
      </c>
      <c r="P10" s="10">
        <f t="shared" si="1"/>
        <v>5</v>
      </c>
      <c r="Q10" s="10" t="s">
        <v>30</v>
      </c>
      <c r="R10" s="10" t="s">
        <v>39</v>
      </c>
      <c r="S10" s="5" t="s">
        <v>44</v>
      </c>
      <c r="T10" s="5" t="s">
        <v>45</v>
      </c>
      <c r="U10" s="5" t="s">
        <v>46</v>
      </c>
      <c r="V10" s="5" t="s">
        <v>40</v>
      </c>
      <c r="W10" s="5" t="s">
        <v>42</v>
      </c>
    </row>
    <row r="11" spans="1:26" s="24" customFormat="1" ht="142.5" x14ac:dyDescent="0.45">
      <c r="A11" s="11">
        <v>6</v>
      </c>
      <c r="B11" s="10" t="s">
        <v>24</v>
      </c>
      <c r="C11" s="10" t="s">
        <v>26</v>
      </c>
      <c r="D11" s="10" t="s">
        <v>23</v>
      </c>
      <c r="E11" s="10" t="s">
        <v>59</v>
      </c>
      <c r="F11" s="10" t="s">
        <v>57</v>
      </c>
      <c r="G11" s="10" t="s">
        <v>78</v>
      </c>
      <c r="H11" s="23">
        <v>2</v>
      </c>
      <c r="I11" s="23">
        <v>3</v>
      </c>
      <c r="J11" s="23">
        <f t="shared" si="0"/>
        <v>5</v>
      </c>
      <c r="K11" s="10" t="s">
        <v>29</v>
      </c>
      <c r="L11" s="23" t="s">
        <v>33</v>
      </c>
      <c r="M11" s="10" t="s">
        <v>96</v>
      </c>
      <c r="N11" s="23">
        <v>2</v>
      </c>
      <c r="O11" s="23">
        <v>3</v>
      </c>
      <c r="P11" s="10">
        <f t="shared" si="1"/>
        <v>5</v>
      </c>
      <c r="Q11" s="23" t="s">
        <v>29</v>
      </c>
      <c r="R11" s="23" t="s">
        <v>39</v>
      </c>
      <c r="S11" s="10" t="s">
        <v>47</v>
      </c>
      <c r="T11" s="10" t="s">
        <v>60</v>
      </c>
      <c r="U11" s="10" t="s">
        <v>46</v>
      </c>
      <c r="V11" s="10" t="s">
        <v>58</v>
      </c>
      <c r="W11" s="5" t="s">
        <v>42</v>
      </c>
    </row>
    <row r="12" spans="1:26" s="24" customFormat="1" ht="85.5" x14ac:dyDescent="0.45">
      <c r="A12" s="11">
        <v>7</v>
      </c>
      <c r="B12" s="10" t="s">
        <v>24</v>
      </c>
      <c r="C12" s="23" t="s">
        <v>26</v>
      </c>
      <c r="D12" s="23" t="s">
        <v>23</v>
      </c>
      <c r="E12" s="10" t="s">
        <v>27</v>
      </c>
      <c r="F12" s="10" t="s">
        <v>54</v>
      </c>
      <c r="G12" s="10" t="s">
        <v>79</v>
      </c>
      <c r="H12" s="23">
        <v>3</v>
      </c>
      <c r="I12" s="23">
        <v>5</v>
      </c>
      <c r="J12" s="23">
        <f t="shared" si="0"/>
        <v>8</v>
      </c>
      <c r="K12" s="23" t="s">
        <v>31</v>
      </c>
      <c r="L12" s="10" t="s">
        <v>91</v>
      </c>
      <c r="M12" s="10" t="s">
        <v>98</v>
      </c>
      <c r="N12" s="23">
        <v>3</v>
      </c>
      <c r="O12" s="23">
        <v>2</v>
      </c>
      <c r="P12" s="10">
        <f t="shared" si="1"/>
        <v>5</v>
      </c>
      <c r="Q12" s="23" t="s">
        <v>29</v>
      </c>
      <c r="R12" s="23" t="s">
        <v>39</v>
      </c>
      <c r="S12" s="10" t="s">
        <v>97</v>
      </c>
      <c r="T12" s="10" t="s">
        <v>68</v>
      </c>
      <c r="U12" s="10" t="s">
        <v>69</v>
      </c>
      <c r="V12" s="10" t="s">
        <v>55</v>
      </c>
      <c r="W12" s="10" t="s">
        <v>70</v>
      </c>
    </row>
    <row r="13" spans="1:26" ht="142.5" x14ac:dyDescent="0.45">
      <c r="A13" s="11">
        <v>8</v>
      </c>
      <c r="B13" s="10" t="s">
        <v>21</v>
      </c>
      <c r="C13" s="10" t="s">
        <v>26</v>
      </c>
      <c r="D13" s="10" t="s">
        <v>23</v>
      </c>
      <c r="E13" s="10" t="s">
        <v>27</v>
      </c>
      <c r="F13" s="10" t="s">
        <v>82</v>
      </c>
      <c r="G13" s="10" t="s">
        <v>56</v>
      </c>
      <c r="H13" s="23">
        <v>2</v>
      </c>
      <c r="I13" s="23">
        <v>5</v>
      </c>
      <c r="J13" s="23">
        <f t="shared" si="0"/>
        <v>7</v>
      </c>
      <c r="K13" s="23" t="s">
        <v>31</v>
      </c>
      <c r="L13" s="23" t="s">
        <v>33</v>
      </c>
      <c r="M13" s="10" t="s">
        <v>80</v>
      </c>
      <c r="N13" s="23">
        <v>2</v>
      </c>
      <c r="O13" s="23">
        <v>2</v>
      </c>
      <c r="P13" s="23">
        <f t="shared" si="1"/>
        <v>4</v>
      </c>
      <c r="Q13" s="23" t="s">
        <v>30</v>
      </c>
      <c r="R13" s="23" t="s">
        <v>39</v>
      </c>
      <c r="S13" s="10" t="s">
        <v>47</v>
      </c>
      <c r="T13" s="10" t="s">
        <v>81</v>
      </c>
      <c r="U13" s="25" t="s">
        <v>83</v>
      </c>
      <c r="V13" s="10" t="s">
        <v>99</v>
      </c>
      <c r="W13" s="10" t="s">
        <v>100</v>
      </c>
      <c r="X13"/>
      <c r="Y13"/>
      <c r="Z13"/>
    </row>
    <row r="14" spans="1:26" ht="14.25" x14ac:dyDescent="0.45">
      <c r="A14" s="1"/>
      <c r="B14" s="26"/>
      <c r="C14" s="26"/>
      <c r="D14" s="26"/>
      <c r="E14" s="26"/>
      <c r="F14" s="27"/>
      <c r="G14"/>
      <c r="H14" s="26"/>
      <c r="I14" s="26"/>
      <c r="J14" s="26"/>
      <c r="K14" s="26"/>
      <c r="L14" s="26"/>
      <c r="M14"/>
      <c r="N14" s="24"/>
      <c r="O14" s="24"/>
      <c r="P14" s="24"/>
      <c r="Q14"/>
      <c r="R14"/>
      <c r="S14"/>
      <c r="T14"/>
      <c r="U14"/>
      <c r="V14"/>
      <c r="W14"/>
      <c r="X14"/>
      <c r="Y14"/>
      <c r="Z14"/>
    </row>
    <row r="15" spans="1:26" ht="14.25" x14ac:dyDescent="0.45">
      <c r="A15" s="1"/>
      <c r="B15" s="26"/>
      <c r="C15" s="26"/>
      <c r="D15" s="26"/>
      <c r="E15" s="26"/>
      <c r="F15" s="27"/>
      <c r="G15"/>
      <c r="H15" s="26"/>
      <c r="I15" s="26"/>
      <c r="J15" s="26"/>
      <c r="K15" s="26"/>
      <c r="L15" s="26"/>
      <c r="M15"/>
      <c r="N15" s="24"/>
      <c r="O15" s="24"/>
      <c r="P15" s="24"/>
      <c r="Q15"/>
      <c r="R15"/>
      <c r="S15"/>
      <c r="T15"/>
      <c r="U15"/>
      <c r="V15"/>
      <c r="W15"/>
      <c r="X15"/>
      <c r="Y15"/>
      <c r="Z15"/>
    </row>
    <row r="16" spans="1:26" ht="14.25" x14ac:dyDescent="0.45">
      <c r="A16" s="1"/>
      <c r="B16" s="26"/>
      <c r="C16" s="26"/>
      <c r="D16" s="26"/>
      <c r="E16" s="26"/>
      <c r="F16" s="27"/>
      <c r="G16"/>
      <c r="H16" s="26"/>
      <c r="I16" s="26"/>
      <c r="J16" s="26"/>
      <c r="K16" s="26"/>
      <c r="L16" s="26"/>
      <c r="M16"/>
      <c r="N16" s="24"/>
      <c r="O16" s="24"/>
      <c r="P16" s="24"/>
      <c r="Q16"/>
      <c r="R16"/>
      <c r="S16"/>
      <c r="T16"/>
      <c r="U16"/>
      <c r="V16"/>
      <c r="W16"/>
      <c r="X16"/>
      <c r="Y16"/>
      <c r="Z16"/>
    </row>
    <row r="17" spans="1:16" customFormat="1" ht="14.25" x14ac:dyDescent="0.45">
      <c r="A17" s="1"/>
      <c r="B17" s="26"/>
      <c r="C17" s="26"/>
      <c r="D17" s="26"/>
      <c r="E17" s="26"/>
      <c r="F17" s="27"/>
      <c r="H17" s="26"/>
      <c r="I17" s="26"/>
      <c r="J17" s="26"/>
      <c r="K17" s="26"/>
      <c r="L17" s="26"/>
      <c r="N17" s="24"/>
      <c r="O17" s="24"/>
      <c r="P17" s="24"/>
    </row>
    <row r="18" spans="1:16" customFormat="1" ht="14.25" x14ac:dyDescent="0.45">
      <c r="A18" s="1"/>
      <c r="B18" s="26"/>
      <c r="C18" s="26"/>
      <c r="D18" s="26"/>
      <c r="E18" s="26"/>
      <c r="F18" s="27"/>
      <c r="H18" s="26"/>
      <c r="I18" s="26"/>
      <c r="J18" s="26"/>
      <c r="K18" s="26"/>
      <c r="L18" s="26"/>
      <c r="N18" s="24"/>
      <c r="O18" s="24"/>
      <c r="P18" s="24"/>
    </row>
    <row r="19" spans="1:16" customFormat="1" ht="14.25" x14ac:dyDescent="0.45">
      <c r="A19" s="1"/>
      <c r="B19" s="26"/>
      <c r="C19" s="26"/>
      <c r="D19" s="26"/>
      <c r="E19" s="26"/>
      <c r="F19" s="27"/>
      <c r="H19" s="26"/>
      <c r="I19" s="26"/>
      <c r="J19" s="26"/>
      <c r="K19" s="26"/>
      <c r="L19" s="26"/>
      <c r="N19" s="24"/>
      <c r="O19" s="24"/>
      <c r="P19" s="24"/>
    </row>
    <row r="20" spans="1:16" customFormat="1" ht="14.25" x14ac:dyDescent="0.45">
      <c r="A20" s="1"/>
      <c r="B20" s="26"/>
      <c r="C20" s="26"/>
      <c r="D20" s="26"/>
      <c r="E20" s="26"/>
      <c r="F20" s="27"/>
      <c r="H20" s="26"/>
      <c r="I20" s="26"/>
      <c r="J20" s="26"/>
      <c r="K20" s="26"/>
      <c r="L20" s="26"/>
      <c r="N20" s="24"/>
      <c r="O20" s="24"/>
      <c r="P20" s="24"/>
    </row>
    <row r="21" spans="1:16" customFormat="1" ht="14.25" x14ac:dyDescent="0.45">
      <c r="A21" s="1"/>
      <c r="B21" s="26"/>
      <c r="C21" s="26"/>
      <c r="D21" s="26"/>
      <c r="E21" s="26"/>
      <c r="F21" s="27"/>
      <c r="H21" s="26"/>
      <c r="I21" s="26"/>
      <c r="J21" s="26"/>
      <c r="K21" s="26"/>
      <c r="L21" s="26"/>
      <c r="N21" s="24"/>
      <c r="O21" s="24"/>
      <c r="P21" s="24"/>
    </row>
    <row r="22" spans="1:16" customFormat="1" ht="14.25" x14ac:dyDescent="0.45">
      <c r="A22" s="1"/>
      <c r="B22" s="26"/>
      <c r="C22" s="26"/>
      <c r="D22" s="26"/>
      <c r="E22" s="26"/>
      <c r="F22" s="27"/>
      <c r="H22" s="26"/>
      <c r="I22" s="26"/>
      <c r="J22" s="26"/>
      <c r="K22" s="26"/>
      <c r="L22" s="26"/>
      <c r="N22" s="24"/>
      <c r="O22" s="24"/>
      <c r="P22" s="24"/>
    </row>
    <row r="23" spans="1:16" customFormat="1" ht="14.25" x14ac:dyDescent="0.45">
      <c r="A23" s="1"/>
      <c r="B23" s="26"/>
      <c r="C23" s="26"/>
      <c r="D23" s="26"/>
      <c r="E23" s="26"/>
      <c r="F23" s="27"/>
      <c r="H23" s="26"/>
      <c r="I23" s="26"/>
      <c r="J23" s="26"/>
      <c r="K23" s="26"/>
      <c r="L23" s="26"/>
      <c r="N23" s="24"/>
      <c r="O23" s="24"/>
      <c r="P23" s="24"/>
    </row>
  </sheetData>
  <mergeCells count="38">
    <mergeCell ref="A1:W2"/>
    <mergeCell ref="T3:T4"/>
    <mergeCell ref="U3:U4"/>
    <mergeCell ref="V3:W3"/>
    <mergeCell ref="R3:R4"/>
    <mergeCell ref="S3:S4"/>
    <mergeCell ref="A3:A4"/>
    <mergeCell ref="B3:B4"/>
    <mergeCell ref="C3:C4"/>
    <mergeCell ref="D3:D4"/>
    <mergeCell ref="E3:E4"/>
    <mergeCell ref="F3:F4"/>
    <mergeCell ref="G3:G4"/>
    <mergeCell ref="N3:Q3"/>
    <mergeCell ref="K3:K4"/>
    <mergeCell ref="L3:L4"/>
    <mergeCell ref="M3:M4"/>
    <mergeCell ref="H3:H4"/>
    <mergeCell ref="I3:I4"/>
    <mergeCell ref="J3:J4"/>
    <mergeCell ref="L8:L9"/>
    <mergeCell ref="K8:K9"/>
    <mergeCell ref="J8:J9"/>
    <mergeCell ref="I8:I9"/>
    <mergeCell ref="H8:H9"/>
    <mergeCell ref="R8:R9"/>
    <mergeCell ref="S8:S9"/>
    <mergeCell ref="A8:A9"/>
    <mergeCell ref="Q8:Q9"/>
    <mergeCell ref="P8:P9"/>
    <mergeCell ref="O8:O9"/>
    <mergeCell ref="N8:N9"/>
    <mergeCell ref="F8:F9"/>
    <mergeCell ref="E8:E9"/>
    <mergeCell ref="D8:D9"/>
    <mergeCell ref="C8:C9"/>
    <mergeCell ref="B8:B9"/>
    <mergeCell ref="G8:G9"/>
  </mergeCells>
  <printOptions horizontalCentered="1"/>
  <pageMargins left="0.78740157480314965" right="0.78740157480314965" top="0.35433070866141736" bottom="0" header="0.31496062992125984" footer="0.33"/>
  <pageSetup paperSize="5" scale="4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LENOVO</cp:lastModifiedBy>
  <cp:lastPrinted>2026-04-10T20:27:10Z</cp:lastPrinted>
  <dcterms:created xsi:type="dcterms:W3CDTF">2014-02-10T15:25:17Z</dcterms:created>
  <dcterms:modified xsi:type="dcterms:W3CDTF">2026-06-02T14:23:58Z</dcterms:modified>
</cp:coreProperties>
</file>