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E:\Nury\COMPAÑIA L&amp;S SAS\2026\PROPUESTAS\JUNIO\17-06-2026\CMT-MC-005-2026\"/>
    </mc:Choice>
  </mc:AlternateContent>
  <xr:revisionPtr revIDLastSave="0" documentId="13_ncr:1_{29D05F8D-2A1A-4C8B-982A-B4AB7C3C7857}" xr6:coauthVersionLast="47" xr6:coauthVersionMax="47" xr10:uidLastSave="{00000000-0000-0000-0000-000000000000}"/>
  <bookViews>
    <workbookView xWindow="-108" yWindow="-108" windowWidth="23256" windowHeight="12456" xr2:uid="{00000000-000D-0000-FFFF-FFFF00000000}"/>
  </bookViews>
  <sheets>
    <sheet name="Hoja1" sheetId="1" r:id="rId1"/>
    <sheet name="Hoja2"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3" i="1" l="1"/>
  <c r="F12" i="1"/>
  <c r="F11" i="1"/>
  <c r="F10" i="1"/>
  <c r="F9" i="1"/>
  <c r="F8" i="1"/>
  <c r="F14" i="1" s="1"/>
</calcChain>
</file>

<file path=xl/sharedStrings.xml><?xml version="1.0" encoding="utf-8"?>
<sst xmlns="http://schemas.openxmlformats.org/spreadsheetml/2006/main" count="27" uniqueCount="23">
  <si>
    <t>ITEM</t>
  </si>
  <si>
    <t>DESCRIPCIÓN DEL ARTÍCULO</t>
  </si>
  <si>
    <t>CANTIDAD</t>
  </si>
  <si>
    <t>OFERENTE</t>
  </si>
  <si>
    <t>NIT/C.C</t>
  </si>
  <si>
    <t xml:space="preserve">REPRESENTANTE LEGAL: </t>
  </si>
  <si>
    <t xml:space="preserve">VALOR UNITARIO CON IVA </t>
  </si>
  <si>
    <t xml:space="preserve">VALOR TOTAL CON IVA </t>
  </si>
  <si>
    <t xml:space="preserve">VALORES TOTALES </t>
  </si>
  <si>
    <t>LISTADO DE DOTACIÓN VIGENCIA 2026</t>
  </si>
  <si>
    <t>UNIDAD DE MEDIDA</t>
  </si>
  <si>
    <t>UNIDAD</t>
  </si>
  <si>
    <t>PAR</t>
  </si>
  <si>
    <r>
      <t xml:space="preserve">Prendas: </t>
    </r>
    <r>
      <rPr>
        <b/>
        <sz val="10"/>
        <color theme="1"/>
        <rFont val="Monserrat"/>
      </rPr>
      <t>Vestido de labor</t>
    </r>
    <r>
      <rPr>
        <sz val="10"/>
        <color theme="1"/>
        <rFont val="Monserrat"/>
      </rPr>
      <t xml:space="preserve">, compuesto por: 
</t>
    </r>
    <r>
      <rPr>
        <b/>
        <sz val="10"/>
        <color theme="1"/>
        <rFont val="Monserrat"/>
      </rPr>
      <t>Blusa</t>
    </r>
    <r>
      <rPr>
        <sz val="10"/>
        <color theme="1"/>
        <rFont val="Monserrat"/>
      </rPr>
      <t xml:space="preserve">, manga corta en un solo tono, unisex, con cuello en “V”, cierre frontal mediante cremallera resistente y de fácil manipulación, confección en tela lino 9000 antifluido, costuras reforzadas para mayor durabilidad, ribetes o líneas decorativas en contraste conforme al diseño aprobado por la Entidad y bolsillos funcionales. 
</t>
    </r>
    <r>
      <rPr>
        <b/>
        <sz val="10"/>
        <color theme="1"/>
        <rFont val="Monserrat"/>
      </rPr>
      <t xml:space="preserve">
Pantalón</t>
    </r>
    <r>
      <rPr>
        <sz val="10"/>
        <color theme="1"/>
        <rFont val="Monserrat"/>
      </rPr>
      <t xml:space="preserve"> en un solo tono, resortado en cintura para mayor comodidad, bolsillos laterales funcionales, confección en tela lino 9000 antifluidos, costuras reforzadas, diseño ergonómico que permita libertad de movimiento, resistencia al uso frecuente y a múltiples lavadas.
Nota: Frente al presente item, la Corporación acordara el diseño, y colores finales con el proveedor. 
</t>
    </r>
    <r>
      <rPr>
        <b/>
        <sz val="10"/>
        <color theme="1"/>
        <rFont val="Monserrat"/>
      </rPr>
      <t>Tallaje:</t>
    </r>
    <r>
      <rPr>
        <sz val="10"/>
        <color theme="1"/>
        <rFont val="Monserrat"/>
      </rPr>
      <t xml:space="preserve"> Las prendas deberán confeccionarse bajo medidas. Para tal efecto, el contratista deberá realizar directamente en sitio la toma de tallas del personal designado por la Entidad.
Las medidas tomadas deberán contar con la aprobación previa del supervisor del contrato.
</t>
    </r>
    <r>
      <rPr>
        <b/>
        <sz val="10"/>
        <color theme="1"/>
        <rFont val="Monserrat"/>
      </rPr>
      <t xml:space="preserve">Bordado Institucional: </t>
    </r>
    <r>
      <rPr>
        <sz val="10"/>
        <color theme="1"/>
        <rFont val="Monserrat"/>
      </rPr>
      <t xml:space="preserve">se deberá incorporar en la blusa, con técnica de bordado directo conforme a las especificaciones de imagen corporativa suministradas por la Entidad en la parte delantera superior izquierda: 
-Logo de la Corporación con medidas de 6cm x 6cm y tipografía con el nombre del “CONCEJO DE TOCANCIPÁ” cuyas medidas deben ser 10 cm de ancho x 3,6 cm de alto. Se anexa imagen ilustrativa.
</t>
    </r>
  </si>
  <si>
    <r>
      <rPr>
        <b/>
        <sz val="10"/>
        <color theme="1"/>
        <rFont val="Monserrat"/>
      </rPr>
      <t>Zapatos</t>
    </r>
    <r>
      <rPr>
        <sz val="10"/>
        <color theme="1"/>
        <rFont val="Monserrat"/>
      </rPr>
      <t xml:space="preserve"> de dotación tipo Chef  para mujer, suela antideslizante, impermeable, comodidad y fácil limpieza para largas jornadas, destacando zuecos. Deben ser cerrados para proteger contra derrames, resistentes y confortables para evitar la fatiga. 
</t>
    </r>
    <r>
      <rPr>
        <b/>
        <sz val="10"/>
        <color theme="1"/>
        <rFont val="Monserrat"/>
      </rPr>
      <t xml:space="preserve">Tallaje: </t>
    </r>
    <r>
      <rPr>
        <sz val="10"/>
        <color theme="1"/>
        <rFont val="Monserrat"/>
      </rPr>
      <t xml:space="preserve">las tallas, serán suministradas por el supervisor del contrato.
Nota: La imagen anexada corresponde a una referencia ilustrativa del tipo de calzado requerido por la Entidad. El diseño definitivo podrá presentar variaciones menores, siempre que se mantengan las condiciones técnicas, ergonómicas y de seguridad exigidas.
</t>
    </r>
  </si>
  <si>
    <r>
      <rPr>
        <b/>
        <sz val="10"/>
        <color theme="1"/>
        <rFont val="Monserrat"/>
      </rPr>
      <t>Chaqueta</t>
    </r>
    <r>
      <rPr>
        <sz val="10"/>
        <color theme="1"/>
        <rFont val="Monserrat"/>
      </rPr>
      <t xml:space="preserve"> impermeable para dama, acolchada con guata para el frio, larga con bolsillos multiusos, con cremallera de nylon forrada por dentro, cuello alto con capucha desmontable y puño con resorte ajustable. La prenda deberá ir estampada con el logo de la corporación 2026.  
Frente al presente ítem, la Corporación acordará el diseño y colores finales con el proveedor".
</t>
    </r>
    <r>
      <rPr>
        <b/>
        <sz val="10"/>
        <color theme="1"/>
        <rFont val="Monserrat"/>
      </rPr>
      <t>Tallaje:</t>
    </r>
    <r>
      <rPr>
        <sz val="10"/>
        <color theme="1"/>
        <rFont val="Monserrat"/>
      </rPr>
      <t xml:space="preserve"> Las prendas deberán confeccionarse bajo medidas. Para tal efecto, el contratista deberá realizar directamente en sitio la toma de tallas del personal designado por la Entidad.
Las medidas tomadas deberán contar con la aprobación previa del supervisor del contrato.
Bordado Institucional: se deberá incorporar en la chaqueta, con técnica de bordado directo conforme a las especificaciones de imagen corporativa suministradas por la Entidad en la parte delantera superior izquierda: 
-Logo de la Corporación con medidas de 6cm x 6cm y tipografía con el nombre del “CONCEJO DE TOCANCIPÁ” cuyas medidas deben ser 10 cm de ancho x 3,6 cm de alto. Se anexa imagen ilustrativa.</t>
    </r>
  </si>
  <si>
    <r>
      <rPr>
        <b/>
        <sz val="10"/>
        <color theme="1"/>
        <rFont val="Monserrat"/>
      </rPr>
      <t>Bota de caucho</t>
    </r>
    <r>
      <rPr>
        <sz val="10"/>
        <color theme="1"/>
        <rFont val="Monserrat"/>
      </rPr>
      <t>, PVC, en material resistente para dotación caña media (mujer), suela antideslizante de alta tracción. 
Nota: las tallas y colores, serán suministradas por el supervisor del contrato.</t>
    </r>
  </si>
  <si>
    <r>
      <rPr>
        <b/>
        <sz val="10"/>
        <color theme="1"/>
        <rFont val="Monserrat"/>
      </rPr>
      <t xml:space="preserve">Delantal </t>
    </r>
    <r>
      <rPr>
        <sz val="10"/>
        <color theme="1"/>
        <rFont val="Monserrat"/>
      </rPr>
      <t>(mandril) elaborado en tela antifluido de alta resistencia, Diseño estampado, sujeto a la aprobación de la Entidad, largo, (80 cm x 70 cm), bordes reforzados para mayor durabilidad. 
Nota: La imagen anexada corresponde a una referencia ilustrativa del tipo de delantal requerido por la Entidad. El diseño definitivo podrá presentar variaciones menores, siempre que se mantengan las condiciones técnicas, ergonómicas y de seguridad exigidas</t>
    </r>
  </si>
  <si>
    <r>
      <rPr>
        <b/>
        <sz val="10"/>
        <color theme="1"/>
        <rFont val="Monserrat"/>
      </rPr>
      <t xml:space="preserve">Bata </t>
    </r>
    <r>
      <rPr>
        <sz val="10"/>
        <color theme="1"/>
        <rFont val="Monserrat"/>
      </rPr>
      <t>en material de lino antifluido, manga larga o manga según aprobación de la Entidad, tela transpirable, resistente al desgaste y de fácil lavado, color azul oscuro uniforme, con botones, y bolsillos funcionales según diseño aprobado por la Entidad y el logo de la corporación.
Bordado Institucional: se deberá incorporar en la bata, con técnica de bordado directo conforme a las especificaciones de imagen corporativa suministradas por la Entidad en la parte delantera superior izquierda: 
-Logo de la Corporación con medidas de 6cm x 6cm y tipografía con el nombre del “CONCEJO DE TOCANCIPÁ” cuyas medidas deben ser 10 cm de ancho x 3,6 cm de alto. Se anexa imagen ilustrativa.</t>
    </r>
  </si>
  <si>
    <t>FORMATO PARA PRESENTACIÓN DE OFERTA ECONÓMICA</t>
  </si>
  <si>
    <t>COMPAÑÍA LYS SAS</t>
  </si>
  <si>
    <t>901731775-4</t>
  </si>
  <si>
    <t>NURY MALLERLY GOMEZ POLANIA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</si>
</sst>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6" formatCode="&quot;$&quot;\ #,##0.00"/>
  </numFmts>
  <fonts count="6">
    <font>
      <sz val="11"/>
      <color theme="1"/>
      <name val="Calibri"/>
      <family val="2"/>
      <scheme val="minor"/>
    </font>
    <font>
      <b/>
      <sz val="11"/>
      <color theme="1"/>
      <name val="Gotham Medium"/>
    </font>
    <font>
      <b/>
      <sz val="10"/>
      <color theme="1"/>
      <name val="Monserrat"/>
    </font>
    <font>
      <sz val="10"/>
      <color theme="1"/>
      <name val="Monserrat"/>
    </font>
    <font>
      <b/>
      <sz val="10"/>
      <color rgb="FF000000"/>
      <name val="Monserrat"/>
    </font>
    <font>
      <sz val="10"/>
      <color rgb="FF000000"/>
      <name val="Monserrat"/>
    </font>
  </fonts>
  <fills count="3">
    <fill>
      <patternFill patternType="none"/>
    </fill>
    <fill>
      <patternFill patternType="gray125"/>
    </fill>
    <fill>
      <patternFill patternType="solid">
        <fgColor rgb="FFC9C9C9"/>
        <bgColor indexed="64"/>
      </patternFill>
    </fill>
  </fills>
  <borders count="24">
    <border>
      <left/>
      <right/>
      <top/>
      <bottom/>
      <diagonal/>
    </border>
    <border>
      <left/>
      <right style="medium">
        <color indexed="64"/>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s>
  <cellStyleXfs count="1">
    <xf numFmtId="0" fontId="0" fillId="0" borderId="0"/>
  </cellStyleXfs>
  <cellXfs count="37">
    <xf numFmtId="0" fontId="0" fillId="0" borderId="0" xfId="0"/>
    <xf numFmtId="0" fontId="0" fillId="0" borderId="3" xfId="0" applyBorder="1"/>
    <xf numFmtId="0" fontId="3" fillId="0" borderId="3" xfId="0" applyFont="1" applyBorder="1" applyAlignment="1">
      <alignment horizontal="justify" vertical="center" wrapText="1"/>
    </xf>
    <xf numFmtId="0" fontId="0" fillId="0" borderId="0" xfId="0" applyAlignment="1">
      <alignment horizontal="center" vertical="center"/>
    </xf>
    <xf numFmtId="0" fontId="3" fillId="0" borderId="22" xfId="0" applyFont="1" applyBorder="1"/>
    <xf numFmtId="0" fontId="3" fillId="0" borderId="23" xfId="0" applyFont="1" applyBorder="1"/>
    <xf numFmtId="0" fontId="2" fillId="0" borderId="3" xfId="0" applyFont="1" applyBorder="1" applyAlignment="1">
      <alignment horizontal="justify" vertical="center" wrapText="1"/>
    </xf>
    <xf numFmtId="0" fontId="4" fillId="2" borderId="3" xfId="0" applyFont="1" applyFill="1" applyBorder="1" applyAlignment="1">
      <alignment horizontal="center" vertical="center" wrapText="1"/>
    </xf>
    <xf numFmtId="0" fontId="5" fillId="0" borderId="3" xfId="0" applyFont="1" applyBorder="1" applyAlignment="1">
      <alignment horizontal="center" vertical="center" wrapText="1"/>
    </xf>
    <xf numFmtId="0" fontId="0" fillId="0" borderId="0" xfId="0" applyAlignment="1">
      <alignment horizontal="center"/>
    </xf>
    <xf numFmtId="0" fontId="2" fillId="0" borderId="3" xfId="0" applyFont="1" applyBorder="1" applyAlignment="1">
      <alignment horizontal="center" vertical="center" wrapText="1"/>
    </xf>
    <xf numFmtId="0" fontId="2" fillId="0" borderId="11" xfId="0" applyFont="1" applyBorder="1" applyAlignment="1">
      <alignment horizontal="center" vertical="center"/>
    </xf>
    <xf numFmtId="0" fontId="2" fillId="0" borderId="4" xfId="0" applyFont="1" applyBorder="1" applyAlignment="1">
      <alignment horizontal="center" vertical="center"/>
    </xf>
    <xf numFmtId="0" fontId="2" fillId="0" borderId="12" xfId="0" applyFont="1" applyBorder="1" applyAlignment="1">
      <alignment horizontal="center" vertical="center"/>
    </xf>
    <xf numFmtId="0" fontId="2" fillId="0" borderId="2" xfId="0" applyFont="1" applyBorder="1" applyAlignment="1">
      <alignment horizontal="center" vertical="center"/>
    </xf>
    <xf numFmtId="0" fontId="2" fillId="0" borderId="0" xfId="0" applyFont="1" applyAlignment="1">
      <alignment horizontal="center" vertical="center"/>
    </xf>
    <xf numFmtId="0" fontId="2" fillId="0" borderId="1" xfId="0" applyFont="1" applyBorder="1" applyAlignment="1">
      <alignment horizontal="center" vertical="center"/>
    </xf>
    <xf numFmtId="0" fontId="2" fillId="0" borderId="15" xfId="0" applyFont="1" applyBorder="1" applyAlignment="1">
      <alignment horizontal="center" vertical="center"/>
    </xf>
    <xf numFmtId="0" fontId="2" fillId="0" borderId="16" xfId="0" applyFont="1" applyBorder="1" applyAlignment="1">
      <alignment horizontal="center" vertical="center"/>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2" fillId="0" borderId="19" xfId="0" applyFont="1"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1" fillId="0" borderId="3"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4" xfId="0" applyFont="1" applyBorder="1" applyAlignment="1">
      <alignment horizontal="center" vertical="center" wrapText="1"/>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166" fontId="3" fillId="0" borderId="3" xfId="0" applyNumberFormat="1" applyFont="1" applyBorder="1" applyAlignment="1">
      <alignment horizontal="center" vertical="center"/>
    </xf>
    <xf numFmtId="166" fontId="0" fillId="0" borderId="3" xfId="0" applyNumberForma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4"/>
  <sheetViews>
    <sheetView tabSelected="1" topLeftCell="A12" workbookViewId="0">
      <selection activeCell="F14" sqref="F14"/>
    </sheetView>
  </sheetViews>
  <sheetFormatPr baseColWidth="10" defaultRowHeight="14.4"/>
  <cols>
    <col min="1" max="1" width="9" customWidth="1"/>
    <col min="2" max="2" width="64" customWidth="1"/>
    <col min="3" max="3" width="21" style="3" customWidth="1"/>
    <col min="4" max="4" width="18.109375" style="9" customWidth="1"/>
    <col min="5" max="5" width="13.88671875" customWidth="1"/>
    <col min="6" max="6" width="13" customWidth="1"/>
  </cols>
  <sheetData>
    <row r="1" spans="1:6">
      <c r="A1" s="11" t="s">
        <v>19</v>
      </c>
      <c r="B1" s="12"/>
      <c r="C1" s="12"/>
      <c r="D1" s="12"/>
      <c r="E1" s="12"/>
      <c r="F1" s="13"/>
    </row>
    <row r="2" spans="1:6" ht="15" thickBot="1">
      <c r="A2" s="14"/>
      <c r="B2" s="15"/>
      <c r="C2" s="15"/>
      <c r="D2" s="15"/>
      <c r="E2" s="15"/>
      <c r="F2" s="16"/>
    </row>
    <row r="3" spans="1:6">
      <c r="A3" s="33" t="s">
        <v>3</v>
      </c>
      <c r="B3" s="34"/>
      <c r="C3" s="17" t="s">
        <v>20</v>
      </c>
      <c r="D3" s="18"/>
      <c r="E3" s="18"/>
      <c r="F3" s="19"/>
    </row>
    <row r="4" spans="1:6">
      <c r="A4" s="31" t="s">
        <v>4</v>
      </c>
      <c r="B4" s="32"/>
      <c r="C4" s="20" t="s">
        <v>21</v>
      </c>
      <c r="D4" s="21"/>
      <c r="E4" s="21"/>
      <c r="F4" s="22"/>
    </row>
    <row r="5" spans="1:6" ht="15" thickBot="1">
      <c r="A5" s="29" t="s">
        <v>5</v>
      </c>
      <c r="B5" s="30"/>
      <c r="C5" s="23" t="s">
        <v>22</v>
      </c>
      <c r="D5" s="24"/>
      <c r="E5" s="24"/>
      <c r="F5" s="25"/>
    </row>
    <row r="6" spans="1:6" ht="15" customHeight="1">
      <c r="A6" s="27" t="s">
        <v>9</v>
      </c>
      <c r="B6" s="28"/>
      <c r="C6" s="28"/>
      <c r="D6" s="28"/>
      <c r="E6" s="4"/>
      <c r="F6" s="5"/>
    </row>
    <row r="7" spans="1:6" ht="39.6">
      <c r="A7" s="6" t="s">
        <v>0</v>
      </c>
      <c r="B7" s="6" t="s">
        <v>1</v>
      </c>
      <c r="C7" s="7" t="s">
        <v>10</v>
      </c>
      <c r="D7" s="7" t="s">
        <v>2</v>
      </c>
      <c r="E7" s="6" t="s">
        <v>6</v>
      </c>
      <c r="F7" s="10" t="s">
        <v>7</v>
      </c>
    </row>
    <row r="8" spans="1:6" ht="389.4" customHeight="1">
      <c r="A8" s="2">
        <v>1</v>
      </c>
      <c r="B8" s="2" t="s">
        <v>13</v>
      </c>
      <c r="C8" s="8" t="s">
        <v>11</v>
      </c>
      <c r="D8" s="8">
        <v>3</v>
      </c>
      <c r="E8" s="35">
        <v>98888</v>
      </c>
      <c r="F8" s="35">
        <f>E8*D8</f>
        <v>296664</v>
      </c>
    </row>
    <row r="9" spans="1:6" ht="150.6" customHeight="1">
      <c r="A9" s="2">
        <v>2</v>
      </c>
      <c r="B9" s="2" t="s">
        <v>14</v>
      </c>
      <c r="C9" s="8" t="s">
        <v>12</v>
      </c>
      <c r="D9" s="8">
        <v>3</v>
      </c>
      <c r="E9" s="35">
        <v>85888</v>
      </c>
      <c r="F9" s="35">
        <f>E9*D9</f>
        <v>257664</v>
      </c>
    </row>
    <row r="10" spans="1:6" ht="261" customHeight="1">
      <c r="A10" s="2">
        <v>3</v>
      </c>
      <c r="B10" s="2" t="s">
        <v>15</v>
      </c>
      <c r="C10" s="8" t="s">
        <v>11</v>
      </c>
      <c r="D10" s="8">
        <v>3</v>
      </c>
      <c r="E10" s="35">
        <v>100888</v>
      </c>
      <c r="F10" s="35">
        <f>E10*D10</f>
        <v>302664</v>
      </c>
    </row>
    <row r="11" spans="1:6" ht="39.6">
      <c r="A11" s="2">
        <v>4</v>
      </c>
      <c r="B11" s="2" t="s">
        <v>16</v>
      </c>
      <c r="C11" s="8" t="s">
        <v>12</v>
      </c>
      <c r="D11" s="8">
        <v>1</v>
      </c>
      <c r="E11" s="35">
        <v>78888</v>
      </c>
      <c r="F11" s="35">
        <f>E11*D11</f>
        <v>78888</v>
      </c>
    </row>
    <row r="12" spans="1:6" ht="105.6">
      <c r="A12" s="2">
        <v>5</v>
      </c>
      <c r="B12" s="2" t="s">
        <v>17</v>
      </c>
      <c r="C12" s="8" t="s">
        <v>11</v>
      </c>
      <c r="D12" s="8">
        <v>3</v>
      </c>
      <c r="E12" s="35">
        <v>35888</v>
      </c>
      <c r="F12" s="35">
        <f>E12*D12</f>
        <v>107664</v>
      </c>
    </row>
    <row r="13" spans="1:6" ht="176.4" customHeight="1">
      <c r="A13" s="2">
        <v>6</v>
      </c>
      <c r="B13" s="2" t="s">
        <v>18</v>
      </c>
      <c r="C13" s="8" t="s">
        <v>11</v>
      </c>
      <c r="D13" s="8">
        <v>4</v>
      </c>
      <c r="E13" s="35">
        <v>92888</v>
      </c>
      <c r="F13" s="35">
        <f>E13*D13</f>
        <v>371552</v>
      </c>
    </row>
    <row r="14" spans="1:6">
      <c r="A14" s="26" t="s">
        <v>8</v>
      </c>
      <c r="B14" s="26"/>
      <c r="C14" s="26"/>
      <c r="D14" s="26"/>
      <c r="E14" s="1"/>
      <c r="F14" s="36">
        <f>SUM(F8:F13)</f>
        <v>1415096</v>
      </c>
    </row>
  </sheetData>
  <mergeCells count="9">
    <mergeCell ref="A1:F2"/>
    <mergeCell ref="C3:F3"/>
    <mergeCell ref="C4:F4"/>
    <mergeCell ref="C5:F5"/>
    <mergeCell ref="A14:D14"/>
    <mergeCell ref="A6:D6"/>
    <mergeCell ref="A5:B5"/>
    <mergeCell ref="A4:B4"/>
    <mergeCell ref="A3:B3"/>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election activeCell="A3" sqref="A3"/>
    </sheetView>
  </sheetViews>
  <sheetFormatPr baseColWidth="10" defaultRowHeight="14.4"/>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Juliana Rosa Isabella Rozo Garcia</dc:creator>
  <cp:lastModifiedBy>Luciana Montenegro Gomez</cp:lastModifiedBy>
  <dcterms:created xsi:type="dcterms:W3CDTF">2024-04-02T20:28:45Z</dcterms:created>
  <dcterms:modified xsi:type="dcterms:W3CDTF">2026-06-16T00:32:12Z</dcterms:modified>
</cp:coreProperties>
</file>