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8d346bf9033783e/Escritorio/2026/VIOTA 2026/BP/ESTAMPILLA DEPARTAMENTAL ADULTO MAYOR/ESTAMPILLA DEPARTAMENTAL/2024/"/>
    </mc:Choice>
  </mc:AlternateContent>
  <xr:revisionPtr revIDLastSave="260" documentId="13_ncr:1_{A0A752AB-29A2-48E8-A0F2-4DA1962087F8}" xr6:coauthVersionLast="47" xr6:coauthVersionMax="47" xr10:uidLastSave="{918C0B94-D2C1-4F28-9485-F94952CC45A7}"/>
  <bookViews>
    <workbookView xWindow="-108" yWindow="-108" windowWidth="23256" windowHeight="12456" xr2:uid="{00000000-000D-0000-FFFF-FFFF00000000}"/>
  </bookViews>
  <sheets>
    <sheet name="Hoja1" sheetId="2" r:id="rId1"/>
    <sheet name="Hoja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3" l="1"/>
  <c r="I8" i="3"/>
  <c r="H8" i="3"/>
  <c r="G8" i="3"/>
  <c r="F8" i="3"/>
  <c r="E8" i="3"/>
  <c r="H8" i="2"/>
  <c r="E8" i="2"/>
  <c r="D8" i="2"/>
  <c r="F8" i="2"/>
  <c r="I8" i="2" l="1"/>
  <c r="G8" i="2"/>
</calcChain>
</file>

<file path=xl/sharedStrings.xml><?xml version="1.0" encoding="utf-8"?>
<sst xmlns="http://schemas.openxmlformats.org/spreadsheetml/2006/main" count="34" uniqueCount="15">
  <si>
    <t>Item</t>
  </si>
  <si>
    <t>ESPECIFICACIONES TECNICAS</t>
  </si>
  <si>
    <t>CANTIDAD</t>
  </si>
  <si>
    <t>VALOR UNITARIO</t>
  </si>
  <si>
    <t>VALOR TOTAL</t>
  </si>
  <si>
    <t>PROMEDIO UNITARIO</t>
  </si>
  <si>
    <t>PROMEDIO TOTAL</t>
  </si>
  <si>
    <t xml:space="preserve">PROMEDIO </t>
  </si>
  <si>
    <t>ACTIVIDAD LUDICORECREATIVA:
-Uno (1) taller de estimulación cognitiva.
-Uno (1) actividad lúdico-recreativa orientada al fortalecimiento de trabajo en equipo. 
-Duración de una duración de una (1) hora.
-El proponente debe contar con un profesional/pedagogo</t>
  </si>
  <si>
    <t>ACTIVIDAD FISICA: Una (1) hora de acondicionamiento físico dirigido: 
(Estiramientos dinámicos/estáticos, ejercicios dirigidos de resistencia, cardio y zumba Fitness/Básico) diseñados para aumentar el rango de movimiento articular y reducir la rigidez.
-El proponente debe disponer un profesional del área de las ciencias del deporte y la actividad Física.</t>
  </si>
  <si>
    <t xml:space="preserve">ENTREGA DE RACIÓN ALIMENTARIA PREPARADA TIPO ALMUERZO COMPUESTA: 
-Crema de verduras porción mínima 250ml, 
-Pollo sudado o asado pierna pernil 180 - 200 gramos.
-Arroz blanco porción personal.
-Papa salada porción personal. 
-Ensalada de vegetales porción 100 gramos.
Jugo natural de mora porción personal 300. 
-Botella de agua 400ml. </t>
  </si>
  <si>
    <t xml:space="preserve">ACTIVIDAD  DE BIENESTAR:                                                                      -Corte de uñas manos y pies para hombre y mujer.                        
-Cortes de cabello para hombre y mujer                   
 -Promoción y Prevención de la salud (toma de tensión, talla y peso).
-El proponente debe disponer de uno (1) profesional del área de belleza y estética uno (1) auxiliar de enfermería y todos los elementos necesarios para el buen desarrollo de la actividad de belleza y salud. </t>
  </si>
  <si>
    <t xml:space="preserve">CAMIBUSO ESTAMPADO: Prenda tipo camibuso manga corta tela algodón 100% poliéster color blanco cuello tipo polo elaborada en tela de excelente calidad, cómoda y resistente, gramaje aproximado entre 180 y 220 gramos, resistente al lavado, estampado en DTF de alta durabilidad y resistencia al lavado, marquilla plenamente identificada con la talla, estampado (ESCUDO DEL MUNICIPIO) lado  izquierdo, parte posterior (Viotá Avanza 2024 - 2027) los colores es de Color Rojo y Verde ( Colores del municipio.) las tallas van desde la S hasta XXL las cantidades de las tallas serán entregadas por el municipio. </t>
  </si>
  <si>
    <t xml:space="preserve">COTIZACION MIMESIS </t>
  </si>
  <si>
    <t>COTIZACION TEATRO "TAL"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</si>
</sst>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0"/>
      <color rgb="FF000000"/>
      <name val="Times New Roman"/>
      <charset val="204"/>
    </font>
    <font>
      <sz val="10"/>
      <color rgb="FF000000"/>
      <name val="Times New Roman"/>
      <charset val="204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/>
      <top/>
      <bottom style="thin">
        <color rgb="FF3F3F3F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</cellStyleXfs>
  <cellXfs count="23">
    <xf numFmtId="0" fontId="0" fillId="0" borderId="0" xfId="0" applyAlignment="1">
      <alignment horizontal="left" vertical="top"/>
    </xf>
    <xf numFmtId="0" fontId="3" fillId="5" borderId="1" xfId="2" applyFont="1" applyFill="1" applyAlignment="1">
      <alignment horizontal="center" vertical="center" wrapText="1"/>
    </xf>
    <xf numFmtId="1" fontId="3" fillId="4" borderId="1" xfId="2" applyNumberFormat="1" applyFont="1" applyFill="1" applyAlignment="1">
      <alignment horizontal="center" vertical="center" shrinkToFit="1"/>
    </xf>
    <xf numFmtId="0" fontId="4" fillId="4" borderId="1" xfId="2" applyFont="1" applyFill="1" applyAlignment="1">
      <alignment horizontal="left" vertical="center" wrapText="1"/>
    </xf>
    <xf numFmtId="6" fontId="3" fillId="5" borderId="1" xfId="1" applyNumberFormat="1" applyFont="1" applyFill="1" applyBorder="1" applyAlignment="1">
      <alignment horizontal="center" vertical="center"/>
    </xf>
    <xf numFmtId="164" fontId="3" fillId="5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3" fillId="6" borderId="1" xfId="2" applyFont="1" applyFill="1" applyAlignment="1">
      <alignment horizontal="center" vertical="center" wrapText="1"/>
    </xf>
    <xf numFmtId="164" fontId="3" fillId="6" borderId="1" xfId="1" applyNumberFormat="1" applyFont="1" applyFill="1" applyBorder="1" applyAlignment="1">
      <alignment horizontal="center" vertical="center" shrinkToFit="1"/>
    </xf>
    <xf numFmtId="6" fontId="3" fillId="6" borderId="1" xfId="1" applyNumberFormat="1" applyFont="1" applyFill="1" applyBorder="1" applyAlignment="1">
      <alignment horizontal="center" vertical="center" shrinkToFit="1"/>
    </xf>
    <xf numFmtId="164" fontId="3" fillId="6" borderId="1" xfId="1" applyNumberFormat="1" applyFont="1" applyFill="1" applyBorder="1" applyAlignment="1">
      <alignment horizontal="center" vertical="center"/>
    </xf>
    <xf numFmtId="0" fontId="3" fillId="7" borderId="1" xfId="2" applyFont="1" applyFill="1" applyAlignment="1">
      <alignment horizontal="center" vertical="center" wrapText="1"/>
    </xf>
    <xf numFmtId="164" fontId="3" fillId="7" borderId="1" xfId="1" applyNumberFormat="1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top" wrapText="1"/>
    </xf>
    <xf numFmtId="1" fontId="3" fillId="4" borderId="4" xfId="2" applyNumberFormat="1" applyFont="1" applyFill="1" applyBorder="1" applyAlignment="1">
      <alignment horizontal="center" shrinkToFit="1"/>
    </xf>
    <xf numFmtId="1" fontId="3" fillId="4" borderId="5" xfId="2" applyNumberFormat="1" applyFont="1" applyFill="1" applyBorder="1" applyAlignment="1">
      <alignment horizontal="center" shrinkToFit="1"/>
    </xf>
    <xf numFmtId="1" fontId="3" fillId="4" borderId="6" xfId="2" applyNumberFormat="1" applyFont="1" applyFill="1" applyBorder="1" applyAlignment="1">
      <alignment horizontal="center" shrinkToFit="1"/>
    </xf>
    <xf numFmtId="0" fontId="3" fillId="3" borderId="2" xfId="3" applyFont="1" applyAlignment="1">
      <alignment horizontal="center" wrapText="1"/>
    </xf>
    <xf numFmtId="0" fontId="4" fillId="3" borderId="2" xfId="3" applyFont="1" applyAlignment="1">
      <alignment horizontal="left" vertical="center" wrapText="1"/>
    </xf>
    <xf numFmtId="0" fontId="3" fillId="3" borderId="2" xfId="3" applyFont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top" wrapText="1"/>
    </xf>
    <xf numFmtId="0" fontId="4" fillId="5" borderId="3" xfId="0" applyFont="1" applyFill="1" applyBorder="1" applyAlignment="1">
      <alignment horizontal="center" vertical="top" wrapText="1"/>
    </xf>
    <xf numFmtId="0" fontId="4" fillId="6" borderId="3" xfId="0" applyFont="1" applyFill="1" applyBorder="1" applyAlignment="1">
      <alignment horizontal="center" vertical="top" wrapText="1"/>
    </xf>
  </cellXfs>
  <cellStyles count="4">
    <cellStyle name="Moneda" xfId="1" builtinId="4"/>
    <cellStyle name="Normal" xfId="0" builtinId="0"/>
    <cellStyle name="Notas" xfId="3" builtinId="10"/>
    <cellStyle name="Salida" xfId="2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3B006-7110-4321-A075-191EA100249E}">
  <dimension ref="A1:I8"/>
  <sheetViews>
    <sheetView tabSelected="1" zoomScale="80" zoomScaleNormal="80" workbookViewId="0">
      <pane xSplit="3" ySplit="1" topLeftCell="D4" activePane="bottomRight" state="frozen"/>
      <selection pane="topRight" activeCell="D1" sqref="D1"/>
      <selection pane="bottomLeft" activeCell="A2" sqref="A2"/>
      <selection pane="bottomRight" activeCell="K6" sqref="K6"/>
    </sheetView>
  </sheetViews>
  <sheetFormatPr baseColWidth="10" defaultRowHeight="13.8" x14ac:dyDescent="0.25"/>
  <cols>
    <col min="1" max="1" width="8.33203125" style="6" customWidth="1"/>
    <col min="2" max="2" width="85.33203125" style="6" customWidth="1"/>
    <col min="3" max="3" width="10" style="6" customWidth="1"/>
    <col min="4" max="4" width="18.88671875" style="6" customWidth="1"/>
    <col min="5" max="5" width="20.44140625" style="6" customWidth="1"/>
    <col min="6" max="6" width="18.109375" style="6" customWidth="1"/>
    <col min="7" max="7" width="18.44140625" style="6" customWidth="1"/>
    <col min="8" max="8" width="16.5546875" style="6" customWidth="1"/>
    <col min="9" max="9" width="19.109375" style="6" customWidth="1"/>
    <col min="10" max="16384" width="11.5546875" style="6"/>
  </cols>
  <sheetData>
    <row r="1" spans="1:9" x14ac:dyDescent="0.25">
      <c r="A1" s="17" t="s">
        <v>0</v>
      </c>
      <c r="B1" s="18" t="s">
        <v>1</v>
      </c>
      <c r="C1" s="19" t="s">
        <v>2</v>
      </c>
      <c r="D1" s="20" t="s">
        <v>13</v>
      </c>
      <c r="E1" s="21"/>
      <c r="F1" s="22" t="s">
        <v>14</v>
      </c>
      <c r="G1" s="22"/>
      <c r="H1" s="13" t="s">
        <v>7</v>
      </c>
      <c r="I1" s="13"/>
    </row>
    <row r="2" spans="1:9" ht="28.8" x14ac:dyDescent="0.25">
      <c r="A2" s="17"/>
      <c r="B2" s="18"/>
      <c r="C2" s="19"/>
      <c r="D2" s="1" t="s">
        <v>3</v>
      </c>
      <c r="E2" s="1" t="s">
        <v>4</v>
      </c>
      <c r="F2" s="7" t="s">
        <v>3</v>
      </c>
      <c r="G2" s="7" t="s">
        <v>4</v>
      </c>
      <c r="H2" s="11" t="s">
        <v>5</v>
      </c>
      <c r="I2" s="11" t="s">
        <v>6</v>
      </c>
    </row>
    <row r="3" spans="1:9" ht="93" customHeight="1" x14ac:dyDescent="0.25">
      <c r="A3" s="2">
        <v>1</v>
      </c>
      <c r="B3" s="3" t="s">
        <v>8</v>
      </c>
      <c r="C3" s="2">
        <v>4</v>
      </c>
      <c r="D3" s="4">
        <v>1522244</v>
      </c>
      <c r="E3" s="4">
        <v>6088976</v>
      </c>
      <c r="F3" s="8">
        <v>1527890</v>
      </c>
      <c r="G3" s="9">
        <v>6111560</v>
      </c>
      <c r="H3" s="12">
        <v>1525067</v>
      </c>
      <c r="I3" s="12">
        <v>6100268</v>
      </c>
    </row>
    <row r="4" spans="1:9" ht="87.6" customHeight="1" x14ac:dyDescent="0.25">
      <c r="A4" s="2">
        <v>2</v>
      </c>
      <c r="B4" s="3" t="s">
        <v>9</v>
      </c>
      <c r="C4" s="2">
        <v>4</v>
      </c>
      <c r="D4" s="4">
        <v>1400000</v>
      </c>
      <c r="E4" s="5">
        <v>5600000</v>
      </c>
      <c r="F4" s="8">
        <v>1600000</v>
      </c>
      <c r="G4" s="8">
        <v>6400000</v>
      </c>
      <c r="H4" s="12">
        <v>1500000</v>
      </c>
      <c r="I4" s="12">
        <v>6000000</v>
      </c>
    </row>
    <row r="5" spans="1:9" ht="105" customHeight="1" x14ac:dyDescent="0.25">
      <c r="A5" s="2">
        <v>3</v>
      </c>
      <c r="B5" s="3" t="s">
        <v>11</v>
      </c>
      <c r="C5" s="2">
        <v>4</v>
      </c>
      <c r="D5" s="5">
        <v>2268828</v>
      </c>
      <c r="E5" s="4">
        <v>9075312</v>
      </c>
      <c r="F5" s="8">
        <v>2325000</v>
      </c>
      <c r="G5" s="8">
        <v>9300000</v>
      </c>
      <c r="H5" s="12">
        <v>2296914</v>
      </c>
      <c r="I5" s="12">
        <v>9187656</v>
      </c>
    </row>
    <row r="6" spans="1:9" ht="118.2" customHeight="1" x14ac:dyDescent="0.25">
      <c r="A6" s="2">
        <v>4</v>
      </c>
      <c r="B6" s="3" t="s">
        <v>10</v>
      </c>
      <c r="C6" s="2">
        <v>248</v>
      </c>
      <c r="D6" s="5">
        <v>19500</v>
      </c>
      <c r="E6" s="5">
        <v>4836000</v>
      </c>
      <c r="F6" s="8">
        <v>20500</v>
      </c>
      <c r="G6" s="8">
        <v>5084000</v>
      </c>
      <c r="H6" s="12">
        <v>20000</v>
      </c>
      <c r="I6" s="12">
        <v>4960000</v>
      </c>
    </row>
    <row r="7" spans="1:9" ht="120" customHeight="1" x14ac:dyDescent="0.25">
      <c r="A7" s="2">
        <v>5</v>
      </c>
      <c r="B7" s="3" t="s">
        <v>12</v>
      </c>
      <c r="C7" s="2">
        <v>248</v>
      </c>
      <c r="D7" s="5">
        <v>60100</v>
      </c>
      <c r="E7" s="5">
        <v>14904800</v>
      </c>
      <c r="F7" s="8">
        <v>61092</v>
      </c>
      <c r="G7" s="8">
        <v>15150816</v>
      </c>
      <c r="H7" s="12">
        <v>60596</v>
      </c>
      <c r="I7" s="12">
        <v>15027808</v>
      </c>
    </row>
    <row r="8" spans="1:9" ht="14.4" x14ac:dyDescent="0.3">
      <c r="A8" s="14"/>
      <c r="B8" s="15"/>
      <c r="C8" s="16"/>
      <c r="D8" s="5">
        <f t="shared" ref="D8:I8" si="0">SUM(D3:D7)</f>
        <v>5270672</v>
      </c>
      <c r="E8" s="5">
        <f t="shared" si="0"/>
        <v>40505088</v>
      </c>
      <c r="F8" s="10">
        <f t="shared" si="0"/>
        <v>5534482</v>
      </c>
      <c r="G8" s="10">
        <f t="shared" si="0"/>
        <v>42046376</v>
      </c>
      <c r="H8" s="12">
        <f t="shared" si="0"/>
        <v>5402577</v>
      </c>
      <c r="I8" s="12">
        <f t="shared" si="0"/>
        <v>41275732</v>
      </c>
    </row>
  </sheetData>
  <mergeCells count="7">
    <mergeCell ref="H1:I1"/>
    <mergeCell ref="A8:C8"/>
    <mergeCell ref="A1:A2"/>
    <mergeCell ref="B1:B2"/>
    <mergeCell ref="C1:C2"/>
    <mergeCell ref="D1:E1"/>
    <mergeCell ref="F1:G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377DE-31CA-47E1-B53B-F1EB52B36771}">
  <dimension ref="B1:J8"/>
  <sheetViews>
    <sheetView topLeftCell="A7" workbookViewId="0">
      <selection activeCell="G16" sqref="G16"/>
    </sheetView>
  </sheetViews>
  <sheetFormatPr baseColWidth="10" defaultRowHeight="13.2" x14ac:dyDescent="0.25"/>
  <cols>
    <col min="3" max="3" width="28.88671875" customWidth="1"/>
    <col min="4" max="4" width="10.21875" customWidth="1"/>
    <col min="5" max="5" width="15.77734375" customWidth="1"/>
    <col min="6" max="6" width="15" customWidth="1"/>
    <col min="7" max="7" width="15.21875" customWidth="1"/>
    <col min="8" max="8" width="14.6640625" customWidth="1"/>
    <col min="9" max="9" width="15.33203125" customWidth="1"/>
    <col min="10" max="10" width="18.21875" customWidth="1"/>
  </cols>
  <sheetData>
    <row r="1" spans="2:10" ht="13.8" x14ac:dyDescent="0.25">
      <c r="B1" s="17" t="s">
        <v>0</v>
      </c>
      <c r="C1" s="18" t="s">
        <v>1</v>
      </c>
      <c r="D1" s="19" t="s">
        <v>2</v>
      </c>
      <c r="E1" s="20" t="s">
        <v>13</v>
      </c>
      <c r="F1" s="21"/>
      <c r="G1" s="22" t="s">
        <v>14</v>
      </c>
      <c r="H1" s="22"/>
      <c r="I1" s="13" t="s">
        <v>7</v>
      </c>
      <c r="J1" s="13"/>
    </row>
    <row r="2" spans="2:10" ht="28.8" x14ac:dyDescent="0.25">
      <c r="B2" s="17"/>
      <c r="C2" s="18"/>
      <c r="D2" s="19"/>
      <c r="E2" s="1" t="s">
        <v>3</v>
      </c>
      <c r="F2" s="1" t="s">
        <v>4</v>
      </c>
      <c r="G2" s="7" t="s">
        <v>3</v>
      </c>
      <c r="H2" s="7" t="s">
        <v>4</v>
      </c>
      <c r="I2" s="11" t="s">
        <v>5</v>
      </c>
      <c r="J2" s="11" t="s">
        <v>6</v>
      </c>
    </row>
    <row r="3" spans="2:10" ht="158.4" customHeight="1" x14ac:dyDescent="0.25">
      <c r="B3" s="2">
        <v>1</v>
      </c>
      <c r="C3" s="3" t="s">
        <v>8</v>
      </c>
      <c r="D3" s="2">
        <v>4</v>
      </c>
      <c r="E3" s="4">
        <v>1522244</v>
      </c>
      <c r="F3" s="4">
        <v>6088976</v>
      </c>
      <c r="G3" s="8">
        <v>1527890</v>
      </c>
      <c r="H3" s="9">
        <v>6111560</v>
      </c>
      <c r="I3" s="12">
        <v>1525067</v>
      </c>
      <c r="J3" s="12">
        <v>6100268</v>
      </c>
    </row>
    <row r="4" spans="2:10" ht="154.19999999999999" customHeight="1" x14ac:dyDescent="0.25">
      <c r="B4" s="2">
        <v>2</v>
      </c>
      <c r="C4" s="3" t="s">
        <v>9</v>
      </c>
      <c r="D4" s="2">
        <v>4</v>
      </c>
      <c r="E4" s="4">
        <v>1400000</v>
      </c>
      <c r="F4" s="5">
        <v>5600000</v>
      </c>
      <c r="G4" s="8">
        <v>1600000</v>
      </c>
      <c r="H4" s="8">
        <v>6400000</v>
      </c>
      <c r="I4" s="12">
        <v>1500000</v>
      </c>
      <c r="J4" s="12">
        <v>6000000</v>
      </c>
    </row>
    <row r="5" spans="2:10" ht="213" customHeight="1" x14ac:dyDescent="0.25">
      <c r="B5" s="2">
        <v>3</v>
      </c>
      <c r="C5" s="3" t="s">
        <v>11</v>
      </c>
      <c r="D5" s="2">
        <v>4</v>
      </c>
      <c r="E5" s="5">
        <v>2268828</v>
      </c>
      <c r="F5" s="4">
        <v>9075312</v>
      </c>
      <c r="G5" s="8">
        <v>2325000</v>
      </c>
      <c r="H5" s="8">
        <v>9300000</v>
      </c>
      <c r="I5" s="12">
        <v>2296914</v>
      </c>
      <c r="J5" s="12">
        <v>9187656</v>
      </c>
    </row>
    <row r="6" spans="2:10" ht="200.4" customHeight="1" x14ac:dyDescent="0.25">
      <c r="B6" s="2">
        <v>4</v>
      </c>
      <c r="C6" s="3" t="s">
        <v>10</v>
      </c>
      <c r="D6" s="2">
        <v>248</v>
      </c>
      <c r="E6" s="5">
        <v>19500</v>
      </c>
      <c r="F6" s="5">
        <v>4836000</v>
      </c>
      <c r="G6" s="8">
        <v>20500</v>
      </c>
      <c r="H6" s="8">
        <v>5084000</v>
      </c>
      <c r="I6" s="12">
        <v>20000</v>
      </c>
      <c r="J6" s="12">
        <v>4960000</v>
      </c>
    </row>
    <row r="7" spans="2:10" ht="270.60000000000002" customHeight="1" x14ac:dyDescent="0.25">
      <c r="B7" s="2">
        <v>5</v>
      </c>
      <c r="C7" s="3" t="s">
        <v>12</v>
      </c>
      <c r="D7" s="2">
        <v>248</v>
      </c>
      <c r="E7" s="5">
        <v>60100</v>
      </c>
      <c r="F7" s="5">
        <v>14904800</v>
      </c>
      <c r="G7" s="8">
        <v>61092</v>
      </c>
      <c r="H7" s="8">
        <v>15150816</v>
      </c>
      <c r="I7" s="12">
        <v>60596</v>
      </c>
      <c r="J7" s="12">
        <v>15027808</v>
      </c>
    </row>
    <row r="8" spans="2:10" ht="14.4" x14ac:dyDescent="0.3">
      <c r="B8" s="14"/>
      <c r="C8" s="15"/>
      <c r="D8" s="16"/>
      <c r="E8" s="5">
        <f t="shared" ref="E8:J8" si="0">SUM(E3:E7)</f>
        <v>5270672</v>
      </c>
      <c r="F8" s="5">
        <f t="shared" si="0"/>
        <v>40505088</v>
      </c>
      <c r="G8" s="10">
        <f t="shared" si="0"/>
        <v>5534482</v>
      </c>
      <c r="H8" s="10">
        <f t="shared" si="0"/>
        <v>42046376</v>
      </c>
      <c r="I8" s="12">
        <f t="shared" si="0"/>
        <v>5402577</v>
      </c>
      <c r="J8" s="12">
        <f t="shared" si="0"/>
        <v>41275732</v>
      </c>
    </row>
  </sheetData>
  <mergeCells count="7">
    <mergeCell ref="G1:H1"/>
    <mergeCell ref="I1:J1"/>
    <mergeCell ref="B8:D8"/>
    <mergeCell ref="B1:B2"/>
    <mergeCell ref="C1:C2"/>
    <mergeCell ref="D1:D2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DECORPCOM</dc:creator>
  <cp:lastModifiedBy>ERIKA RODRIGUEZ</cp:lastModifiedBy>
  <dcterms:created xsi:type="dcterms:W3CDTF">2026-04-18T20:22:54Z</dcterms:created>
  <dcterms:modified xsi:type="dcterms:W3CDTF">2026-05-23T17:06:18Z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2026-04-18T00:00:00Z</vt:filetime>
  </property>
  <property fmtid="{D5CDD505-2E9C-101B-9397-08002B2CF9AE}" pid="3" name="Creator">
    <vt:lpwstr>Microsoft® Word LTSC</vt:lpwstr>
  </property>
  <property fmtid="{D5CDD505-2E9C-101B-9397-08002B2CF9AE}" pid="4" name="LastSaved">
    <vt:filetime>2026-04-18T00:00:00Z</vt:filetime>
  </property>
  <property fmtid="{D5CDD505-2E9C-101B-9397-08002B2CF9AE}" pid="5" name="Producer">
    <vt:lpwstr>Microsoft® Word LTSC</vt:lpwstr>
  </property>
</Properties>
</file>