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CONTRATOS TUBERQUIA 2026\7 OXIGENO DECOR\"/>
    </mc:Choice>
  </mc:AlternateContent>
  <xr:revisionPtr revIDLastSave="0" documentId="8_{57F539CD-0B9A-4D35-A505-32297DC8F41F}" xr6:coauthVersionLast="36" xr6:coauthVersionMax="36" xr10:uidLastSave="{00000000-0000-0000-0000-000000000000}"/>
  <bookViews>
    <workbookView xWindow="0" yWindow="0" windowWidth="28800" windowHeight="12105" xr2:uid="{C386468D-77F1-4686-81FA-F2C520E5B590}"/>
  </bookViews>
  <sheets>
    <sheet name="Hoja4" sheetId="4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9" i="4" l="1"/>
  <c r="F48" i="4"/>
  <c r="F47" i="4"/>
  <c r="F46" i="4"/>
  <c r="F41" i="4"/>
  <c r="F36" i="4"/>
  <c r="F35" i="4"/>
  <c r="F34" i="4"/>
  <c r="F33" i="4"/>
  <c r="F32" i="4"/>
  <c r="F30" i="4"/>
  <c r="F29" i="4"/>
  <c r="F28" i="4"/>
  <c r="F27" i="4"/>
  <c r="F26" i="4"/>
  <c r="F25" i="4"/>
  <c r="F24" i="4"/>
  <c r="F23" i="4"/>
  <c r="F22" i="4"/>
  <c r="F21" i="4"/>
  <c r="F15" i="4"/>
  <c r="F16" i="4"/>
  <c r="F17" i="4"/>
  <c r="F14" i="4" l="1"/>
</calcChain>
</file>

<file path=xl/sharedStrings.xml><?xml version="1.0" encoding="utf-8"?>
<sst xmlns="http://schemas.openxmlformats.org/spreadsheetml/2006/main" count="78" uniqueCount="72">
  <si>
    <r>
      <t xml:space="preserve">Página </t>
    </r>
    <r>
      <rPr>
        <b/>
        <sz val="9"/>
        <color theme="1"/>
        <rFont val="Arial"/>
        <family val="2"/>
      </rPr>
      <t>1</t>
    </r>
    <r>
      <rPr>
        <sz val="9"/>
        <color theme="1"/>
        <rFont val="Arial"/>
        <family val="2"/>
      </rPr>
      <t xml:space="preserve"> de </t>
    </r>
    <r>
      <rPr>
        <b/>
        <sz val="9"/>
        <color theme="1"/>
        <rFont val="Arial"/>
        <family val="2"/>
      </rPr>
      <t>1</t>
    </r>
  </si>
  <si>
    <t>PROCESO ADQUIRIR BIENES Y SERVICIOS</t>
  </si>
  <si>
    <t>POLICÍA NACIONAL</t>
  </si>
  <si>
    <t>Código: 2BS-FR-0035</t>
  </si>
  <si>
    <t>Fecha:  16-10-2013</t>
  </si>
  <si>
    <t>INVITACIÓN CONVOCATORIA MÍNIMA CUANTÍA</t>
  </si>
  <si>
    <t>Versión: 2</t>
  </si>
  <si>
    <t>ANEXO OFERTA ECONÓMICA</t>
  </si>
  <si>
    <t>PORCENTAJE DE DESCUENTO OFERTADO A TODOS LOS ÍTEMS</t>
  </si>
  <si>
    <t>ITEM</t>
  </si>
  <si>
    <t>CODIGOS CUPS</t>
  </si>
  <si>
    <t>DESCRIPCIÓN DE SERVICIOS</t>
  </si>
  <si>
    <t>VALOR PRECIO TECHO</t>
  </si>
  <si>
    <t>VALOR OFERTADO POR LA ENTIDAD</t>
  </si>
  <si>
    <t>(UNA VEZ APLICADO EL PORCENTAJE DE DESCUENTO)</t>
  </si>
  <si>
    <t xml:space="preserve">SERVICIO </t>
  </si>
  <si>
    <t>P20OXI0</t>
  </si>
  <si>
    <t>SUMINISTRO DE OXIGENO POR CONCENTRADOR PARA FLUJOS DE 1 A 5 LPM CON CILINDRO DE TRANSPORTE</t>
  </si>
  <si>
    <t>EQUIPO CENCENTRADOR DE OXIGENO DE BAJO FLUJO (CAPACIDAD DE SUMINISTRO DE 1 A 5 LPM, HUMIDIFICADOR MY CANULA NASAL CAMBIO CADA 1 MES (ENTREGADO EN LAS INSTALACIONES DEL PROVEEDOR) CILINDRO PORTATIL PERMANENTE DE TRANSPORTE, INCLUIDO 5 RECARGAS MENSUALES REGULADOR CILINMDRO DE RESPALDO Y CARRO D E TRANSPORTE PARA CILINDRO PORTATIL ENTREGA EN EL DOMICILIO.</t>
  </si>
  <si>
    <t>P5OXI1</t>
  </si>
  <si>
    <t>SUMINISTRO DE OXIGENO POR CILINDRO ESTACIONARIO 1 A 4 LPM (HASTA 2 CILINDROS POR MES)</t>
  </si>
  <si>
    <t>CILINDRO DE OXIGENO ESTACIONARIO (6.5M3), CON REGULADOR Y FLUJOMETRO. CON SOPORTE DE SEGURIDAD Y CONTROL MENSUAL DE FUGAS. ENTREGA EN EL DOMICILIO</t>
  </si>
  <si>
    <t>P12OXI1</t>
  </si>
  <si>
    <t>CPAP ADULTO O PEDIATRICO EN RENTA (INCLUYE MASCARA NASAL U ORONASAL)</t>
  </si>
  <si>
    <t xml:space="preserve">ENTREGA E INSTALACION DE EQUIPO CPAP 
HUMIFICADOR
INCLUYE SIMINISTRO DE MASCARA NASAL U ORONASAL
MANTENIMIENTO PREVENTIVO DEL EQUIPO DE ACUERDO A LO ESTABLECIDO POR EL FABRICANTE EN LA FICHA TECNICA
ENTREGA EN EL DOMICILIO </t>
  </si>
  <si>
    <t>P16OXI1</t>
  </si>
  <si>
    <t>BIPAP ADULTO O PEDIATRICO EN RENTA (INCLUYE MASCARA NASAL U ORONASAL)</t>
  </si>
  <si>
    <t>ENTREGA E INSTALACION DE EQUIPO BIPAP
HUMIFICADOR
INCLUYE SIMINISTRO DE MASCARA NASAL U ORONASAL
MANTENIMIENTO PREVENTIVO DEL EQUIPO DE ACUERDO A LO ESTABLECIDO POR EL FABRICANTE EN LA FICHA TECNICA
ENTREGA EN EL DOMICILIO</t>
  </si>
  <si>
    <t>P54OXI0</t>
  </si>
  <si>
    <t>RECARGAS DE OXIGENO GASEOSO MEDICINAL</t>
  </si>
  <si>
    <t xml:space="preserve">CILINDRO 5 M3                                                 </t>
  </si>
  <si>
    <t>SUMINISTRO DE OXIGENO POR CONCENTRADOR PARA FLUJOS DE 5 A 9 LPM CON CILINDRO DE RESPALDO</t>
  </si>
  <si>
    <t>EQUIPO CONCENTRADOR DE OXIGENO DE ALTO FLUJO (CAPACIDAD DE SUMINISTRO DE 5 A 9 LITROS POR MINUTO)
HUMIFICADOR Y CANULA MNASAL CAMBIO CADA 3 MESE (PREVIA SOLICITUD DEL PACIENTE A LA ENTIDAD Y ENTREGADO EN LAS INSTALACIONES DEL PROVEEDOR)
REGULADOR, FLUJOMETRO Y CILINDRO DE RESPALDO
ENTREGA EN EL DOMICILIO</t>
  </si>
  <si>
    <t>P28OXI0</t>
  </si>
  <si>
    <t>EQUIPO ASPIRADOR EN RENTA</t>
  </si>
  <si>
    <t>ASPIRADOR ELECTRICO CON KIT DE SUCCION ENTREGA EN EL DOMICILIO</t>
  </si>
  <si>
    <t>MQ489</t>
  </si>
  <si>
    <t>EQUIPO NEBULIZADOR EN RENTA</t>
  </si>
  <si>
    <t>NEBULIZADOR ELECTRICO, ENTREGA E N EL DOMICILIO</t>
  </si>
  <si>
    <t>ALQUILER DE PULSO OXIMETRO PEDIATRICO</t>
  </si>
  <si>
    <t>OXIMETRO DE PULSO PEDIATRICO Y NEONATAL PARA CONOCER LOS NIVELES DE OXIGENO Y FRECUENCIA CARDIACA, USA UN METODO NO INVASIVO, EN SEGUNDOS SE OBTENDRAN LOS RESULTADOS DE MANERA SENCILLA Y RAPIDA.</t>
  </si>
  <si>
    <t>ALQUILER DE PULSO OXIMETRO ADULTO</t>
  </si>
  <si>
    <t>OXIMETRO DE PULSO ADULTO PARA CONOCER LOS NIVELES DE OXIGENO Y FRECUENCIA CARDIACA, USA UN METODO NO INVASIVO, EN SEGUNDOS SE OBTENDRAN LOS RESULTADOS DE MANERA SENCILLA Y RAPIDA.</t>
  </si>
  <si>
    <t>P46OXI0</t>
  </si>
  <si>
    <t>ALQUILER REGULADOR DE OXIGENO</t>
  </si>
  <si>
    <t>EL REGULADOR DE FLUJO DE OXIGENO ES UN DISPOSITIVO PEQUEÑO Y LIGERO QUE ENTREGA OXIGENO A TRAVES DE UNA VALVULA DE CONTROL DE FLUJO INTEGRAL, LA CUAL INDICA LA MEDIDA DE LOS RANGOS DE FLUJO QUE USTED PUEDE SELECCIONAR</t>
  </si>
  <si>
    <t>MQ1268</t>
  </si>
  <si>
    <t>MASCARA FACIAL PARA CPAP TALLA M</t>
  </si>
  <si>
    <t>UNA MASCARILLA FACIAL CPAP SUMINITRA AIRE TERAPEUTICO, TANTO A LA BOCA COMO A LA NARIZ. ES UNO DE LOS TRES TIPOS PRINCIPALES DE MACARILLA PARA LA APNEA DEL SUEÑO QUE SE UTILIZA EN LAS MAQUINAS CPAP Y BIPAP.</t>
  </si>
  <si>
    <t>MQ1269</t>
  </si>
  <si>
    <t>MASCARA FACIAL PARA CPAP TALLA S</t>
  </si>
  <si>
    <t>UNA MASCARILLA FACIAL CPAP SUMINISTRA AIRE TERAPEUTICO, TANTO A LA BOCA COMO A LA NARIZ. ES UNO DE LOS TRES TIPOS PRINCIPALES DE MACARILLA PARA LA APNEA DEL SUEÑO QUE SE UTILIZA EN LAS MAQUINAS CPAP Y BIPAP.</t>
  </si>
  <si>
    <t>MASCARA FACIAL PARA CPAP TALLA L</t>
  </si>
  <si>
    <t>MQ802</t>
  </si>
  <si>
    <t>MASCARA NASAL PARA CPAP TALLA M</t>
  </si>
  <si>
    <t>LA MASCARA NASAL PARA CPAP ES PERFECTA PARA GARANTIZAR LA PRESION POSITIVA DURANTE LA TERAPIA DE VNI EN PACIENTES SU DISEÑO ERGONOMICO Y LA POSIBILIDAD DE DIFERENTES TALLAS PERMITE EVITAR ZONAS DE ORESION POR AJUSTE EXCESIVO DE LA MISMA, ADEMAS DE SER LA ALTERNATIVA DE DESCANSO CUANDO RETIRAN LOS PRONGS.</t>
  </si>
  <si>
    <t>MASCARA NASAL PARA CPAP TALLA S</t>
  </si>
  <si>
    <t>MASCARA NASAL PARA CPAP TALLA L</t>
  </si>
  <si>
    <t>N/A</t>
  </si>
  <si>
    <t>VENTILACION MECANICA NO INVASIVA</t>
  </si>
  <si>
    <t>LA VENTILACIÓN NO INVASIVA (VNI) ES UN MÉTODO DE ASISTENCIA RESPIRATORIA QUE SE UTILIZA SIN NECESIDAD DE INTUBACIÓN Y PUEDE ESTAR INDICADO EN EL TRATAMIENTO DE ALGUNAS ENFERMEDADES RESPIRATORIAS, LA APNEA OBSTRUCTIVA DEL SUEÑO Y EL EDEMA PULMONAR, ESTE MÉTODO GENERALMENTE UTILIZA UN TIPO DE MÁSCARA O CASCO QUE SE CONECTA A UN DISPOSITIVO QUE SUMINISTRA AIRE A LAS VÍAS RESPIRATORIAS, LO QUE FACILITA LA RESPIRACIÓN.</t>
  </si>
  <si>
    <t>PAQ REGULADOR DE YUGO + CILINDRO PORTATIL ALQUILER POR MES.</t>
  </si>
  <si>
    <t>REGULADOR Y FLUJOMETRO. CON SOPORTE DE SEGURIDAD Y CONTROL MENSUAL DE FUGAS. ENTREGA EN EL DOMICILIO</t>
  </si>
  <si>
    <t>F310</t>
  </si>
  <si>
    <t>CIRCUITO RESP. ADULTO ALMA LISA REF. 5804</t>
  </si>
  <si>
    <t>CIRCUITO QUE SE EMPLEA PARA USO DE EQUIPO DE CPAP</t>
  </si>
  <si>
    <t>SUMINISTRO DE OXIGENO POR CONCENTRADOR PORTATIL</t>
  </si>
  <si>
    <t>EQUIPO CONCENTRADOR DE OXIGENO (ENTREGADO EN LAS INSTALACIONES DEL PROVEEDOR) CILINDRO PORTATIL PERMANENTE DE TRANSPORTE, INCLUIDO RECARGAS MENSUALES REGULADOR CILINMDRO DE RESPALDO Y CARRO D E TRANSPORTE PARA CILINDRO PORTATIL ENTREGA EN EL DOMICILIO.</t>
  </si>
  <si>
    <t>CILINDRO 6,5 M3                                             P49OXI0</t>
  </si>
  <si>
    <t>CILINDRO 3 M3                                                P49OXI0</t>
  </si>
  <si>
    <t>CILINDRO 1 M3                                                P53OXI0</t>
  </si>
  <si>
    <t>PN RASES 6  MIC 171-2026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</si>
</sst>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\ #,##0;[Red]\-&quot;$&quot;\ #,##0"/>
    <numFmt numFmtId="8" formatCode="&quot;$&quot;\ #,##0.00;[Red]\-&quot;$&quot;\ #,##0.00"/>
  </numFmts>
  <fonts count="13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0070C0"/>
      <name val="Arial"/>
      <family val="2"/>
    </font>
    <font>
      <b/>
      <sz val="26"/>
      <color rgb="FF0070C0"/>
      <name val="Arial"/>
      <family val="2"/>
    </font>
    <font>
      <b/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2"/>
      <color rgb="FF0070C0"/>
      <name val="Arial"/>
      <family val="2"/>
    </font>
    <font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/>
    <xf numFmtId="0" fontId="3" fillId="2" borderId="11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10" fontId="4" fillId="2" borderId="7" xfId="0" applyNumberFormat="1" applyFont="1" applyFill="1" applyBorder="1" applyAlignment="1">
      <alignment horizontal="center" vertical="center"/>
    </xf>
    <xf numFmtId="10" fontId="4" fillId="2" borderId="8" xfId="0" applyNumberFormat="1" applyFont="1" applyFill="1" applyBorder="1" applyAlignment="1">
      <alignment horizontal="center" vertical="center"/>
    </xf>
    <xf numFmtId="0" fontId="1" fillId="0" borderId="12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2" borderId="13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9" fillId="3" borderId="11" xfId="0" applyNumberFormat="1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justify" vertical="center" wrapText="1"/>
    </xf>
    <xf numFmtId="8" fontId="11" fillId="3" borderId="11" xfId="0" applyNumberFormat="1" applyFont="1" applyFill="1" applyBorder="1" applyAlignment="1">
      <alignment horizontal="center" vertical="center" wrapText="1"/>
    </xf>
    <xf numFmtId="0" fontId="10" fillId="0" borderId="11" xfId="0" applyNumberFormat="1" applyFont="1" applyBorder="1" applyAlignment="1">
      <alignment horizontal="center" vertical="center"/>
    </xf>
    <xf numFmtId="0" fontId="10" fillId="0" borderId="11" xfId="0" applyFont="1" applyBorder="1"/>
    <xf numFmtId="0" fontId="12" fillId="0" borderId="11" xfId="0" applyFont="1" applyBorder="1" applyAlignment="1">
      <alignment wrapText="1"/>
    </xf>
    <xf numFmtId="0" fontId="10" fillId="0" borderId="1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justify" vertical="center" wrapText="1"/>
    </xf>
    <xf numFmtId="6" fontId="10" fillId="0" borderId="11" xfId="0" applyNumberFormat="1" applyFont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 wrapText="1"/>
    </xf>
    <xf numFmtId="0" fontId="9" fillId="3" borderId="11" xfId="0" applyFont="1" applyFill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/>
    </xf>
    <xf numFmtId="8" fontId="10" fillId="0" borderId="11" xfId="0" applyNumberFormat="1" applyFont="1" applyBorder="1" applyAlignment="1">
      <alignment horizontal="center" vertical="center"/>
    </xf>
    <xf numFmtId="8" fontId="10" fillId="0" borderId="11" xfId="0" applyNumberFormat="1" applyFont="1" applyBorder="1" applyAlignment="1">
      <alignment horizontal="center" vertical="center" wrapText="1"/>
    </xf>
    <xf numFmtId="8" fontId="10" fillId="0" borderId="11" xfId="0" applyNumberFormat="1" applyFont="1" applyBorder="1" applyAlignment="1">
      <alignment horizontal="center" vertical="center" wrapText="1"/>
    </xf>
    <xf numFmtId="8" fontId="11" fillId="3" borderId="13" xfId="0" applyNumberFormat="1" applyFont="1" applyFill="1" applyBorder="1" applyAlignment="1">
      <alignment horizontal="center" vertical="center" wrapText="1"/>
    </xf>
    <xf numFmtId="8" fontId="11" fillId="3" borderId="15" xfId="0" applyNumberFormat="1" applyFont="1" applyFill="1" applyBorder="1" applyAlignment="1">
      <alignment horizontal="center" vertical="center" wrapText="1"/>
    </xf>
    <xf numFmtId="8" fontId="11" fillId="3" borderId="14" xfId="0" applyNumberFormat="1" applyFont="1" applyFill="1" applyBorder="1" applyAlignment="1">
      <alignment horizontal="center" vertical="center" wrapText="1"/>
    </xf>
    <xf numFmtId="0" fontId="0" fillId="0" borderId="0" xfId="0" applyBorder="1"/>
  </cellXfs>
  <cellStyles count="1">
    <cellStyle name="Normal" xfId="0" builtinId="0"/>
  </cellStyles>
  <dxfs count="1">
    <dxf>
      <font>
        <color auto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1400174</xdr:colOff>
      <xdr:row>0</xdr:row>
      <xdr:rowOff>104774</xdr:rowOff>
    </xdr:from>
    <xdr:to>
      <xdr:col>5</xdr:col>
      <xdr:colOff>476250</xdr:colOff>
      <xdr:row>2</xdr:row>
      <xdr:rowOff>180149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E5BB6894-263C-46D1-9F80-D2ED4D03D8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77224" y="104774"/>
          <a:ext cx="1114426" cy="475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62E790-FC15-45F1-94BD-2D8AAD191D7C}">
  <dimension ref="A1:F79"/>
  <sheetViews>
    <sheetView tabSelected="1" workbookViewId="0">
      <selection activeCell="D15" sqref="D15"/>
    </sheetView>
  </sheetViews>
  <sheetFormatPr baseColWidth="10" defaultColWidth="11.42578125" defaultRowHeight="15" x14ac:dyDescent="0.25"/>
  <cols>
    <col min="1" max="1" width="7.140625" customWidth="1"/>
    <col min="2" max="2" width="12.28515625" customWidth="1"/>
    <col min="3" max="3" width="38.5703125" customWidth="1"/>
    <col min="4" max="4" width="116.140625" customWidth="1"/>
    <col min="5" max="5" width="21.28515625" customWidth="1"/>
    <col min="6" max="6" width="26.5703125" customWidth="1"/>
  </cols>
  <sheetData>
    <row r="1" spans="1:6" ht="15.75" thickBot="1" x14ac:dyDescent="0.3">
      <c r="A1" s="4" t="s">
        <v>0</v>
      </c>
      <c r="B1" s="25"/>
      <c r="C1" s="5"/>
      <c r="D1" s="6" t="s">
        <v>1</v>
      </c>
      <c r="E1" s="8" t="s">
        <v>2</v>
      </c>
      <c r="F1" s="9"/>
    </row>
    <row r="2" spans="1:6" ht="15.75" thickBot="1" x14ac:dyDescent="0.3">
      <c r="A2" s="14" t="s">
        <v>3</v>
      </c>
      <c r="B2" s="26"/>
      <c r="C2" s="15"/>
      <c r="D2" s="7"/>
      <c r="E2" s="10"/>
      <c r="F2" s="11"/>
    </row>
    <row r="3" spans="1:6" ht="15.75" thickBot="1" x14ac:dyDescent="0.3">
      <c r="A3" s="14" t="s">
        <v>4</v>
      </c>
      <c r="B3" s="26"/>
      <c r="C3" s="15"/>
      <c r="D3" s="16" t="s">
        <v>5</v>
      </c>
      <c r="E3" s="10"/>
      <c r="F3" s="11"/>
    </row>
    <row r="4" spans="1:6" ht="15.75" thickBot="1" x14ac:dyDescent="0.3">
      <c r="A4" s="14" t="s">
        <v>6</v>
      </c>
      <c r="B4" s="26"/>
      <c r="C4" s="15"/>
      <c r="D4" s="17"/>
      <c r="E4" s="12"/>
      <c r="F4" s="13"/>
    </row>
    <row r="5" spans="1:6" x14ac:dyDescent="0.25">
      <c r="A5" s="1"/>
      <c r="B5" s="1"/>
      <c r="C5" s="1"/>
      <c r="D5" s="1"/>
      <c r="E5" s="1"/>
      <c r="F5" s="1"/>
    </row>
    <row r="6" spans="1:6" ht="15.75" x14ac:dyDescent="0.25">
      <c r="A6" s="18" t="s">
        <v>7</v>
      </c>
      <c r="B6" s="18"/>
      <c r="C6" s="18"/>
      <c r="D6" s="18"/>
      <c r="E6" s="18"/>
      <c r="F6" s="18"/>
    </row>
    <row r="7" spans="1:6" ht="15.75" x14ac:dyDescent="0.25">
      <c r="A7" s="19" t="s">
        <v>71</v>
      </c>
      <c r="B7" s="19"/>
      <c r="C7" s="19"/>
      <c r="D7" s="19"/>
      <c r="E7" s="19"/>
      <c r="F7" s="19"/>
    </row>
    <row r="8" spans="1:6" ht="15.75" thickBot="1" x14ac:dyDescent="0.3">
      <c r="A8" s="20"/>
      <c r="B8" s="20"/>
      <c r="C8" s="20"/>
      <c r="D8" s="20"/>
      <c r="E8" s="20"/>
      <c r="F8" s="20"/>
    </row>
    <row r="9" spans="1:6" x14ac:dyDescent="0.25">
      <c r="A9" s="1"/>
      <c r="B9" s="1"/>
      <c r="C9" s="1"/>
      <c r="D9" s="21" t="s">
        <v>8</v>
      </c>
      <c r="E9" s="23">
        <v>0</v>
      </c>
      <c r="F9" s="1"/>
    </row>
    <row r="10" spans="1:6" ht="94.5" customHeight="1" thickBot="1" x14ac:dyDescent="0.3">
      <c r="A10" s="1"/>
      <c r="B10" s="1"/>
      <c r="C10" s="1"/>
      <c r="D10" s="22"/>
      <c r="E10" s="24"/>
      <c r="F10" s="1"/>
    </row>
    <row r="11" spans="1:6" x14ac:dyDescent="0.25">
      <c r="A11" s="1"/>
      <c r="B11" s="1"/>
      <c r="C11" s="1"/>
      <c r="D11" s="1"/>
      <c r="E11" s="1"/>
      <c r="F11" s="1"/>
    </row>
    <row r="12" spans="1:6" ht="24" x14ac:dyDescent="0.25">
      <c r="A12" s="3" t="s">
        <v>9</v>
      </c>
      <c r="B12" s="28" t="s">
        <v>10</v>
      </c>
      <c r="C12" s="29" t="s">
        <v>15</v>
      </c>
      <c r="D12" s="3" t="s">
        <v>11</v>
      </c>
      <c r="E12" s="3" t="s">
        <v>12</v>
      </c>
      <c r="F12" s="2" t="s">
        <v>13</v>
      </c>
    </row>
    <row r="13" spans="1:6" ht="24" x14ac:dyDescent="0.25">
      <c r="A13" s="27"/>
      <c r="B13" s="30"/>
      <c r="C13" s="31"/>
      <c r="D13" s="27"/>
      <c r="E13" s="27"/>
      <c r="F13" s="32" t="s">
        <v>14</v>
      </c>
    </row>
    <row r="14" spans="1:6" ht="75" x14ac:dyDescent="0.25">
      <c r="A14" s="33">
        <v>1</v>
      </c>
      <c r="B14" s="34" t="s">
        <v>16</v>
      </c>
      <c r="C14" s="35" t="s">
        <v>17</v>
      </c>
      <c r="D14" s="35" t="s">
        <v>18</v>
      </c>
      <c r="E14" s="48">
        <v>110886.98</v>
      </c>
      <c r="F14" s="36">
        <f>E14-(E14*$E$9)</f>
        <v>110886.98</v>
      </c>
    </row>
    <row r="15" spans="1:6" ht="60" x14ac:dyDescent="0.25">
      <c r="A15" s="37">
        <v>2</v>
      </c>
      <c r="B15" s="34" t="s">
        <v>19</v>
      </c>
      <c r="C15" s="35" t="s">
        <v>20</v>
      </c>
      <c r="D15" s="35" t="s">
        <v>21</v>
      </c>
      <c r="E15" s="48">
        <v>141782.49</v>
      </c>
      <c r="F15" s="36">
        <f t="shared" ref="F15:F17" si="0">E15-(E15*$E$9)</f>
        <v>141782.49</v>
      </c>
    </row>
    <row r="16" spans="1:6" ht="85.5" customHeight="1" x14ac:dyDescent="0.25">
      <c r="A16" s="33">
        <v>3</v>
      </c>
      <c r="B16" s="41" t="s">
        <v>22</v>
      </c>
      <c r="C16" s="35" t="s">
        <v>23</v>
      </c>
      <c r="D16" s="39" t="s">
        <v>24</v>
      </c>
      <c r="E16" s="48">
        <v>178169.69</v>
      </c>
      <c r="F16" s="36">
        <f t="shared" si="0"/>
        <v>178169.69</v>
      </c>
    </row>
    <row r="17" spans="1:6" ht="87.75" customHeight="1" x14ac:dyDescent="0.25">
      <c r="A17" s="37">
        <v>4</v>
      </c>
      <c r="B17" s="41" t="s">
        <v>25</v>
      </c>
      <c r="C17" s="35" t="s">
        <v>26</v>
      </c>
      <c r="D17" s="40" t="s">
        <v>27</v>
      </c>
      <c r="E17" s="48">
        <v>234481.13</v>
      </c>
      <c r="F17" s="36">
        <f t="shared" si="0"/>
        <v>234481.13</v>
      </c>
    </row>
    <row r="18" spans="1:6" hidden="1" x14ac:dyDescent="0.25">
      <c r="A18" s="41"/>
      <c r="B18" s="42"/>
      <c r="C18" s="43"/>
      <c r="D18" s="40"/>
      <c r="E18" s="44"/>
      <c r="F18" s="36"/>
    </row>
    <row r="19" spans="1:6" hidden="1" x14ac:dyDescent="0.25">
      <c r="A19" s="45"/>
      <c r="B19" s="42"/>
      <c r="C19" s="43"/>
      <c r="D19" s="40"/>
      <c r="E19" s="44"/>
      <c r="F19" s="36"/>
    </row>
    <row r="20" spans="1:6" hidden="1" x14ac:dyDescent="0.25">
      <c r="A20" s="41"/>
      <c r="B20" s="42"/>
      <c r="C20" s="43"/>
      <c r="D20" s="40"/>
      <c r="E20" s="44"/>
      <c r="F20" s="36"/>
    </row>
    <row r="21" spans="1:6" x14ac:dyDescent="0.25">
      <c r="A21" s="46">
        <v>5</v>
      </c>
      <c r="B21" s="42" t="s">
        <v>28</v>
      </c>
      <c r="C21" s="43" t="s">
        <v>29</v>
      </c>
      <c r="D21" s="35" t="s">
        <v>68</v>
      </c>
      <c r="E21" s="48">
        <v>63474.28</v>
      </c>
      <c r="F21" s="36">
        <f t="shared" ref="F21:F49" si="1">E21-(E21*$E$9)</f>
        <v>63474.28</v>
      </c>
    </row>
    <row r="22" spans="1:6" x14ac:dyDescent="0.25">
      <c r="A22" s="46"/>
      <c r="B22" s="42"/>
      <c r="C22" s="43"/>
      <c r="D22" s="35" t="s">
        <v>30</v>
      </c>
      <c r="E22" s="49">
        <v>53419.91</v>
      </c>
      <c r="F22" s="36">
        <f t="shared" si="1"/>
        <v>53419.91</v>
      </c>
    </row>
    <row r="23" spans="1:6" x14ac:dyDescent="0.25">
      <c r="A23" s="46"/>
      <c r="B23" s="42"/>
      <c r="C23" s="43"/>
      <c r="D23" s="35" t="s">
        <v>69</v>
      </c>
      <c r="E23" s="49">
        <v>37485.39</v>
      </c>
      <c r="F23" s="36">
        <f t="shared" si="1"/>
        <v>37485.39</v>
      </c>
    </row>
    <row r="24" spans="1:6" x14ac:dyDescent="0.25">
      <c r="A24" s="46"/>
      <c r="B24" s="42"/>
      <c r="C24" s="43"/>
      <c r="D24" s="35" t="s">
        <v>70</v>
      </c>
      <c r="E24" s="49">
        <v>15417.4</v>
      </c>
      <c r="F24" s="36">
        <f t="shared" si="1"/>
        <v>15417.4</v>
      </c>
    </row>
    <row r="25" spans="1:6" ht="90" x14ac:dyDescent="0.25">
      <c r="A25" s="45">
        <v>6</v>
      </c>
      <c r="B25" s="45"/>
      <c r="C25" s="35" t="s">
        <v>31</v>
      </c>
      <c r="D25" s="40" t="s">
        <v>32</v>
      </c>
      <c r="E25" s="48">
        <v>210232.97</v>
      </c>
      <c r="F25" s="36">
        <f t="shared" si="1"/>
        <v>210232.97</v>
      </c>
    </row>
    <row r="26" spans="1:6" ht="15.75" x14ac:dyDescent="0.25">
      <c r="A26" s="41">
        <v>7</v>
      </c>
      <c r="B26" s="34" t="s">
        <v>33</v>
      </c>
      <c r="C26" s="35" t="s">
        <v>34</v>
      </c>
      <c r="D26" s="38" t="s">
        <v>35</v>
      </c>
      <c r="E26" s="48">
        <v>86981.96</v>
      </c>
      <c r="F26" s="36">
        <f t="shared" si="1"/>
        <v>86981.96</v>
      </c>
    </row>
    <row r="27" spans="1:6" ht="30" x14ac:dyDescent="0.25">
      <c r="A27" s="45">
        <v>8</v>
      </c>
      <c r="B27" s="34" t="s">
        <v>36</v>
      </c>
      <c r="C27" s="35" t="s">
        <v>37</v>
      </c>
      <c r="D27" s="35" t="s">
        <v>38</v>
      </c>
      <c r="E27" s="49">
        <v>46735.34</v>
      </c>
      <c r="F27" s="36">
        <f t="shared" si="1"/>
        <v>46735.34</v>
      </c>
    </row>
    <row r="28" spans="1:6" ht="45" x14ac:dyDescent="0.25">
      <c r="A28" s="41">
        <v>9</v>
      </c>
      <c r="B28" s="41"/>
      <c r="C28" s="38" t="s">
        <v>39</v>
      </c>
      <c r="D28" s="40" t="s">
        <v>40</v>
      </c>
      <c r="E28" s="48">
        <v>66854.600000000006</v>
      </c>
      <c r="F28" s="36">
        <f t="shared" si="1"/>
        <v>66854.600000000006</v>
      </c>
    </row>
    <row r="29" spans="1:6" ht="45" x14ac:dyDescent="0.25">
      <c r="A29" s="45">
        <v>10</v>
      </c>
      <c r="B29" s="45"/>
      <c r="C29" s="35" t="s">
        <v>41</v>
      </c>
      <c r="D29" s="35" t="s">
        <v>42</v>
      </c>
      <c r="E29" s="49">
        <v>66854.600000000006</v>
      </c>
      <c r="F29" s="36">
        <f t="shared" si="1"/>
        <v>66854.600000000006</v>
      </c>
    </row>
    <row r="30" spans="1:6" ht="18" customHeight="1" x14ac:dyDescent="0.25">
      <c r="A30" s="47">
        <v>11</v>
      </c>
      <c r="B30" s="42" t="s">
        <v>43</v>
      </c>
      <c r="C30" s="43" t="s">
        <v>44</v>
      </c>
      <c r="D30" s="43" t="s">
        <v>45</v>
      </c>
      <c r="E30" s="50">
        <v>66854.600000000006</v>
      </c>
      <c r="F30" s="51">
        <f t="shared" si="1"/>
        <v>66854.600000000006</v>
      </c>
    </row>
    <row r="31" spans="1:6" x14ac:dyDescent="0.25">
      <c r="A31" s="47"/>
      <c r="B31" s="42"/>
      <c r="C31" s="43"/>
      <c r="D31" s="43"/>
      <c r="E31" s="50"/>
      <c r="F31" s="53"/>
    </row>
    <row r="32" spans="1:6" ht="45" x14ac:dyDescent="0.25">
      <c r="A32" s="41">
        <v>12</v>
      </c>
      <c r="B32" s="34" t="s">
        <v>46</v>
      </c>
      <c r="C32" s="35" t="s">
        <v>47</v>
      </c>
      <c r="D32" s="35" t="s">
        <v>48</v>
      </c>
      <c r="E32" s="49">
        <v>263333.21999999997</v>
      </c>
      <c r="F32" s="36">
        <f t="shared" si="1"/>
        <v>263333.21999999997</v>
      </c>
    </row>
    <row r="33" spans="1:6" ht="45" x14ac:dyDescent="0.25">
      <c r="A33" s="45">
        <v>13</v>
      </c>
      <c r="B33" s="34" t="s">
        <v>49</v>
      </c>
      <c r="C33" s="35" t="s">
        <v>50</v>
      </c>
      <c r="D33" s="35" t="s">
        <v>51</v>
      </c>
      <c r="E33" s="49">
        <v>300505.62</v>
      </c>
      <c r="F33" s="36">
        <f t="shared" si="1"/>
        <v>300505.62</v>
      </c>
    </row>
    <row r="34" spans="1:6" ht="45" x14ac:dyDescent="0.25">
      <c r="A34" s="41">
        <v>14</v>
      </c>
      <c r="B34" s="41"/>
      <c r="C34" s="35" t="s">
        <v>52</v>
      </c>
      <c r="D34" s="35" t="s">
        <v>51</v>
      </c>
      <c r="E34" s="49">
        <v>263333.21999999997</v>
      </c>
      <c r="F34" s="36">
        <f t="shared" si="1"/>
        <v>263333.21999999997</v>
      </c>
    </row>
    <row r="35" spans="1:6" ht="60" x14ac:dyDescent="0.25">
      <c r="A35" s="45">
        <v>15</v>
      </c>
      <c r="B35" s="34" t="s">
        <v>53</v>
      </c>
      <c r="C35" s="35" t="s">
        <v>54</v>
      </c>
      <c r="D35" s="35" t="s">
        <v>55</v>
      </c>
      <c r="E35" s="49">
        <v>276029.05</v>
      </c>
      <c r="F35" s="36">
        <f t="shared" si="1"/>
        <v>276029.05</v>
      </c>
    </row>
    <row r="36" spans="1:6" x14ac:dyDescent="0.25">
      <c r="A36" s="47">
        <v>16</v>
      </c>
      <c r="B36" s="42" t="s">
        <v>53</v>
      </c>
      <c r="C36" s="43" t="s">
        <v>56</v>
      </c>
      <c r="D36" s="43" t="s">
        <v>55</v>
      </c>
      <c r="E36" s="50">
        <v>255797.3</v>
      </c>
      <c r="F36" s="51">
        <f t="shared" si="1"/>
        <v>255797.3</v>
      </c>
    </row>
    <row r="37" spans="1:6" x14ac:dyDescent="0.25">
      <c r="A37" s="47"/>
      <c r="B37" s="42"/>
      <c r="C37" s="43"/>
      <c r="D37" s="43"/>
      <c r="E37" s="50"/>
      <c r="F37" s="52"/>
    </row>
    <row r="38" spans="1:6" x14ac:dyDescent="0.25">
      <c r="A38" s="47"/>
      <c r="B38" s="42"/>
      <c r="C38" s="43"/>
      <c r="D38" s="43"/>
      <c r="E38" s="50"/>
      <c r="F38" s="52"/>
    </row>
    <row r="39" spans="1:6" x14ac:dyDescent="0.25">
      <c r="A39" s="47"/>
      <c r="B39" s="42"/>
      <c r="C39" s="43"/>
      <c r="D39" s="43"/>
      <c r="E39" s="50"/>
      <c r="F39" s="52"/>
    </row>
    <row r="40" spans="1:6" x14ac:dyDescent="0.25">
      <c r="A40" s="47"/>
      <c r="B40" s="42"/>
      <c r="C40" s="43"/>
      <c r="D40" s="43"/>
      <c r="E40" s="50"/>
      <c r="F40" s="53"/>
    </row>
    <row r="41" spans="1:6" ht="16.5" customHeight="1" x14ac:dyDescent="0.25">
      <c r="A41" s="46">
        <v>17</v>
      </c>
      <c r="B41" s="42" t="s">
        <v>53</v>
      </c>
      <c r="C41" s="43" t="s">
        <v>57</v>
      </c>
      <c r="D41" s="43" t="s">
        <v>55</v>
      </c>
      <c r="E41" s="50">
        <v>255797.3</v>
      </c>
      <c r="F41" s="51">
        <f t="shared" si="1"/>
        <v>255797.3</v>
      </c>
    </row>
    <row r="42" spans="1:6" x14ac:dyDescent="0.25">
      <c r="A42" s="46"/>
      <c r="B42" s="42"/>
      <c r="C42" s="43"/>
      <c r="D42" s="43"/>
      <c r="E42" s="50"/>
      <c r="F42" s="52"/>
    </row>
    <row r="43" spans="1:6" x14ac:dyDescent="0.25">
      <c r="A43" s="46"/>
      <c r="B43" s="42"/>
      <c r="C43" s="43"/>
      <c r="D43" s="43"/>
      <c r="E43" s="50"/>
      <c r="F43" s="52"/>
    </row>
    <row r="44" spans="1:6" x14ac:dyDescent="0.25">
      <c r="A44" s="46"/>
      <c r="B44" s="42"/>
      <c r="C44" s="43"/>
      <c r="D44" s="43"/>
      <c r="E44" s="50"/>
      <c r="F44" s="52"/>
    </row>
    <row r="45" spans="1:6" x14ac:dyDescent="0.25">
      <c r="A45" s="46"/>
      <c r="B45" s="42"/>
      <c r="C45" s="43"/>
      <c r="D45" s="43"/>
      <c r="E45" s="50"/>
      <c r="F45" s="53"/>
    </row>
    <row r="46" spans="1:6" ht="75" x14ac:dyDescent="0.25">
      <c r="A46" s="41">
        <v>18</v>
      </c>
      <c r="B46" s="34" t="s">
        <v>58</v>
      </c>
      <c r="C46" s="35" t="s">
        <v>59</v>
      </c>
      <c r="D46" s="35" t="s">
        <v>60</v>
      </c>
      <c r="E46" s="49">
        <v>916480.47</v>
      </c>
      <c r="F46" s="36">
        <f t="shared" si="1"/>
        <v>916480.47</v>
      </c>
    </row>
    <row r="47" spans="1:6" ht="45" x14ac:dyDescent="0.25">
      <c r="A47" s="45">
        <v>19</v>
      </c>
      <c r="B47" s="45"/>
      <c r="C47" s="35" t="s">
        <v>61</v>
      </c>
      <c r="D47" s="35" t="s">
        <v>62</v>
      </c>
      <c r="E47" s="49">
        <v>68787.95</v>
      </c>
      <c r="F47" s="36">
        <f t="shared" si="1"/>
        <v>68787.95</v>
      </c>
    </row>
    <row r="48" spans="1:6" ht="30" x14ac:dyDescent="0.25">
      <c r="A48" s="41">
        <v>20</v>
      </c>
      <c r="B48" s="34" t="s">
        <v>63</v>
      </c>
      <c r="C48" s="35" t="s">
        <v>64</v>
      </c>
      <c r="D48" s="35" t="s">
        <v>65</v>
      </c>
      <c r="E48" s="49">
        <v>180000</v>
      </c>
      <c r="F48" s="36">
        <f t="shared" si="1"/>
        <v>180000</v>
      </c>
    </row>
    <row r="49" spans="1:6" ht="60" x14ac:dyDescent="0.25">
      <c r="A49" s="45">
        <v>21</v>
      </c>
      <c r="B49" s="34" t="s">
        <v>58</v>
      </c>
      <c r="C49" s="35" t="s">
        <v>66</v>
      </c>
      <c r="D49" s="35" t="s">
        <v>67</v>
      </c>
      <c r="E49" s="49">
        <v>404635</v>
      </c>
      <c r="F49" s="36">
        <f t="shared" si="1"/>
        <v>404635</v>
      </c>
    </row>
    <row r="50" spans="1:6" x14ac:dyDescent="0.25">
      <c r="A50" s="54"/>
      <c r="B50" s="54"/>
      <c r="C50" s="54"/>
      <c r="D50" s="54"/>
      <c r="E50" s="54"/>
      <c r="F50" s="54"/>
    </row>
    <row r="51" spans="1:6" x14ac:dyDescent="0.25">
      <c r="A51" s="54"/>
      <c r="B51" s="54"/>
      <c r="C51" s="54"/>
      <c r="D51" s="54"/>
      <c r="E51" s="54"/>
      <c r="F51" s="54"/>
    </row>
    <row r="52" spans="1:6" x14ac:dyDescent="0.25">
      <c r="A52" s="54"/>
      <c r="B52" s="54"/>
      <c r="C52" s="54"/>
      <c r="D52" s="54"/>
      <c r="E52" s="54"/>
      <c r="F52" s="54"/>
    </row>
    <row r="53" spans="1:6" x14ac:dyDescent="0.25">
      <c r="A53" s="54"/>
      <c r="B53" s="54"/>
      <c r="C53" s="54"/>
      <c r="D53" s="54"/>
      <c r="E53" s="54"/>
      <c r="F53" s="54"/>
    </row>
    <row r="54" spans="1:6" x14ac:dyDescent="0.25">
      <c r="A54" s="54"/>
      <c r="B54" s="54"/>
      <c r="C54" s="54"/>
      <c r="D54" s="54"/>
      <c r="E54" s="54"/>
      <c r="F54" s="54"/>
    </row>
    <row r="55" spans="1:6" x14ac:dyDescent="0.25">
      <c r="A55" s="54"/>
      <c r="B55" s="54"/>
      <c r="C55" s="54"/>
      <c r="D55" s="54"/>
      <c r="E55" s="54"/>
      <c r="F55" s="54"/>
    </row>
    <row r="56" spans="1:6" x14ac:dyDescent="0.25">
      <c r="A56" s="54"/>
      <c r="B56" s="54"/>
      <c r="C56" s="54"/>
      <c r="D56" s="54"/>
      <c r="E56" s="54"/>
      <c r="F56" s="54"/>
    </row>
    <row r="57" spans="1:6" x14ac:dyDescent="0.25">
      <c r="A57" s="54"/>
      <c r="B57" s="54"/>
      <c r="C57" s="54"/>
      <c r="D57" s="54"/>
      <c r="E57" s="54"/>
      <c r="F57" s="54"/>
    </row>
    <row r="58" spans="1:6" x14ac:dyDescent="0.25">
      <c r="A58" s="54"/>
      <c r="B58" s="54"/>
      <c r="C58" s="54"/>
      <c r="D58" s="54"/>
      <c r="E58" s="54"/>
      <c r="F58" s="54"/>
    </row>
    <row r="59" spans="1:6" x14ac:dyDescent="0.25">
      <c r="A59" s="54"/>
      <c r="B59" s="54"/>
      <c r="C59" s="54"/>
      <c r="D59" s="54"/>
      <c r="E59" s="54"/>
      <c r="F59" s="54"/>
    </row>
    <row r="60" spans="1:6" x14ac:dyDescent="0.25">
      <c r="A60" s="54"/>
      <c r="B60" s="54"/>
      <c r="C60" s="54"/>
      <c r="D60" s="54"/>
      <c r="E60" s="54"/>
      <c r="F60" s="54"/>
    </row>
    <row r="61" spans="1:6" x14ac:dyDescent="0.25">
      <c r="A61" s="54"/>
      <c r="B61" s="54"/>
      <c r="C61" s="54"/>
      <c r="D61" s="54"/>
      <c r="E61" s="54"/>
      <c r="F61" s="54"/>
    </row>
    <row r="62" spans="1:6" x14ac:dyDescent="0.25">
      <c r="A62" s="54"/>
      <c r="B62" s="54"/>
      <c r="C62" s="54"/>
      <c r="D62" s="54"/>
      <c r="E62" s="54"/>
      <c r="F62" s="54"/>
    </row>
    <row r="63" spans="1:6" x14ac:dyDescent="0.25">
      <c r="A63" s="54"/>
      <c r="B63" s="54"/>
      <c r="C63" s="54"/>
      <c r="D63" s="54"/>
      <c r="E63" s="54"/>
      <c r="F63" s="54"/>
    </row>
    <row r="64" spans="1:6" x14ac:dyDescent="0.25">
      <c r="A64" s="54"/>
      <c r="B64" s="54"/>
      <c r="C64" s="54"/>
      <c r="D64" s="54"/>
      <c r="E64" s="54"/>
      <c r="F64" s="54"/>
    </row>
    <row r="65" spans="1:6" x14ac:dyDescent="0.25">
      <c r="A65" s="54"/>
      <c r="B65" s="54"/>
      <c r="C65" s="54"/>
      <c r="D65" s="54"/>
      <c r="E65" s="54"/>
      <c r="F65" s="54"/>
    </row>
    <row r="66" spans="1:6" x14ac:dyDescent="0.25">
      <c r="A66" s="54"/>
      <c r="B66" s="54"/>
      <c r="C66" s="54"/>
      <c r="D66" s="54"/>
      <c r="E66" s="54"/>
      <c r="F66" s="54"/>
    </row>
    <row r="67" spans="1:6" x14ac:dyDescent="0.25">
      <c r="A67" s="54"/>
      <c r="B67" s="54"/>
      <c r="C67" s="54"/>
      <c r="D67" s="54"/>
      <c r="E67" s="54"/>
      <c r="F67" s="54"/>
    </row>
    <row r="68" spans="1:6" x14ac:dyDescent="0.25">
      <c r="A68" s="54"/>
      <c r="B68" s="54"/>
      <c r="C68" s="54"/>
      <c r="D68" s="54"/>
      <c r="E68" s="54"/>
      <c r="F68" s="54"/>
    </row>
    <row r="69" spans="1:6" x14ac:dyDescent="0.25">
      <c r="A69" s="54"/>
      <c r="B69" s="54"/>
      <c r="C69" s="54"/>
      <c r="D69" s="54"/>
      <c r="E69" s="54"/>
      <c r="F69" s="54"/>
    </row>
    <row r="70" spans="1:6" x14ac:dyDescent="0.25">
      <c r="A70" s="54"/>
      <c r="B70" s="54"/>
      <c r="C70" s="54"/>
      <c r="D70" s="54"/>
      <c r="E70" s="54"/>
      <c r="F70" s="54"/>
    </row>
    <row r="71" spans="1:6" x14ac:dyDescent="0.25">
      <c r="A71" s="54"/>
      <c r="B71" s="54"/>
      <c r="C71" s="54"/>
      <c r="D71" s="54"/>
      <c r="E71" s="54"/>
      <c r="F71" s="54"/>
    </row>
    <row r="72" spans="1:6" x14ac:dyDescent="0.25">
      <c r="A72" s="54"/>
      <c r="B72" s="54"/>
      <c r="C72" s="54"/>
      <c r="D72" s="54"/>
      <c r="E72" s="54"/>
      <c r="F72" s="54"/>
    </row>
    <row r="73" spans="1:6" x14ac:dyDescent="0.25">
      <c r="A73" s="54"/>
      <c r="B73" s="54"/>
      <c r="C73" s="54"/>
      <c r="D73" s="54"/>
      <c r="E73" s="54"/>
      <c r="F73" s="54"/>
    </row>
    <row r="74" spans="1:6" x14ac:dyDescent="0.25">
      <c r="A74" s="54"/>
      <c r="B74" s="54"/>
      <c r="C74" s="54"/>
      <c r="D74" s="54"/>
      <c r="E74" s="54"/>
      <c r="F74" s="54"/>
    </row>
    <row r="75" spans="1:6" x14ac:dyDescent="0.25">
      <c r="A75" s="54"/>
      <c r="B75" s="54"/>
      <c r="C75" s="54"/>
      <c r="D75" s="54"/>
      <c r="E75" s="54"/>
      <c r="F75" s="54"/>
    </row>
    <row r="76" spans="1:6" x14ac:dyDescent="0.25">
      <c r="A76" s="54"/>
      <c r="B76" s="54"/>
      <c r="C76" s="54"/>
      <c r="D76" s="54"/>
      <c r="E76" s="54"/>
      <c r="F76" s="54"/>
    </row>
    <row r="77" spans="1:6" x14ac:dyDescent="0.25">
      <c r="A77" s="54"/>
      <c r="B77" s="54"/>
      <c r="C77" s="54"/>
      <c r="D77" s="54"/>
      <c r="E77" s="54"/>
      <c r="F77" s="54"/>
    </row>
    <row r="78" spans="1:6" x14ac:dyDescent="0.25">
      <c r="A78" s="54"/>
      <c r="B78" s="54"/>
      <c r="C78" s="54"/>
      <c r="D78" s="54"/>
      <c r="E78" s="54"/>
      <c r="F78" s="54"/>
    </row>
    <row r="79" spans="1:6" x14ac:dyDescent="0.25">
      <c r="A79" s="54"/>
      <c r="B79" s="54"/>
      <c r="C79" s="54"/>
      <c r="D79" s="54"/>
      <c r="E79" s="54"/>
      <c r="F79" s="54"/>
    </row>
  </sheetData>
  <sheetProtection algorithmName="SHA-512" hashValue="yTjaawOnCKtQt8/eIx9G3Zrf0nK6kZkyOn7P7UUN+Ly3sjLAcdPGNE+LDL2ThJa+phAgn3susHzz5K4dgsPrbw==" saltValue="/vdGDBOCskSxU3JMGB7Bzg==" spinCount="100000" sheet="1" objects="1" scenarios="1"/>
  <protectedRanges>
    <protectedRange sqref="E9:E10" name="Rango1"/>
  </protectedRanges>
  <mergeCells count="40">
    <mergeCell ref="E41:E45"/>
    <mergeCell ref="B41:B45"/>
    <mergeCell ref="A41:A45"/>
    <mergeCell ref="A30:A31"/>
    <mergeCell ref="F36:F40"/>
    <mergeCell ref="F30:F31"/>
    <mergeCell ref="F41:F45"/>
    <mergeCell ref="B36:B40"/>
    <mergeCell ref="A36:A40"/>
    <mergeCell ref="C41:C45"/>
    <mergeCell ref="D41:D45"/>
    <mergeCell ref="D30:D31"/>
    <mergeCell ref="E30:E31"/>
    <mergeCell ref="C36:C40"/>
    <mergeCell ref="D36:D40"/>
    <mergeCell ref="E36:E40"/>
    <mergeCell ref="B21:B24"/>
    <mergeCell ref="C21:C24"/>
    <mergeCell ref="A21:A24"/>
    <mergeCell ref="B30:B31"/>
    <mergeCell ref="C30:C31"/>
    <mergeCell ref="C12:C13"/>
    <mergeCell ref="B18:B20"/>
    <mergeCell ref="C18:C20"/>
    <mergeCell ref="A12:A13"/>
    <mergeCell ref="B12:B13"/>
    <mergeCell ref="D12:D13"/>
    <mergeCell ref="E12:E13"/>
    <mergeCell ref="A1:C1"/>
    <mergeCell ref="D1:D2"/>
    <mergeCell ref="E1:F4"/>
    <mergeCell ref="A2:C2"/>
    <mergeCell ref="A3:C3"/>
    <mergeCell ref="D3:D4"/>
    <mergeCell ref="A4:C4"/>
    <mergeCell ref="A6:F6"/>
    <mergeCell ref="A7:F7"/>
    <mergeCell ref="A8:F8"/>
    <mergeCell ref="D9:D10"/>
    <mergeCell ref="E9:E10"/>
  </mergeCells>
  <conditionalFormatting sqref="E9">
    <cfRule type="cellIs" dxfId="0" priority="2" operator="lessThan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DEANT RASES-GCO</dc:creator>
  <cp:keywords/>
  <dc:description/>
  <cp:lastModifiedBy>DEANT RASES-GCO</cp:lastModifiedBy>
  <cp:revision/>
  <dcterms:created xsi:type="dcterms:W3CDTF">2025-02-03T15:45:38Z</dcterms:created>
  <dcterms:modified xsi:type="dcterms:W3CDTF">2026-06-18T22:07:56Z</dcterms:modified>
  <cp:category/>
  <cp:contentStatus/>
</cp:coreProperties>
</file>