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ebastian Hdez A\Documents\Contratos 2026\mantenimiento de aires\PUBLICAR\"/>
    </mc:Choice>
  </mc:AlternateContent>
  <bookViews>
    <workbookView xWindow="0" yWindow="0" windowWidth="20490" windowHeight="7530"/>
  </bookViews>
  <sheets>
    <sheet name="Hoja1" sheetId="1" r:id="rId1"/>
    <sheet name="Hoja2" sheetId="2" r:id="rId2"/>
  </sheets>
  <definedNames>
    <definedName name="_xlnm.Print_Area" localSheetId="0">Hoja1!$A$2:$F$42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 i="1" l="1"/>
  <c r="F19" i="1"/>
  <c r="F20" i="1"/>
  <c r="F17" i="1"/>
  <c r="F12" i="1"/>
  <c r="F13" i="1"/>
  <c r="F14" i="1"/>
  <c r="F15" i="1"/>
  <c r="F11" i="1"/>
  <c r="D21" i="1"/>
  <c r="E21" i="1" l="1"/>
  <c r="F23" i="1" s="1"/>
  <c r="F24" i="1" s="1"/>
  <c r="F26" i="1" s="1"/>
</calcChain>
</file>

<file path=xl/comments1.xml><?xml version="1.0" encoding="utf-8"?>
<comments xmlns="http://schemas.openxmlformats.org/spreadsheetml/2006/main">
  <authors>
    <author>Lina Marcela Ramirez Brango</author>
  </authors>
  <commentList>
    <comment ref="F24" authorId="0" shapeId="0">
      <text>
        <r>
          <rPr>
            <b/>
            <sz val="9"/>
            <color indexed="81"/>
            <rFont val="Tahoma"/>
            <family val="2"/>
          </rPr>
          <t>Lina Marcela Ramirez Brango:</t>
        </r>
        <r>
          <rPr>
            <sz val="9"/>
            <color indexed="81"/>
            <rFont val="Tahoma"/>
            <family val="2"/>
          </rPr>
          <t xml:space="preserve">
Diligenciar en Cero si no es responsable de IVA</t>
        </r>
      </text>
    </comment>
  </commentList>
</comments>
</file>

<file path=xl/sharedStrings.xml><?xml version="1.0" encoding="utf-8"?>
<sst xmlns="http://schemas.openxmlformats.org/spreadsheetml/2006/main" count="34" uniqueCount="31">
  <si>
    <t>ANEXO No 2</t>
  </si>
  <si>
    <t>PROPUESTA ECONÓMICA</t>
  </si>
  <si>
    <t xml:space="preserve"> INVITACION No.</t>
  </si>
  <si>
    <t>ITEM</t>
  </si>
  <si>
    <t>DENOMINACION Y/O DESCRIPCIÓN TÉCNICA DEL BIEN O SERVICIO</t>
  </si>
  <si>
    <t>CERETE (Lab) MINI SPLIT   24000 PREVENTIVO</t>
  </si>
  <si>
    <t>CERETE (Lab) MINI SPLIT   12000 PREVENTIVO</t>
  </si>
  <si>
    <t>CERETE (Lab) MINI SPLIT   18000 PREVENTIVO</t>
  </si>
  <si>
    <t>Subtotal Mantenimiento</t>
  </si>
  <si>
    <t>MANTENIMIENTO PREVENTIVO Y/O CORRECTIVO</t>
  </si>
  <si>
    <t>IVA 19%</t>
  </si>
  <si>
    <t>TOTAL</t>
  </si>
  <si>
    <t>Valor en Letras:</t>
  </si>
  <si>
    <t>Esta propuesta incluye todos los impuestos, tasas, contribuciones, costos directos e indirectos, gastos, transporte, desplazamiento y demás erogaciones en que deba incurrir para el cumplimiento del objeto del presente proceso de selección, en aras de cumplir con el objeto contractual.</t>
  </si>
  <si>
    <r>
      <rPr>
        <b/>
        <sz val="8"/>
        <color theme="1"/>
        <rFont val="Arial"/>
        <family val="2"/>
      </rPr>
      <t>NOTA:</t>
    </r>
    <r>
      <rPr>
        <sz val="8"/>
        <color theme="1"/>
        <rFont val="Arial"/>
        <family val="2"/>
      </rPr>
      <t xml:space="preserve"> Las cantidades y repuestos descritos en la bolsa de Respuestos podrán variar de acuerdo a las necesidades o imprevistos que se presenten, sin que se exceda el presupuesto asignado para tal fin.</t>
    </r>
  </si>
  <si>
    <t>FIRMA REPRESENTANTE LEGAL</t>
  </si>
  <si>
    <t>BOLSA DE REPUESTOS  (IVA INCLUIDO)</t>
  </si>
  <si>
    <t>*MANTENIMIENTO PREVENTIVO Y/O CORRECTIVO</t>
  </si>
  <si>
    <t>25PAA-COR-093-BS Servicio de mantenimiento de purificadores de ambiente, cortinas de aire,  unidades extractoras, unidades inyectoras y aires acondicionados incluida bolsa de repuestos de las oficinas locales, las áreas administrativas y los laboratorios de la Subgerencia de Análisis y Diagnóstico de la Gerencia Seccional Córdoba</t>
  </si>
  <si>
    <t>DESMONTE DE AIRE CENTRAL Y SELLADO DE LA PLACA EN LA QUE SE ENCUENTRA INSTALADO EL AIRE ACONDICIONADO</t>
  </si>
  <si>
    <t>LABORATORIO DIAGNOSTICO FITOSANITARIO</t>
  </si>
  <si>
    <t>LABORATORIO DIAGNOSTICO VETERINARIO</t>
  </si>
  <si>
    <t>OBJETO:  SERVICIO DE MANTENIMIENTO DE PURIFICADORES DE AMBIENTE, CORTINAS DE AIRE, UNIDADES EXTRACTORAS, UNIDADES INYECTORAS Y AIRES ACONDICIONADOS INCLUIDA BOLSA DE REPUESTOS DE LOS LABORATORIOS DE LA SUBGERENCIA DE ANÁLISIS Y DIAGNÓSTICO DE LA GERENCIA SECCIONAL CORDOBA.</t>
  </si>
  <si>
    <r>
      <rPr>
        <b/>
        <sz val="8"/>
        <color theme="1"/>
        <rFont val="Arial"/>
        <family val="2"/>
      </rPr>
      <t>NOTA:</t>
    </r>
    <r>
      <rPr>
        <sz val="8"/>
        <color theme="1"/>
        <rFont val="Arial"/>
        <family val="2"/>
      </rPr>
      <t xml:space="preserve"> El formato incluye el valor de la bolsa de repuestos el cual es un valor fijo,</t>
    </r>
    <r>
      <rPr>
        <b/>
        <sz val="8"/>
        <color theme="1"/>
        <rFont val="Arial"/>
        <family val="2"/>
      </rPr>
      <t xml:space="preserve"> que no debe ser modificado</t>
    </r>
    <r>
      <rPr>
        <sz val="8"/>
        <color theme="1"/>
        <rFont val="Arial"/>
        <family val="2"/>
      </rPr>
      <t>. Este se computará automaticamente con el valor ofertado por concepto del Mantenimiento Preventivo y Correctivo y dará como resultado el valor total de la oferta. La sumatoria del valor ofertado por el mantenimiento más bolsa de respuestos, no debe exceder el valor del presupuesto oficial, es decir los $17.500.000.</t>
    </r>
  </si>
  <si>
    <t>VALOR UNITARIO SIN IVA</t>
  </si>
  <si>
    <t>VALOR TOTAL SIN IVA</t>
  </si>
  <si>
    <t xml:space="preserve"> MANTENIENTOS</t>
  </si>
  <si>
    <t>CERETE (Lab) MINI SPLIT   12000 PREVENTIVO Y/O CORRECTIVO*</t>
  </si>
  <si>
    <t>CERETE (Lab) MINI SPLIT   24000 PREVENTIVO Y/O CORRECTIVO*</t>
  </si>
  <si>
    <t>CANTIDAD EQUIPOS</t>
  </si>
  <si>
    <t>COR-MC-005-2026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</si>
</sst>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 #,##0.00;[Red]\-&quot;$&quot;\ #,##0.00"/>
  </numFmts>
  <fonts count="14" x14ac:knownFonts="1">
    <font>
      <sz val="11"/>
      <color theme="1"/>
      <name val="Calibri"/>
      <family val="2"/>
      <scheme val="minor"/>
    </font>
    <font>
      <b/>
      <sz val="11"/>
      <color theme="1"/>
      <name val="Calibri"/>
      <family val="2"/>
      <scheme val="minor"/>
    </font>
    <font>
      <b/>
      <sz val="10"/>
      <color theme="1"/>
      <name val="Calibri"/>
      <family val="2"/>
      <scheme val="minor"/>
    </font>
    <font>
      <sz val="11"/>
      <color theme="1"/>
      <name val="Arial"/>
      <family val="2"/>
    </font>
    <font>
      <b/>
      <sz val="11"/>
      <color theme="1"/>
      <name val="Arial"/>
      <family val="2"/>
    </font>
    <font>
      <b/>
      <sz val="12"/>
      <color theme="1"/>
      <name val="Calibri"/>
      <family val="2"/>
      <scheme val="minor"/>
    </font>
    <font>
      <sz val="9"/>
      <color indexed="81"/>
      <name val="Tahoma"/>
      <family val="2"/>
    </font>
    <font>
      <b/>
      <sz val="9"/>
      <color indexed="81"/>
      <name val="Tahoma"/>
      <family val="2"/>
    </font>
    <font>
      <b/>
      <sz val="9"/>
      <color theme="1"/>
      <name val="Arial"/>
      <family val="2"/>
    </font>
    <font>
      <sz val="8"/>
      <color theme="1"/>
      <name val="Arial"/>
      <family val="2"/>
    </font>
    <font>
      <b/>
      <sz val="8"/>
      <color theme="1"/>
      <name val="Arial"/>
      <family val="2"/>
    </font>
    <font>
      <sz val="12"/>
      <color theme="1"/>
      <name val="Calibri"/>
      <family val="2"/>
      <scheme val="minor"/>
    </font>
    <font>
      <sz val="10"/>
      <color theme="1"/>
      <name val="Calibri"/>
      <family val="2"/>
      <scheme val="minor"/>
    </font>
    <font>
      <sz val="10"/>
      <color theme="1"/>
      <name val="Verdana"/>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s>
  <cellStyleXfs count="2">
    <xf numFmtId="0" fontId="0" fillId="0" borderId="0"/>
    <xf numFmtId="49" fontId="13" fillId="0" borderId="0" applyFill="0" applyBorder="0" applyProtection="0">
      <alignment horizontal="left" vertical="center"/>
    </xf>
  </cellStyleXfs>
  <cellXfs count="86">
    <xf numFmtId="0" fontId="0" fillId="0" borderId="0" xfId="0"/>
    <xf numFmtId="0" fontId="4" fillId="0" borderId="0" xfId="0" applyFont="1" applyAlignment="1" applyProtection="1">
      <alignment horizontal="centerContinuous" vertical="center"/>
      <protection locked="0"/>
    </xf>
    <xf numFmtId="0" fontId="0" fillId="0" borderId="0" xfId="0" applyAlignment="1" applyProtection="1">
      <alignment horizontal="centerContinuous"/>
      <protection locked="0"/>
    </xf>
    <xf numFmtId="0" fontId="0" fillId="0" borderId="0" xfId="0" applyProtection="1">
      <protection locked="0"/>
    </xf>
    <xf numFmtId="0" fontId="4" fillId="0" borderId="0" xfId="0" applyFont="1" applyAlignment="1" applyProtection="1">
      <alignment horizontal="centerContinuous"/>
      <protection locked="0"/>
    </xf>
    <xf numFmtId="0" fontId="2" fillId="0" borderId="0" xfId="0" applyFont="1" applyAlignment="1" applyProtection="1">
      <alignment horizontal="right" vertical="center" wrapText="1"/>
      <protection locked="0"/>
    </xf>
    <xf numFmtId="0" fontId="2" fillId="0" borderId="0" xfId="0" applyFont="1" applyAlignment="1" applyProtection="1">
      <alignment horizontal="center" vertical="center" wrapText="1"/>
      <protection locked="0"/>
    </xf>
    <xf numFmtId="8" fontId="2" fillId="0" borderId="0" xfId="0" applyNumberFormat="1" applyFont="1" applyAlignment="1" applyProtection="1">
      <alignment horizontal="right" vertical="center" wrapText="1"/>
      <protection locked="0"/>
    </xf>
    <xf numFmtId="0" fontId="0" fillId="0" borderId="0" xfId="0" applyAlignment="1" applyProtection="1">
      <alignment horizontal="center"/>
      <protection locked="0"/>
    </xf>
    <xf numFmtId="0" fontId="4" fillId="0" borderId="0" xfId="0" applyFont="1" applyAlignment="1" applyProtection="1">
      <alignment vertical="top"/>
      <protection locked="0"/>
    </xf>
    <xf numFmtId="0" fontId="3" fillId="0" borderId="0" xfId="0" applyFont="1" applyAlignment="1" applyProtection="1">
      <alignment vertical="center" wrapText="1"/>
      <protection locked="0"/>
    </xf>
    <xf numFmtId="0" fontId="1" fillId="0" borderId="0" xfId="0" applyFont="1" applyAlignment="1" applyProtection="1">
      <alignment horizontal="left"/>
      <protection locked="0"/>
    </xf>
    <xf numFmtId="0" fontId="0" fillId="0" borderId="0" xfId="0" applyAlignment="1" applyProtection="1">
      <alignment horizontal="left"/>
      <protection locked="0"/>
    </xf>
    <xf numFmtId="0" fontId="0" fillId="0" borderId="0" xfId="0" applyAlignment="1" applyProtection="1">
      <alignment horizontal="right"/>
      <protection locked="0"/>
    </xf>
    <xf numFmtId="0" fontId="1" fillId="0" borderId="10" xfId="0" applyFont="1" applyBorder="1" applyAlignment="1">
      <alignment horizontal="left"/>
    </xf>
    <xf numFmtId="0" fontId="0" fillId="0" borderId="11" xfId="0" applyBorder="1"/>
    <xf numFmtId="0" fontId="0" fillId="0" borderId="11" xfId="0" applyBorder="1" applyAlignment="1">
      <alignment horizontal="center"/>
    </xf>
    <xf numFmtId="0" fontId="1" fillId="0" borderId="12" xfId="0" applyFont="1" applyBorder="1" applyAlignment="1">
      <alignment horizontal="center"/>
    </xf>
    <xf numFmtId="8" fontId="1" fillId="0" borderId="13" xfId="0" applyNumberFormat="1" applyFont="1" applyBorder="1"/>
    <xf numFmtId="0" fontId="1" fillId="0" borderId="14" xfId="0" applyFont="1" applyBorder="1" applyAlignment="1">
      <alignment horizontal="left"/>
    </xf>
    <xf numFmtId="0" fontId="0" fillId="0" borderId="8" xfId="0" applyBorder="1"/>
    <xf numFmtId="0" fontId="0" fillId="0" borderId="8" xfId="0" applyBorder="1" applyAlignment="1">
      <alignment horizontal="center"/>
    </xf>
    <xf numFmtId="0" fontId="0" fillId="0" borderId="9" xfId="0" applyBorder="1" applyAlignment="1">
      <alignment horizontal="center"/>
    </xf>
    <xf numFmtId="8" fontId="1" fillId="0" borderId="15" xfId="0" applyNumberFormat="1" applyFont="1" applyBorder="1"/>
    <xf numFmtId="0" fontId="1" fillId="0" borderId="16" xfId="0" applyFont="1" applyBorder="1" applyAlignment="1">
      <alignment horizontal="left"/>
    </xf>
    <xf numFmtId="0" fontId="0" fillId="0" borderId="3" xfId="0" applyBorder="1"/>
    <xf numFmtId="0" fontId="0" fillId="0" borderId="3" xfId="0" applyBorder="1" applyAlignment="1">
      <alignment horizontal="center"/>
    </xf>
    <xf numFmtId="0" fontId="1" fillId="0" borderId="4" xfId="0" applyFont="1" applyBorder="1" applyAlignment="1">
      <alignment horizontal="center"/>
    </xf>
    <xf numFmtId="8" fontId="1" fillId="0" borderId="17" xfId="0" applyNumberFormat="1" applyFont="1" applyBorder="1"/>
    <xf numFmtId="0" fontId="1" fillId="2" borderId="18" xfId="0" applyFont="1" applyFill="1" applyBorder="1" applyAlignment="1">
      <alignment horizontal="left"/>
    </xf>
    <xf numFmtId="0" fontId="0" fillId="2" borderId="19" xfId="0" applyFill="1" applyBorder="1"/>
    <xf numFmtId="0" fontId="0" fillId="2" borderId="19" xfId="0" applyFill="1" applyBorder="1" applyAlignment="1">
      <alignment horizontal="center"/>
    </xf>
    <xf numFmtId="0" fontId="1" fillId="2" borderId="20" xfId="0" applyFont="1" applyFill="1" applyBorder="1" applyAlignment="1">
      <alignment horizontal="center"/>
    </xf>
    <xf numFmtId="8" fontId="1" fillId="2" borderId="21" xfId="0" applyNumberFormat="1" applyFont="1" applyFill="1" applyBorder="1"/>
    <xf numFmtId="0" fontId="9" fillId="0" borderId="0" xfId="0" applyFont="1" applyAlignment="1">
      <alignment horizontal="justify" vertical="top" wrapText="1"/>
    </xf>
    <xf numFmtId="0" fontId="2" fillId="3" borderId="0" xfId="0" applyFont="1" applyFill="1" applyAlignment="1" applyProtection="1">
      <alignment horizontal="justify" vertical="center" wrapText="1"/>
      <protection locked="0"/>
    </xf>
    <xf numFmtId="0" fontId="2" fillId="3" borderId="0" xfId="0" applyFont="1" applyFill="1" applyAlignment="1" applyProtection="1">
      <alignment horizontal="left" vertical="center" wrapText="1" indent="5"/>
      <protection locked="0"/>
    </xf>
    <xf numFmtId="0" fontId="2" fillId="3" borderId="25" xfId="0" applyFont="1" applyFill="1" applyBorder="1" applyAlignment="1">
      <alignment horizontal="center" vertical="center" wrapText="1"/>
    </xf>
    <xf numFmtId="0" fontId="1" fillId="3" borderId="37" xfId="0" applyFont="1" applyFill="1" applyBorder="1" applyAlignment="1" applyProtection="1">
      <alignment horizontal="center" vertical="center" wrapText="1"/>
      <protection locked="0"/>
    </xf>
    <xf numFmtId="0" fontId="1" fillId="3" borderId="38" xfId="0" applyFont="1" applyFill="1" applyBorder="1" applyAlignment="1" applyProtection="1">
      <alignment horizontal="center" vertical="center" wrapText="1"/>
      <protection locked="0"/>
    </xf>
    <xf numFmtId="0" fontId="1" fillId="3" borderId="39" xfId="0" applyFont="1" applyFill="1" applyBorder="1" applyAlignment="1" applyProtection="1">
      <alignment horizontal="center" vertical="center" wrapText="1"/>
      <protection locked="0"/>
    </xf>
    <xf numFmtId="0" fontId="11" fillId="0" borderId="0" xfId="0" applyFont="1" applyAlignment="1" applyProtection="1">
      <alignment horizontal="centerContinuous"/>
      <protection locked="0"/>
    </xf>
    <xf numFmtId="0" fontId="12" fillId="0" borderId="35" xfId="0" applyFont="1" applyBorder="1" applyAlignment="1">
      <alignment horizontal="center" vertical="center" wrapText="1"/>
    </xf>
    <xf numFmtId="0" fontId="12" fillId="0" borderId="28" xfId="0" applyFont="1" applyBorder="1" applyAlignment="1">
      <alignment horizontal="left" vertical="center" wrapText="1"/>
    </xf>
    <xf numFmtId="0" fontId="12" fillId="0" borderId="28" xfId="0" applyFont="1" applyBorder="1" applyAlignment="1">
      <alignment horizontal="center" vertical="center" wrapText="1"/>
    </xf>
    <xf numFmtId="8" fontId="12" fillId="0" borderId="28" xfId="0" applyNumberFormat="1" applyFont="1" applyBorder="1" applyAlignment="1" applyProtection="1">
      <alignment horizontal="right" vertical="center" wrapText="1"/>
      <protection locked="0"/>
    </xf>
    <xf numFmtId="8" fontId="12" fillId="0" borderId="36" xfId="0" applyNumberFormat="1" applyFont="1" applyBorder="1" applyAlignment="1">
      <alignment horizontal="right" vertical="center" wrapText="1"/>
    </xf>
    <xf numFmtId="0" fontId="12" fillId="0" borderId="32" xfId="0" applyFont="1" applyBorder="1" applyAlignment="1">
      <alignment horizontal="center" vertical="center" wrapText="1"/>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8" fontId="12" fillId="0" borderId="1" xfId="0" applyNumberFormat="1" applyFont="1" applyBorder="1" applyAlignment="1" applyProtection="1">
      <alignment horizontal="right" vertical="center" wrapText="1"/>
      <protection locked="0"/>
    </xf>
    <xf numFmtId="8" fontId="12" fillId="0" borderId="17" xfId="0" applyNumberFormat="1" applyFont="1" applyBorder="1" applyAlignment="1">
      <alignment horizontal="right" vertical="center" wrapText="1"/>
    </xf>
    <xf numFmtId="0" fontId="5" fillId="0" borderId="0" xfId="0" applyFont="1" applyAlignment="1" applyProtection="1">
      <alignment horizontal="left"/>
      <protection locked="0"/>
    </xf>
    <xf numFmtId="0" fontId="8" fillId="0" borderId="0" xfId="0" applyFont="1" applyAlignment="1" applyProtection="1">
      <alignment horizontal="justify" vertical="top" wrapText="1"/>
      <protection locked="0"/>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8" fontId="2" fillId="4" borderId="1" xfId="0" applyNumberFormat="1" applyFont="1" applyFill="1" applyBorder="1" applyAlignment="1" applyProtection="1">
      <alignment horizontal="right" vertical="center" wrapText="1"/>
      <protection locked="0"/>
    </xf>
    <xf numFmtId="49" fontId="13" fillId="0" borderId="1" xfId="1" applyBorder="1" applyProtection="1">
      <alignment horizontal="left" vertical="center"/>
      <protection locked="0"/>
    </xf>
    <xf numFmtId="0" fontId="1" fillId="3" borderId="40" xfId="0" applyFont="1" applyFill="1" applyBorder="1" applyAlignment="1" applyProtection="1">
      <alignment horizontal="center" vertical="center" wrapText="1"/>
      <protection locked="0"/>
    </xf>
    <xf numFmtId="0" fontId="9" fillId="0" borderId="0" xfId="0" applyFont="1" applyAlignment="1">
      <alignment horizontal="justify" vertical="top" wrapText="1"/>
    </xf>
    <xf numFmtId="0" fontId="5" fillId="3" borderId="10" xfId="0" applyFont="1" applyFill="1" applyBorder="1" applyAlignment="1" applyProtection="1">
      <alignment horizontal="left" vertical="center" wrapText="1"/>
      <protection locked="0"/>
    </xf>
    <xf numFmtId="0" fontId="5" fillId="3" borderId="11" xfId="0" applyFont="1" applyFill="1" applyBorder="1" applyAlignment="1" applyProtection="1">
      <alignment horizontal="left" vertical="center" wrapText="1"/>
      <protection locked="0"/>
    </xf>
    <xf numFmtId="0" fontId="5" fillId="3" borderId="23" xfId="0" applyFont="1" applyFill="1" applyBorder="1" applyAlignment="1" applyProtection="1">
      <alignment horizontal="left" vertical="center" wrapText="1"/>
      <protection locked="0"/>
    </xf>
    <xf numFmtId="0" fontId="5" fillId="3" borderId="24" xfId="0" applyFont="1" applyFill="1" applyBorder="1" applyAlignment="1" applyProtection="1">
      <alignment horizontal="left" vertical="center" wrapText="1"/>
      <protection locked="0"/>
    </xf>
    <xf numFmtId="0" fontId="5" fillId="3" borderId="26" xfId="0" applyFont="1" applyFill="1" applyBorder="1" applyAlignment="1" applyProtection="1">
      <alignment horizontal="left" vertical="center" wrapText="1" indent="5"/>
      <protection locked="0"/>
    </xf>
    <xf numFmtId="0" fontId="5" fillId="3" borderId="22" xfId="0" applyFont="1" applyFill="1" applyBorder="1" applyAlignment="1" applyProtection="1">
      <alignment horizontal="left" vertical="center" wrapText="1" indent="5"/>
      <protection locked="0"/>
    </xf>
    <xf numFmtId="0" fontId="5" fillId="3" borderId="27" xfId="0" applyFont="1" applyFill="1" applyBorder="1" applyAlignment="1" applyProtection="1">
      <alignment horizontal="center" vertical="center" wrapText="1"/>
      <protection locked="0"/>
    </xf>
    <xf numFmtId="0" fontId="5" fillId="3" borderId="21" xfId="0" applyFont="1" applyFill="1" applyBorder="1" applyAlignment="1" applyProtection="1">
      <alignment horizontal="center" vertical="center" wrapText="1"/>
      <protection locked="0"/>
    </xf>
    <xf numFmtId="0" fontId="5" fillId="4" borderId="29" xfId="0" applyFont="1" applyFill="1" applyBorder="1" applyAlignment="1" applyProtection="1">
      <alignment horizontal="left" vertical="center" wrapText="1"/>
      <protection locked="0"/>
    </xf>
    <xf numFmtId="0" fontId="5" fillId="4" borderId="11" xfId="0" applyFont="1" applyFill="1" applyBorder="1" applyAlignment="1" applyProtection="1">
      <alignment horizontal="left" vertical="center" wrapText="1"/>
      <protection locked="0"/>
    </xf>
    <xf numFmtId="0" fontId="5" fillId="4" borderId="30" xfId="0" applyFont="1" applyFill="1" applyBorder="1" applyAlignment="1" applyProtection="1">
      <alignment horizontal="left" vertical="center" wrapText="1"/>
      <protection locked="0"/>
    </xf>
    <xf numFmtId="0" fontId="5" fillId="4" borderId="31" xfId="0" applyFont="1" applyFill="1" applyBorder="1" applyAlignment="1" applyProtection="1">
      <alignment horizontal="left" vertical="center" wrapText="1"/>
      <protection locked="0"/>
    </xf>
    <xf numFmtId="0" fontId="2" fillId="3" borderId="18" xfId="0" applyFont="1" applyFill="1" applyBorder="1" applyAlignment="1">
      <alignment horizontal="right" vertical="center" wrapText="1"/>
    </xf>
    <xf numFmtId="0" fontId="2" fillId="3" borderId="19" xfId="0" applyFont="1" applyFill="1" applyBorder="1" applyAlignment="1">
      <alignment horizontal="right" vertical="center" wrapText="1"/>
    </xf>
    <xf numFmtId="0" fontId="2" fillId="3" borderId="20" xfId="0" applyFont="1" applyFill="1" applyBorder="1" applyAlignment="1">
      <alignment horizontal="right" vertical="center" wrapText="1"/>
    </xf>
    <xf numFmtId="8" fontId="2" fillId="3" borderId="33" xfId="0" applyNumberFormat="1" applyFont="1" applyFill="1" applyBorder="1" applyAlignment="1">
      <alignment horizontal="right" vertical="center" wrapText="1"/>
    </xf>
    <xf numFmtId="8" fontId="2" fillId="3" borderId="34" xfId="0" applyNumberFormat="1" applyFont="1" applyFill="1" applyBorder="1" applyAlignment="1">
      <alignment horizontal="right" vertical="center" wrapText="1"/>
    </xf>
    <xf numFmtId="0" fontId="8" fillId="0" borderId="2" xfId="0" applyFont="1" applyBorder="1" applyAlignment="1" applyProtection="1">
      <alignment horizontal="left" vertical="center" wrapText="1"/>
      <protection locked="0"/>
    </xf>
    <xf numFmtId="0" fontId="8" fillId="0" borderId="3" xfId="0" applyFont="1" applyBorder="1" applyAlignment="1" applyProtection="1">
      <alignment horizontal="left" vertical="center" wrapText="1"/>
      <protection locked="0"/>
    </xf>
    <xf numFmtId="0" fontId="8" fillId="0" borderId="4" xfId="0" applyFont="1" applyBorder="1" applyAlignment="1" applyProtection="1">
      <alignment horizontal="left" vertical="center" wrapText="1"/>
      <protection locked="0"/>
    </xf>
    <xf numFmtId="0" fontId="8" fillId="0" borderId="5" xfId="0" applyFont="1" applyBorder="1" applyAlignment="1" applyProtection="1">
      <alignment horizontal="left" vertical="center" wrapText="1"/>
      <protection locked="0"/>
    </xf>
    <xf numFmtId="0" fontId="8" fillId="0" borderId="6" xfId="0" applyFont="1" applyBorder="1" applyAlignment="1" applyProtection="1">
      <alignment horizontal="left" vertical="center" wrapText="1"/>
      <protection locked="0"/>
    </xf>
    <xf numFmtId="0" fontId="8" fillId="0" borderId="7" xfId="0" applyFont="1" applyBorder="1" applyAlignment="1" applyProtection="1">
      <alignment horizontal="left" vertical="center" wrapText="1"/>
      <protection locked="0"/>
    </xf>
    <xf numFmtId="0" fontId="5" fillId="4" borderId="29" xfId="0" applyFont="1" applyFill="1" applyBorder="1" applyAlignment="1" applyProtection="1">
      <alignment horizontal="center" vertical="center" wrapText="1"/>
      <protection locked="0"/>
    </xf>
    <xf numFmtId="0" fontId="5" fillId="4" borderId="30" xfId="0" applyFont="1" applyFill="1" applyBorder="1" applyAlignment="1" applyProtection="1">
      <alignment horizontal="center" vertical="center" wrapText="1"/>
      <protection locked="0"/>
    </xf>
    <xf numFmtId="0" fontId="5" fillId="4" borderId="31" xfId="0" applyFont="1" applyFill="1" applyBorder="1" applyAlignment="1" applyProtection="1">
      <alignment horizontal="center" vertical="center" wrapText="1"/>
      <protection locked="0"/>
    </xf>
  </cellXfs>
  <cellStyles count="2">
    <cellStyle name="BodyStyle"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N36"/>
  <sheetViews>
    <sheetView tabSelected="1" view="pageBreakPreview" zoomScaleNormal="100" zoomScaleSheetLayoutView="100" workbookViewId="0">
      <selection activeCell="E6" sqref="E6:F6"/>
    </sheetView>
  </sheetViews>
  <sheetFormatPr baseColWidth="10" defaultColWidth="11.42578125" defaultRowHeight="15" x14ac:dyDescent="0.25"/>
  <cols>
    <col min="1" max="1" width="8.42578125" style="8" customWidth="1"/>
    <col min="2" max="2" width="38.85546875" style="12" customWidth="1"/>
    <col min="3" max="3" width="16" style="3" customWidth="1"/>
    <col min="4" max="4" width="10.5703125" style="8" customWidth="1"/>
    <col min="5" max="5" width="11.28515625" style="13" customWidth="1"/>
    <col min="6" max="6" width="14.85546875" style="3" customWidth="1"/>
    <col min="7" max="16384" width="11.42578125" style="3"/>
  </cols>
  <sheetData>
    <row r="2" spans="1:14" ht="15.75" x14ac:dyDescent="0.25">
      <c r="A2" s="1" t="s">
        <v>0</v>
      </c>
      <c r="B2" s="41"/>
      <c r="C2" s="41"/>
      <c r="D2" s="41"/>
      <c r="E2" s="2"/>
      <c r="F2" s="2"/>
    </row>
    <row r="3" spans="1:14" ht="15.75" x14ac:dyDescent="0.25">
      <c r="A3" s="4" t="s">
        <v>1</v>
      </c>
      <c r="B3" s="41"/>
      <c r="C3" s="41"/>
      <c r="D3" s="41"/>
      <c r="E3" s="2"/>
      <c r="F3" s="2"/>
    </row>
    <row r="4" spans="1:14" ht="15.75" thickBot="1" x14ac:dyDescent="0.3">
      <c r="A4" s="4"/>
      <c r="B4" s="2"/>
      <c r="C4" s="2"/>
      <c r="D4" s="2"/>
      <c r="E4" s="2"/>
      <c r="F4" s="2"/>
    </row>
    <row r="5" spans="1:14" ht="33" customHeight="1" x14ac:dyDescent="0.25">
      <c r="A5" s="60" t="s">
        <v>22</v>
      </c>
      <c r="B5" s="61"/>
      <c r="C5" s="61"/>
      <c r="D5" s="61"/>
      <c r="E5" s="64" t="s">
        <v>2</v>
      </c>
      <c r="F5" s="65"/>
    </row>
    <row r="6" spans="1:14" ht="67.5" customHeight="1" thickBot="1" x14ac:dyDescent="0.3">
      <c r="A6" s="62"/>
      <c r="B6" s="63"/>
      <c r="C6" s="63"/>
      <c r="D6" s="63"/>
      <c r="E6" s="66" t="s">
        <v>30</v>
      </c>
      <c r="F6" s="67"/>
    </row>
    <row r="7" spans="1:14" ht="14.25" customHeight="1" thickBot="1" x14ac:dyDescent="0.3">
      <c r="A7" s="35"/>
      <c r="B7" s="35"/>
      <c r="C7" s="35"/>
      <c r="D7" s="35"/>
      <c r="E7" s="36"/>
      <c r="F7" s="36"/>
    </row>
    <row r="8" spans="1:14" ht="19.5" customHeight="1" thickBot="1" x14ac:dyDescent="0.3">
      <c r="A8" s="68" t="s">
        <v>17</v>
      </c>
      <c r="B8" s="69"/>
      <c r="C8" s="70"/>
      <c r="D8" s="70"/>
      <c r="E8" s="70"/>
      <c r="F8" s="71"/>
    </row>
    <row r="9" spans="1:14" ht="28.5" customHeight="1" thickBot="1" x14ac:dyDescent="0.3">
      <c r="A9" s="83" t="s">
        <v>20</v>
      </c>
      <c r="B9" s="84"/>
      <c r="C9" s="84"/>
      <c r="D9" s="84"/>
      <c r="E9" s="84"/>
      <c r="F9" s="85"/>
    </row>
    <row r="10" spans="1:14" ht="45.75" thickBot="1" x14ac:dyDescent="0.3">
      <c r="A10" s="38" t="s">
        <v>3</v>
      </c>
      <c r="B10" s="58" t="s">
        <v>4</v>
      </c>
      <c r="C10" s="39" t="s">
        <v>26</v>
      </c>
      <c r="D10" s="39" t="s">
        <v>29</v>
      </c>
      <c r="E10" s="39" t="s">
        <v>24</v>
      </c>
      <c r="F10" s="40" t="s">
        <v>25</v>
      </c>
    </row>
    <row r="11" spans="1:14" x14ac:dyDescent="0.25">
      <c r="A11" s="42">
        <v>1</v>
      </c>
      <c r="B11" s="43" t="s">
        <v>6</v>
      </c>
      <c r="C11" s="44">
        <v>2</v>
      </c>
      <c r="D11" s="44">
        <v>5</v>
      </c>
      <c r="E11" s="45">
        <v>0</v>
      </c>
      <c r="F11" s="46">
        <f>C11*D11*E11</f>
        <v>0</v>
      </c>
    </row>
    <row r="12" spans="1:14" ht="25.5" x14ac:dyDescent="0.25">
      <c r="A12" s="47">
        <v>2</v>
      </c>
      <c r="B12" s="54" t="s">
        <v>27</v>
      </c>
      <c r="C12" s="55">
        <v>2</v>
      </c>
      <c r="D12" s="55">
        <v>1</v>
      </c>
      <c r="E12" s="56">
        <v>0</v>
      </c>
      <c r="F12" s="46">
        <f t="shared" ref="F12:F15" si="0">C12*D12*E12</f>
        <v>0</v>
      </c>
      <c r="N12" s="12"/>
    </row>
    <row r="13" spans="1:14" x14ac:dyDescent="0.25">
      <c r="A13" s="47">
        <v>3</v>
      </c>
      <c r="B13" s="48" t="s">
        <v>7</v>
      </c>
      <c r="C13" s="49">
        <v>2</v>
      </c>
      <c r="D13" s="49">
        <v>2</v>
      </c>
      <c r="E13" s="50">
        <v>0</v>
      </c>
      <c r="F13" s="46">
        <f t="shared" si="0"/>
        <v>0</v>
      </c>
    </row>
    <row r="14" spans="1:14" x14ac:dyDescent="0.25">
      <c r="A14" s="47">
        <v>4</v>
      </c>
      <c r="B14" s="48" t="s">
        <v>5</v>
      </c>
      <c r="C14" s="49">
        <v>2</v>
      </c>
      <c r="D14" s="49">
        <v>1</v>
      </c>
      <c r="E14" s="50">
        <v>0</v>
      </c>
      <c r="F14" s="46">
        <f t="shared" si="0"/>
        <v>0</v>
      </c>
    </row>
    <row r="15" spans="1:14" ht="39" thickBot="1" x14ac:dyDescent="0.3">
      <c r="A15" s="47">
        <v>5</v>
      </c>
      <c r="B15" s="48" t="s">
        <v>19</v>
      </c>
      <c r="C15" s="49">
        <v>2</v>
      </c>
      <c r="D15" s="49">
        <v>1</v>
      </c>
      <c r="E15" s="50">
        <v>0</v>
      </c>
      <c r="F15" s="46">
        <f t="shared" si="0"/>
        <v>0</v>
      </c>
    </row>
    <row r="16" spans="1:14" ht="28.5" customHeight="1" thickBot="1" x14ac:dyDescent="0.3">
      <c r="A16" s="83" t="s">
        <v>21</v>
      </c>
      <c r="B16" s="84"/>
      <c r="C16" s="84"/>
      <c r="D16" s="84"/>
      <c r="E16" s="84"/>
      <c r="F16" s="85"/>
    </row>
    <row r="17" spans="1:11" x14ac:dyDescent="0.25">
      <c r="A17" s="47">
        <v>6</v>
      </c>
      <c r="B17" s="48" t="s">
        <v>6</v>
      </c>
      <c r="C17" s="49">
        <v>2</v>
      </c>
      <c r="D17" s="49">
        <v>5</v>
      </c>
      <c r="E17" s="50">
        <v>0</v>
      </c>
      <c r="F17" s="51">
        <f>C17*D17*E17</f>
        <v>0</v>
      </c>
    </row>
    <row r="18" spans="1:11" ht="25.5" x14ac:dyDescent="0.25">
      <c r="A18" s="47">
        <v>7</v>
      </c>
      <c r="B18" s="54" t="s">
        <v>27</v>
      </c>
      <c r="C18" s="55">
        <v>2</v>
      </c>
      <c r="D18" s="55">
        <v>1</v>
      </c>
      <c r="E18" s="56">
        <v>0</v>
      </c>
      <c r="F18" s="51">
        <f t="shared" ref="F18:F20" si="1">C18*D18*E18</f>
        <v>0</v>
      </c>
    </row>
    <row r="19" spans="1:11" x14ac:dyDescent="0.25">
      <c r="A19" s="47">
        <v>8</v>
      </c>
      <c r="B19" s="48" t="s">
        <v>5</v>
      </c>
      <c r="C19" s="49">
        <v>2</v>
      </c>
      <c r="D19" s="49">
        <v>8</v>
      </c>
      <c r="E19" s="50">
        <v>0</v>
      </c>
      <c r="F19" s="51">
        <f t="shared" si="1"/>
        <v>0</v>
      </c>
    </row>
    <row r="20" spans="1:11" ht="24" customHeight="1" x14ac:dyDescent="0.25">
      <c r="A20" s="47">
        <v>9</v>
      </c>
      <c r="B20" s="54" t="s">
        <v>28</v>
      </c>
      <c r="C20" s="55">
        <v>2</v>
      </c>
      <c r="D20" s="55">
        <v>1</v>
      </c>
      <c r="E20" s="56">
        <v>0</v>
      </c>
      <c r="F20" s="51">
        <f t="shared" si="1"/>
        <v>0</v>
      </c>
    </row>
    <row r="21" spans="1:11" ht="15.75" thickBot="1" x14ac:dyDescent="0.3">
      <c r="A21" s="72" t="s">
        <v>8</v>
      </c>
      <c r="B21" s="73"/>
      <c r="C21" s="74"/>
      <c r="D21" s="37">
        <f>SUM(D11:D20)</f>
        <v>25</v>
      </c>
      <c r="E21" s="75">
        <f>SUM(F11:F20)</f>
        <v>0</v>
      </c>
      <c r="F21" s="76"/>
    </row>
    <row r="22" spans="1:11" ht="11.25" customHeight="1" thickBot="1" x14ac:dyDescent="0.3">
      <c r="A22" s="5"/>
      <c r="B22" s="5"/>
      <c r="C22" s="5"/>
      <c r="D22" s="6"/>
      <c r="E22" s="7"/>
      <c r="F22" s="7"/>
    </row>
    <row r="23" spans="1:11" x14ac:dyDescent="0.25">
      <c r="B23" s="14" t="s">
        <v>9</v>
      </c>
      <c r="C23" s="15"/>
      <c r="D23" s="16"/>
      <c r="E23" s="17"/>
      <c r="F23" s="18">
        <f>+E21</f>
        <v>0</v>
      </c>
    </row>
    <row r="24" spans="1:11" x14ac:dyDescent="0.25">
      <c r="B24" s="24" t="s">
        <v>10</v>
      </c>
      <c r="C24" s="25"/>
      <c r="D24" s="26"/>
      <c r="E24" s="27"/>
      <c r="F24" s="28">
        <f>+F23*0.19</f>
        <v>0</v>
      </c>
    </row>
    <row r="25" spans="1:11" x14ac:dyDescent="0.25">
      <c r="B25" s="19" t="s">
        <v>16</v>
      </c>
      <c r="C25" s="20"/>
      <c r="D25" s="21"/>
      <c r="E25" s="22"/>
      <c r="F25" s="23">
        <v>5250000</v>
      </c>
    </row>
    <row r="26" spans="1:11" ht="15.75" thickBot="1" x14ac:dyDescent="0.3">
      <c r="B26" s="29" t="s">
        <v>11</v>
      </c>
      <c r="C26" s="30"/>
      <c r="D26" s="31"/>
      <c r="E26" s="32"/>
      <c r="F26" s="33">
        <f>SUM(F23:F25)</f>
        <v>5250000</v>
      </c>
    </row>
    <row r="28" spans="1:11" x14ac:dyDescent="0.25">
      <c r="A28" s="77" t="s">
        <v>12</v>
      </c>
      <c r="B28" s="78"/>
      <c r="C28" s="78"/>
      <c r="D28" s="78"/>
      <c r="E28" s="78"/>
      <c r="F28" s="79"/>
      <c r="G28" s="9"/>
      <c r="H28" s="9"/>
      <c r="I28" s="9"/>
      <c r="J28" s="9"/>
      <c r="K28" s="9"/>
    </row>
    <row r="29" spans="1:11" ht="4.5" customHeight="1" x14ac:dyDescent="0.25">
      <c r="A29" s="80"/>
      <c r="B29" s="81"/>
      <c r="C29" s="81"/>
      <c r="D29" s="81"/>
      <c r="E29" s="81"/>
      <c r="F29" s="82"/>
      <c r="G29" s="9"/>
      <c r="H29" s="9"/>
      <c r="I29" s="9"/>
      <c r="J29" s="9"/>
      <c r="K29" s="9"/>
    </row>
    <row r="30" spans="1:11" ht="6" customHeight="1" x14ac:dyDescent="0.25">
      <c r="A30" s="53"/>
      <c r="B30" s="53"/>
      <c r="C30" s="53"/>
      <c r="D30" s="53"/>
      <c r="E30" s="53"/>
      <c r="F30" s="53"/>
      <c r="G30" s="9"/>
      <c r="H30" s="9"/>
      <c r="I30" s="9"/>
      <c r="J30" s="9"/>
      <c r="K30" s="9"/>
    </row>
    <row r="31" spans="1:11" ht="35.25" customHeight="1" x14ac:dyDescent="0.25">
      <c r="A31" s="59" t="s">
        <v>13</v>
      </c>
      <c r="B31" s="59"/>
      <c r="C31" s="59"/>
      <c r="D31" s="59"/>
      <c r="E31" s="59"/>
      <c r="F31" s="59"/>
      <c r="G31" s="10"/>
      <c r="H31" s="10"/>
      <c r="I31" s="10"/>
      <c r="J31" s="10"/>
      <c r="K31" s="10"/>
    </row>
    <row r="32" spans="1:11" ht="25.5" customHeight="1" x14ac:dyDescent="0.25">
      <c r="A32" s="59" t="s">
        <v>14</v>
      </c>
      <c r="B32" s="59"/>
      <c r="C32" s="59"/>
      <c r="D32" s="59"/>
      <c r="E32" s="59"/>
      <c r="F32" s="59"/>
      <c r="G32" s="10"/>
      <c r="H32" s="10"/>
      <c r="I32" s="10"/>
      <c r="J32" s="10"/>
      <c r="K32" s="10"/>
    </row>
    <row r="33" spans="1:11" ht="45.75" customHeight="1" x14ac:dyDescent="0.25">
      <c r="A33" s="59" t="s">
        <v>23</v>
      </c>
      <c r="B33" s="59"/>
      <c r="C33" s="59"/>
      <c r="D33" s="59"/>
      <c r="E33" s="59"/>
      <c r="F33" s="59"/>
      <c r="G33" s="10"/>
      <c r="H33" s="10"/>
      <c r="I33" s="10"/>
      <c r="J33" s="10"/>
      <c r="K33" s="10"/>
    </row>
    <row r="34" spans="1:11" ht="31.5" customHeight="1" x14ac:dyDescent="0.25">
      <c r="A34" s="34"/>
      <c r="B34" s="34"/>
      <c r="C34" s="34"/>
      <c r="D34" s="34"/>
      <c r="E34" s="34"/>
      <c r="F34" s="34"/>
      <c r="G34" s="10"/>
      <c r="H34" s="10"/>
      <c r="I34" s="10"/>
      <c r="J34" s="10"/>
      <c r="K34" s="10"/>
    </row>
    <row r="35" spans="1:11" ht="14.25" customHeight="1" x14ac:dyDescent="0.25">
      <c r="A35" s="11"/>
    </row>
    <row r="36" spans="1:11" ht="15.75" x14ac:dyDescent="0.25">
      <c r="A36" s="52" t="s">
        <v>15</v>
      </c>
    </row>
  </sheetData>
  <mergeCells count="12">
    <mergeCell ref="A33:F33"/>
    <mergeCell ref="A32:F32"/>
    <mergeCell ref="A31:F31"/>
    <mergeCell ref="A5:D6"/>
    <mergeCell ref="E5:F5"/>
    <mergeCell ref="E6:F6"/>
    <mergeCell ref="A8:F8"/>
    <mergeCell ref="A21:C21"/>
    <mergeCell ref="E21:F21"/>
    <mergeCell ref="A28:F29"/>
    <mergeCell ref="A9:F9"/>
    <mergeCell ref="A16:F16"/>
  </mergeCells>
  <pageMargins left="0.7" right="0.7" top="0.89" bottom="0.75" header="0.3" footer="0.3"/>
  <pageSetup scale="90"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5"/>
  <sheetViews>
    <sheetView workbookViewId="0">
      <selection activeCell="D15" sqref="D15"/>
    </sheetView>
  </sheetViews>
  <sheetFormatPr baseColWidth="10" defaultRowHeight="15" x14ac:dyDescent="0.25"/>
  <sheetData>
    <row r="15" spans="4:4" x14ac:dyDescent="0.25">
      <c r="D15" s="57" t="s">
        <v>18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6e9d3d8d-6082-4263-badc-befa4e0dc35b">SRU3UY6R4FWP-1632433051-482239</_dlc_DocId>
    <_dlc_DocIdUrl xmlns="6e9d3d8d-6082-4263-badc-befa4e0dc35b">
      <Url>https://icaoti.sharepoint.com/sites/CSICordoba2022/_layouts/15/DocIdRedir.aspx?ID=SRU3UY6R4FWP-1632433051-482239</Url>
      <Description>SRU3UY6R4FWP-1632433051-482239</Description>
    </_dlc_DocIdUrl>
    <lcf76f155ced4ddcb4097134ff3c332f xmlns="293517d0-3119-43b5-a258-88e1de0da050">
      <Terms xmlns="http://schemas.microsoft.com/office/infopath/2007/PartnerControls"/>
    </lcf76f155ced4ddcb4097134ff3c332f>
    <TaxCatchAll xmlns="6e9d3d8d-6082-4263-badc-befa4e0dc35b"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C9D8369B73FA1E459584AC39A92F0D52" ma:contentTypeVersion="15" ma:contentTypeDescription="Crear nuevo documento." ma:contentTypeScope="" ma:versionID="5c89d1c2853207763f26e5b28aaec84f">
  <xsd:schema xmlns:xsd="http://www.w3.org/2001/XMLSchema" xmlns:xs="http://www.w3.org/2001/XMLSchema" xmlns:p="http://schemas.microsoft.com/office/2006/metadata/properties" xmlns:ns2="6e9d3d8d-6082-4263-badc-befa4e0dc35b" xmlns:ns3="293517d0-3119-43b5-a258-88e1de0da050" targetNamespace="http://schemas.microsoft.com/office/2006/metadata/properties" ma:root="true" ma:fieldsID="ee03435dce73d16c5352e67554772c6b" ns2:_="" ns3:_="">
    <xsd:import namespace="6e9d3d8d-6082-4263-badc-befa4e0dc35b"/>
    <xsd:import namespace="293517d0-3119-43b5-a258-88e1de0da050"/>
    <xsd:element name="properties">
      <xsd:complexType>
        <xsd:sequence>
          <xsd:element name="documentManagement">
            <xsd:complexType>
              <xsd:all>
                <xsd:element ref="ns2:_dlc_DocId" minOccurs="0"/>
                <xsd:element ref="ns2:_dlc_DocIdUrl" minOccurs="0"/>
                <xsd:element ref="ns2:_dlc_DocIdPersistId" minOccurs="0"/>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9d3d8d-6082-4263-badc-befa4e0dc35b"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7" nillable="true" ma:displayName="Taxonomy Catch All Column" ma:hidden="true" ma:list="{ba144ad3-72c9-43dd-926f-df471a9fb1f2}" ma:internalName="TaxCatchAll" ma:showField="CatchAllData" ma:web="6e9d3d8d-6082-4263-badc-befa4e0dc35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93517d0-3119-43b5-a258-88e1de0da050"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DateTaken" ma:index="21" nillable="true" ma:displayName="MediaServiceDateTaken" ma:hidden="true" ma:internalName="MediaServiceDateTaken" ma:readOnly="true">
      <xsd:simpleType>
        <xsd:restriction base="dms:Text"/>
      </xsd:simpleType>
    </xsd:element>
    <xsd:element name="MediaServiceLocation" ma:index="22" nillable="true" ma:displayName="Location" ma:internalName="MediaServiceLocatio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005C32-208A-433C-82E9-F3D9C409D0DE}">
  <ds:schemaRefs>
    <ds:schemaRef ds:uri="http://schemas.microsoft.com/sharepoint/events"/>
  </ds:schemaRefs>
</ds:datastoreItem>
</file>

<file path=customXml/itemProps2.xml><?xml version="1.0" encoding="utf-8"?>
<ds:datastoreItem xmlns:ds="http://schemas.openxmlformats.org/officeDocument/2006/customXml" ds:itemID="{223CDC19-31B1-4836-99D6-BCD259528025}">
  <ds:schemaRefs>
    <ds:schemaRef ds:uri="http://schemas.microsoft.com/sharepoint/v3/contenttype/forms"/>
  </ds:schemaRefs>
</ds:datastoreItem>
</file>

<file path=customXml/itemProps3.xml><?xml version="1.0" encoding="utf-8"?>
<ds:datastoreItem xmlns:ds="http://schemas.openxmlformats.org/officeDocument/2006/customXml" ds:itemID="{A8F13BC6-840F-46FC-90CA-527B7A0F2010}">
  <ds:schemaRefs>
    <ds:schemaRef ds:uri="6e9d3d8d-6082-4263-badc-befa4e0dc35b"/>
    <ds:schemaRef ds:uri="http://purl.org/dc/elements/1.1/"/>
    <ds:schemaRef ds:uri="http://www.w3.org/XML/1998/namespace"/>
    <ds:schemaRef ds:uri="http://schemas.microsoft.com/office/2006/metadata/properties"/>
    <ds:schemaRef ds:uri="293517d0-3119-43b5-a258-88e1de0da050"/>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http://purl.org/dc/dcmitype/"/>
  </ds:schemaRefs>
</ds:datastoreItem>
</file>

<file path=customXml/itemProps4.xml><?xml version="1.0" encoding="utf-8"?>
<ds:datastoreItem xmlns:ds="http://schemas.openxmlformats.org/officeDocument/2006/customXml" ds:itemID="{15BE5D10-607F-4596-ACB6-6073A6348D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9d3d8d-6082-4263-badc-befa4e0dc35b"/>
    <ds:schemaRef ds:uri="293517d0-3119-43b5-a258-88e1de0da0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dc:creator>
  <cp:keywords/>
  <dc:description/>
  <cp:lastModifiedBy>Sebastian Hdez A</cp:lastModifiedBy>
  <cp:revision/>
  <cp:lastPrinted>2026-05-27T21:03:00Z</cp:lastPrinted>
  <dcterms:created xsi:type="dcterms:W3CDTF">2023-07-18T20:41:32Z</dcterms:created>
  <dcterms:modified xsi:type="dcterms:W3CDTF">2026-06-22T17:55:43Z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0x010100C9D8369B73FA1E459584AC39A92F0D52</vt:lpwstr>
  </property>
  <property fmtid="{D5CDD505-2E9C-101B-9397-08002B2CF9AE}" pid="3" name="_dlc_DocIdItemGuid">
    <vt:lpwstr>995a64eb-dab4-45cc-9ad0-444ef4ce7ac3</vt:lpwstr>
  </property>
  <property fmtid="{D5CDD505-2E9C-101B-9397-08002B2CF9AE}" pid="4" name="MediaServiceImageTags">
    <vt:lpwstr/>
  </property>
</Properties>
</file>