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17"/>
  <workbookPr/>
  <mc:AlternateContent xmlns:mc="http://schemas.openxmlformats.org/markup-compatibility/2006">
    <mc:Choice Requires="x15">
      <x15ac:absPath xmlns:x15ac="http://schemas.microsoft.com/office/spreadsheetml/2010/11/ac" url="C:\Users\ASUS\OneDrive - Ministerio del Trabajo\Escritorio\PROCESO DT VALLE 22042026\"/>
    </mc:Choice>
  </mc:AlternateContent>
  <xr:revisionPtr revIDLastSave="0" documentId="13_ncr:1_{72D799E7-9C28-466E-8799-2CB81188FC2B}" xr6:coauthVersionLast="47" xr6:coauthVersionMax="47" xr10:uidLastSave="{00000000-0000-0000-0000-000000000000}"/>
  <bookViews>
    <workbookView xWindow="-108" yWindow="-108" windowWidth="23256" windowHeight="12456" xr2:uid="{00000000-000D-0000-FFFF-FFFF00000000}"/>
  </bookViews>
  <sheets>
    <sheet name="ANEXO RIESGOS" sheetId="1" r:id="rId1"/>
    <sheet name="TABLAS VALORACIÓN" sheetId="2" r:id="rId2"/>
  </sheets>
  <definedNames>
    <definedName name="_xlnm._FilterDatabase" localSheetId="0" hidden="1">'ANEXO RIESGOS'!$T$10:$T$21</definedName>
    <definedName name="_xlnm.Print_Area" localSheetId="0">'ANEXO RIESGOS'!$B$1:$X$21</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'ANEXO RIESGOS'!$1:$9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0" i="1" l="1"/>
  <c r="K20" i="1"/>
  <c r="Q19" i="1"/>
  <c r="K19" i="1"/>
  <c r="Q21" i="1"/>
  <c r="K21" i="1"/>
  <c r="Q18" i="1"/>
  <c r="K18" i="1"/>
  <c r="Q17" i="1"/>
  <c r="K17" i="1"/>
  <c r="Q16" i="1"/>
  <c r="K16" i="1"/>
  <c r="Q15" i="1"/>
  <c r="K15" i="1"/>
  <c r="Q10" i="1"/>
  <c r="K10" i="1"/>
</calcChain>
</file>

<file path=xl/sharedStrings.xml><?xml version="1.0" encoding="utf-8"?>
<sst xmlns="http://schemas.openxmlformats.org/spreadsheetml/2006/main" count="435" uniqueCount="217">
  <si>
    <t>Clase</t>
  </si>
  <si>
    <t>Fuente</t>
  </si>
  <si>
    <t>Etapa</t>
  </si>
  <si>
    <t>Tipo</t>
  </si>
  <si>
    <t>Consecuencia de la ocurrencia del evento</t>
  </si>
  <si>
    <t>Impacto</t>
  </si>
  <si>
    <t>Valoración del riesgo</t>
  </si>
  <si>
    <t>Categoría</t>
  </si>
  <si>
    <t>¿A quién se le asigna?</t>
  </si>
  <si>
    <t>Tratamiento/Controles a ser implementados</t>
  </si>
  <si>
    <t>Probabilidad</t>
  </si>
  <si>
    <t>¿Afecta la ejecución del contrato?</t>
  </si>
  <si>
    <t>Impacto después del tratamiento</t>
  </si>
  <si>
    <t>Monitoreo y revisión</t>
  </si>
  <si>
    <t>¿Cómo se realiza  el monitoreo?</t>
  </si>
  <si>
    <t>Periodicidad</t>
  </si>
  <si>
    <t>8,9,10</t>
  </si>
  <si>
    <t>Riesgo Extremo</t>
  </si>
  <si>
    <t>6 Y 7</t>
  </si>
  <si>
    <t>Riesgo Alto</t>
  </si>
  <si>
    <t>Riesgo Medio</t>
  </si>
  <si>
    <t>2,3 Y 4</t>
  </si>
  <si>
    <t>Riesgo Bajo</t>
  </si>
  <si>
    <t xml:space="preserve">Moderado </t>
  </si>
  <si>
    <t xml:space="preserve">  Raro (puede ocurrir excepcionalmente)  </t>
  </si>
  <si>
    <t xml:space="preserve"> Improbable (puede ocurrir ocasionalmente)</t>
  </si>
  <si>
    <t>Posible (puede ocurrir en cualquier momento futuro)</t>
  </si>
  <si>
    <t xml:space="preserve">Probable (probablemente va a ocurrir)                                          </t>
  </si>
  <si>
    <t>Casi cierto (ocurre en la mayoría de circunstancias)              </t>
  </si>
  <si>
    <t>Valoración  </t>
  </si>
  <si>
    <t>Clasificación Cualitativa</t>
  </si>
  <si>
    <t>Clasificación Monetaria</t>
  </si>
  <si>
    <t>Genera un impacto sobre el valor del contrato entre el cinco (5%) y el quince por ciento (15%).</t>
  </si>
  <si>
    <t>Incrementa el valor del contrato entre el quince (15%) y el treinta por ciento (30%).</t>
  </si>
  <si>
    <t>Impacto sobre el valor del contrato de más del treinta por ciento (30%).</t>
  </si>
  <si>
    <t>Los sobrecostos no representan más del cinco por ciento (5%) del valor del contrato.</t>
  </si>
  <si>
    <t>Los sobrecostos no representan mpas del uno por ciento (1%) del valor del contrato.</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</si>
  <si>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</si>
  <si>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</si>
  <si>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</si>
  <si>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</si>
  <si>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</si>
  <si>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t>
  </si>
  <si>
    <t xml:space="preserve">Insignificante </t>
  </si>
  <si>
    <t>Menor</t>
  </si>
  <si>
    <t>Mayor</t>
  </si>
  <si>
    <t>Catastrófico</t>
  </si>
  <si>
    <t>IMPACTO</t>
  </si>
  <si>
    <t>CLASE</t>
  </si>
  <si>
    <t>General</t>
  </si>
  <si>
    <t>Específico</t>
  </si>
  <si>
    <t>FUENTE</t>
  </si>
  <si>
    <t>Interno</t>
  </si>
  <si>
    <t>Externo</t>
  </si>
  <si>
    <t>Planeación</t>
  </si>
  <si>
    <t>Selección</t>
  </si>
  <si>
    <t>Contratación</t>
  </si>
  <si>
    <t>Ejecución</t>
  </si>
  <si>
    <t>Riesgos Sociales o Políticos</t>
  </si>
  <si>
    <t>Riesgos Operacionales</t>
  </si>
  <si>
    <t>Riesgos Regulatorios</t>
  </si>
  <si>
    <t>PROBABILIDAD</t>
  </si>
  <si>
    <t>1=Raro</t>
  </si>
  <si>
    <t>2=Improbable</t>
  </si>
  <si>
    <t>3=Posible</t>
  </si>
  <si>
    <t>4=Probable</t>
  </si>
  <si>
    <t>5=Casi cierto</t>
  </si>
  <si>
    <t>2= Menor</t>
  </si>
  <si>
    <t xml:space="preserve">1= Insignificante </t>
  </si>
  <si>
    <t xml:space="preserve">3= Moderado </t>
  </si>
  <si>
    <t>4= Mayor</t>
  </si>
  <si>
    <t>5= Catastrófico</t>
  </si>
  <si>
    <t>ICBF</t>
  </si>
  <si>
    <t>Contratista</t>
  </si>
  <si>
    <t>Probabilidad del Riesgo</t>
  </si>
  <si>
    <t>Impacto del riesgo</t>
  </si>
  <si>
    <t>Categoría del riesgo</t>
  </si>
  <si>
    <t>No.</t>
  </si>
  <si>
    <r>
      <t xml:space="preserve">TABLAS PARA VALORACIÓN DE RIESGO SEGÚN METODOLOGÍA CCE </t>
    </r>
    <r>
      <rPr>
        <b/>
        <sz val="11"/>
        <color rgb="FFFF0000"/>
        <rFont val="Arial"/>
        <family val="2"/>
      </rPr>
      <t>- No imprimir</t>
    </r>
  </si>
  <si>
    <t>Fuente: Agencia Nacional para la Contratación Pública – Colombia Compra Eficiente, http://www.colombiacompra.gov.co/es/manuales-y-documentos-tipo, disponible en internet, fecha de consulta 23 de enero de 2016.</t>
  </si>
  <si>
    <t>Responsable por implementar el tratamiento</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</si>
  <si>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</si>
  <si>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Plan anual de adquisición</t>
  </si>
  <si>
    <t>Perfeccionamiento</t>
  </si>
  <si>
    <t>Anexo #</t>
  </si>
  <si>
    <t>A partir de cuando se inicia el tratamiento</t>
  </si>
  <si>
    <t>Cuando se completa el tratamiento</t>
  </si>
  <si>
    <t>Vencimiento del plazo o acta de liquidación</t>
  </si>
  <si>
    <t>Descrición</t>
  </si>
  <si>
    <t>Si</t>
  </si>
  <si>
    <t>No</t>
  </si>
  <si>
    <t>ICBF y Contratista</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</si>
  <si>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</si>
  <si>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</si>
  <si>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Acto de Apertura del Proceso de
Contratación</t>
  </si>
  <si>
    <t xml:space="preserve"> Adjudicación o la declaración de desierto del Proceso de Contratación</t>
  </si>
  <si>
    <t xml:space="preserve"> Adjudicación del contrato objeto del proceso de contratación</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</si>
  <si>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</si>
  <si>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</si>
  <si>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 de riesgo</t>
  </si>
  <si>
    <t>Descripción</t>
  </si>
  <si>
    <t>Riesgos Económicos:</t>
  </si>
  <si>
    <t xml:space="preserve">Riesgos Financieros: </t>
  </si>
  <si>
    <t xml:space="preserve">Riesgos de la Naturaleza: </t>
  </si>
  <si>
    <t xml:space="preserve"> Riesgos Ambientales: </t>
  </si>
  <si>
    <t xml:space="preserve">Riesgos Tecnológicos: </t>
  </si>
  <si>
    <t>Clase del Riesgo</t>
  </si>
  <si>
    <t>Fuente del Riesgo</t>
  </si>
  <si>
    <t>Fecha</t>
  </si>
  <si>
    <t>Denominación del bien o servicio</t>
  </si>
  <si>
    <t>Etapa del proceso</t>
  </si>
  <si>
    <t>Desde</t>
  </si>
  <si>
    <t>Hasta</t>
  </si>
  <si>
    <t>ETAPA</t>
  </si>
  <si>
    <t>TIPO</t>
  </si>
  <si>
    <t>Riesgos Económicos</t>
  </si>
  <si>
    <t>Riesgos Financieros</t>
  </si>
  <si>
    <t>Riesgos de la Naturaleza</t>
  </si>
  <si>
    <t>Riesgos Ambientales</t>
  </si>
  <si>
    <t>Riesgos Tecnológicos</t>
  </si>
  <si>
    <t>Es un Riesgo de todos los Procesos de Contratación adelantados por la Entidad Estatal, por lo cual está presente en toda su actividad contractual.</t>
  </si>
  <si>
    <t>Es un Riesgo propio del Proceso de Contratación objeto de análisis.</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</si>
  <si>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</si>
  <si>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</si>
  <si>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Improbable (puede ocurrir ocasionalmente)</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</si>
  <si>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</si>
  <si>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</si>
  <si>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</si>
  <si>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</si>
  <si>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</si>
  <si>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</si>
  <si>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</si>
  <si>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</si>
  <si>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SI</t>
  </si>
  <si>
    <t>Semanal</t>
  </si>
  <si>
    <t>Desde la estructuración de los documentos del proceso</t>
  </si>
  <si>
    <t>Incremento en los costos de los materiales e insumos</t>
  </si>
  <si>
    <t>Permanente</t>
  </si>
  <si>
    <t>Desequilibrio económico del contrato.</t>
  </si>
  <si>
    <t>Hasta la liquidación del contrato</t>
  </si>
  <si>
    <t>Riesgo bajo</t>
  </si>
  <si>
    <t>Descripción (Qué puede pasar y cómo puede ocurrir)</t>
  </si>
  <si>
    <t>Riesgo medio</t>
  </si>
  <si>
    <t>Riesgo Menor</t>
  </si>
  <si>
    <t>Mediante el seguimiento al cumplimiento del  cronograma del proceso de contratación de la Entidad, y de los tiempos definidos en el Manual de Contratación.</t>
  </si>
  <si>
    <t>Desde la etapa de planeación.</t>
  </si>
  <si>
    <t>En la etapa de estructuración de los proyectos.</t>
  </si>
  <si>
    <t>Durante la estructuración del proceso de selección.</t>
  </si>
  <si>
    <t>Hasta el perfeccionamiento del contrato.</t>
  </si>
  <si>
    <t>Seguimiento y requerimientos dirigidos al Contratista que le fue adjudicada la propuesta.</t>
  </si>
  <si>
    <t>En etapa de perfeccionamiento del contrato.</t>
  </si>
  <si>
    <t>Estimación inadecuada de los costos en el presupuesto por parte del oferente, con respecto a la propuesta presentada.</t>
  </si>
  <si>
    <t>Desequilibrio económico del contrato ocasionado por la no estimación real del costo de las intervenciones por parte del Oferente.</t>
  </si>
  <si>
    <t>Desde la etapa de planeación del proceso.</t>
  </si>
  <si>
    <t>Hasta la ejecución del contrato.</t>
  </si>
  <si>
    <t>Conformar un stock de materia prima e insumos. Utilizar mecanismos de cobertura cambiaria.</t>
  </si>
  <si>
    <t>Desde la estructuración de la oferta.</t>
  </si>
  <si>
    <t>Hasta la terminación del contrato.</t>
  </si>
  <si>
    <t>Semanal.
Una vez adjudicado el contrato.</t>
  </si>
  <si>
    <t>Retraso en la construcción por los tiempos requeridos para realizar la compra o reposición de materiales, insumos y suministros.
Iniciar procesos de responsabilidad fiscal y/o penal por los bienes hurtados.</t>
  </si>
  <si>
    <t>Realizar la reposición oportuna de los materiales, insumos y suministros faltantes.</t>
  </si>
  <si>
    <t>Desde el inicio de la ejecución del contrato.</t>
  </si>
  <si>
    <t>Hasta la finalización del contrato.</t>
  </si>
  <si>
    <t>Accidentes laborales del personal adscrito al contratista de obra, los cuales puedan surgir en los diferentes frentes que conforman el Grupo en particular que le fue adjudicado.</t>
  </si>
  <si>
    <t>Retraso en la ejecución  del contrato, ocasionado por la necesidad de remplazar el personal dispuesto por el Contratista en los diferentes frentes de obra.
Carga económica surgida por la ocurrencia del  accidente laboral en el cual se vio involuctrado el personal dispuesto por el Contratista de Obra, para la ejecución del Contrato.</t>
  </si>
  <si>
    <t>Fallas del Contratista de obra relacionadas con la logística implementada por él para la ejecución simultánea de las obras, las cuales puedan afectar el cronograma y ejecución del contrato.</t>
  </si>
  <si>
    <t>Incumplimiento en la prestación del servicio.</t>
  </si>
  <si>
    <t>Presencia de mayores y menores cantidades de obra, y de ítems no previstos.</t>
  </si>
  <si>
    <t>Desde la estructuración del proceso</t>
  </si>
  <si>
    <t>Llevando un control del stock de materiales e insumos de cada uno de los frentes de obra.
Verificando continuamente el precio de insumos y materiales.</t>
  </si>
  <si>
    <t>Llevando un control de los materiales, insumos y suministros que ingresan a la obra.
Garantizando buenas condiciones de seguridad en los frentes de obra.
Revisando continuamente los protocolos de seguridad para el ingreso y retiro de elementos de los almacenes dispuestos por el Contratista, al interior de los frentes de obra.</t>
  </si>
  <si>
    <t>MINTRABAJO</t>
  </si>
  <si>
    <t>Demoras en la formulación, ajuste  y aprobación de los documentos requeridos de la etapa precontractual del proceso</t>
  </si>
  <si>
    <t>Retrasos en el desarrollo de los procesos de contratación. 
Retrasos en el desarrollo de los proyectos</t>
  </si>
  <si>
    <t>Desde la inclusión del proyecto a contratar en el Plan Anual de Adquisiciones.</t>
  </si>
  <si>
    <t>Hasta la adjudicación del contrato</t>
  </si>
  <si>
    <t xml:space="preserve">Demoras y reprocesos en la etapa de ejecución por causa de la declaratoria de desierta del proceso de selección que se pretende llevar a cabo </t>
  </si>
  <si>
    <t xml:space="preserve">Retraso en la adjudicación del contrato y en el inicio de su ejecución. </t>
  </si>
  <si>
    <t>Verificar las actividades a intervenir, con el fin de facilitar la logística de organización de espacios y disposición de materiales requerido para la ejecución del proyecto.</t>
  </si>
  <si>
    <t>Hasta la adjudicación del contrato.</t>
  </si>
  <si>
    <t xml:space="preserve">Incumplimiento de parte del contratista seleccionado en los requisitos de perfeccionamiento solicitados por el Ministerio del Trabajo, como requisito para el inicio de la ejecución del contrato. </t>
  </si>
  <si>
    <t>Imposibilidad de dar inicio a la ejecución del contrato.</t>
  </si>
  <si>
    <t>En las etapas de estructuración, precontracual y contractual del proceso de selección y contratos, respectivamente.</t>
  </si>
  <si>
    <t xml:space="preserve">Retraso en la ejecución del Contrato ocasinado por las demoras en el inicio del contrato. </t>
  </si>
  <si>
    <t>Incluir en los documentos técnicos requeridos para la apertura del proceso de selección (FCT, Anexo de Perfíles Mínmos requeridos, Estudios Previos, Pliegos, entre otros), el compromiso que asume el Contratista, relacionado con garantizar la ejecución del proyecto para el cumplimiento del cronograma.</t>
  </si>
  <si>
    <t xml:space="preserve">Seguimiento y requerimientos al Contratista con el fin de que una vez susciba el acta de inicio del contrato, incorpore el personal mínimo solicitado por el Ministerio del Trabajo
Realizar seguimiento a la continuaidad de los profesionales solicitados como equipo mínimo requerido por el contratista en la etapa precontractual. </t>
  </si>
  <si>
    <t>Riesgo en la ejecución ocasionado por las  modificaciones de la  tasa de cambio de acuerdo a la propuesta inicial presentada por el contratista.</t>
  </si>
  <si>
    <t>Hurto y daños de materiales, insumos y suministros almacenados por el Contratista en el frente de obra que conforman el Grupo en particular que le fue adjudicado.</t>
  </si>
  <si>
    <t>Garantizar el pago y permanencia de las afiliaciones del personal dispuesto por el Contratista de Obra, a los sistemas obligatorios de salud, con el tipo de riesgo adecuado para las actividades a ejecutar. 
Proporcionar a su personal y durante la ejecución del contrato, los elementos de dotación y protección personal requeridos para la ejecución de las labores a ejecutar para cada uno de los frentes de obra que serán intervenidos.
Capacitar al personal para que cuenten con la idoneidad y competencia  en el manejo de equipos, herramientas e insumos.
Identificar peligros, valorar riesgos y determinar controles documentados, en el marco de la Seguridad y Salud en el Trabajo.</t>
  </si>
  <si>
    <t>Realizando seguimiento al cronograma de obra elaborado por el Contratista.
Realizando seguimiento al stock.
Adjuntando el Contratista a la propuesta, la carta de compromiso de cumplimiento del personal mínimo requerido en los pliegos de condiciones, así como realizando seguimiento a su vinculación y permanencia desde el inicio y hasta la finalización del contrato.
Estimando  los tiempos y acciones necesarias que garanticen la consecución del personal de obra necesario para la ejecución del proyecto.</t>
  </si>
  <si>
    <t>Reducir la probabilidad de ocurrencia del evento mediante la ejecución de una verificación inicial del proyecto, mediante la cual sea posible anticipar discrepancias entre el estado del inmueble y la necesidad de intervención, y las actividades priorizadas por el Ministerio del Trabajo.</t>
  </si>
  <si>
    <t xml:space="preserve">Verificación del producto resultante de la Fase de revisión y verificación.
Seguimiento al presupuesto establecido en la etapa de verificación, y a la ocurrencia o aparición de mayores y menores cantidades, e ítems no previstos, durante la Fase de ejecución del proyecto. </t>
  </si>
  <si>
    <t>Planear con la suficiente antelación, la adquisición o alquiler de materiales, insumos, equipos, herramientas, entre otros,  que sean necesarios para la ejecución de las obras.
Mantener el personal mínimo requerido para garantizar que las actividades programadas por frente de ejecución y según cronograma, sean realizadas sin contratiempos.</t>
  </si>
  <si>
    <t xml:space="preserve">Realizar los mantenimientos preventivos y correctivos requeridos en la Dirección Territorial Valle del Cauca del Ministerio del Trabajo ubicada en la Ciudad de Cali. </t>
  </si>
  <si>
    <t>Verificación y validación de las actividades a intervenir en la DT Valle del Cauca</t>
  </si>
  <si>
    <t>Verificación de las condiciones establecidas por el Ministerio del Trabajo en el proceso de selección.
Con base en el resultado de la verificación inicial y una vez se identifiquen los servicios a prestar dentro de la DT Valle del Cauca</t>
  </si>
  <si>
    <t>Demora del Contratista para dar inicio a la ejecución de los servicios a prestar dentro de la DT Valle del Cauca.</t>
  </si>
  <si>
    <t>Realizar el cronograma para la suscripción del contrato, teniendo en cuenta los tiempos definidos en el manual de contratación de la entidad con el fin de garantizar la suscripción de los contratos e inicio de los servicios en la DT Valle del Cauca de manera oportuna.
Articular las áreas involucradas en el proceso, con el fin de definir las tareas y tiempos para su desarrollo.</t>
  </si>
  <si>
    <t>MATRIZ DE RIESGOS EN PROCESOS DE CONTRATACIÓN</t>
  </si>
  <si>
    <r>
      <rPr>
        <b/>
        <sz val="9"/>
        <color theme="1"/>
        <rFont val="Arial Narrow"/>
        <family val="2"/>
      </rPr>
      <t>Código:</t>
    </r>
    <r>
      <rPr>
        <sz val="9"/>
        <color theme="1"/>
        <rFont val="Arial Narrow"/>
        <family val="2"/>
      </rPr>
      <t xml:space="preserve"> GC-ODE-01</t>
    </r>
  </si>
  <si>
    <r>
      <rPr>
        <b/>
        <sz val="9"/>
        <color theme="1"/>
        <rFont val="Arial Narrow"/>
        <family val="2"/>
      </rPr>
      <t xml:space="preserve">Versión: </t>
    </r>
    <r>
      <rPr>
        <sz val="9"/>
        <color theme="1"/>
        <rFont val="Arial Narrow"/>
        <family val="2"/>
      </rPr>
      <t>2.0</t>
    </r>
  </si>
  <si>
    <r>
      <rPr>
        <b/>
        <sz val="9"/>
        <color theme="1"/>
        <rFont val="Arial Narrow"/>
        <family val="2"/>
      </rPr>
      <t>Fecha:</t>
    </r>
    <r>
      <rPr>
        <sz val="9"/>
        <color theme="1"/>
        <rFont val="Arial Narrow"/>
        <family val="2"/>
      </rPr>
      <t xml:space="preserve"> Junio 11 de 2024</t>
    </r>
  </si>
  <si>
    <t xml:space="preserve">Pagina 1 </t>
  </si>
  <si>
    <t xml:space="preserve">Requerir al adjudicatario la póliza del Contrato Adjudicado, una vez sea suscrita la respectiva minuta. </t>
  </si>
  <si>
    <t>Previo a la etapa de ejecución de las actividades se debe realizar una verificación de los servicios y sus cantidades que se deben prestar de conformidad con lo establecido en la ficha técnica.</t>
  </si>
  <si>
    <t>Contratista / Ministerio</t>
  </si>
  <si>
    <t>Verificando el estado de afiliación del personal adscrito al Contratista de Obra para cada uno de los frentes en ejecución.
Realizando recorridos a las infraestructuras en intervencíon con el fin de verificar el estado de las afiliaciones del personal en obra, uso de elementos de protección y seguridad, implementación de protocolos para ejecución de actividades, entre otros.</t>
  </si>
  <si>
    <t>Factores climáticos u otros eventos naturales que impidan la normal ejecución del contrato.</t>
  </si>
  <si>
    <t>Paros, huelgas, cierres viales, actos terroristas, estados de excepción fuerza mayor, caso fortuito</t>
  </si>
  <si>
    <t>Afectación de la correcta  ejecución  sus actividades, y por ende afectar el normal desarrollo de las funciones de la entidad, retraso del cronograma.</t>
  </si>
  <si>
    <t>Demora o imposibilidad en la Consecución del Objeto a Contratar, Posible aumento del tiempo por cambio en las condiciones normales de ejecución</t>
  </si>
  <si>
    <t>Contratista / MINTRABAJO</t>
  </si>
  <si>
    <t>Elaboración de un plan de contingencia en estos eventos teniendo en cuenta el histórico de ocurrencia de este tipo de fenómenos naturales. Reprogramación de cronograma y acuerdo con el Supervisor frente a posible prórroga</t>
  </si>
  <si>
    <t>Vigilancia y control permanente del contrato a través de la supervisión, con el fin de verificar las condiciones de orden público.
Así mismo, acatar las políticas de seguridad establecidas por el Gobierno Nacional
Efectuar un plan de contingencia en el que se proponga la optimización de labores en concordancia con el período de ejecución restante del contrato, para cumplir con las condiciones estipuladas en el mismo.
Reprogramación de cronograma y acuerdo con el Supervisor frente a posible prórroga</t>
  </si>
  <si>
    <t>Cuando ocurra</t>
  </si>
  <si>
    <t>Comités conjuntos entre la supervisión del contrato y el contratista</t>
  </si>
  <si>
    <t>Diariamente durante el término de duración del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</si>
</sst>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b/>
      <sz val="10"/>
      <color theme="1"/>
      <name val="Arial"/>
      <family val="2"/>
    </font>
    <font>
      <b/>
      <sz val="9"/>
      <name val="Arial"/>
      <family val="2"/>
    </font>
    <font>
      <sz val="8"/>
      <color rgb="FF000000"/>
      <name val="Arial"/>
      <family val="2"/>
    </font>
    <font>
      <sz val="8"/>
      <color theme="0"/>
      <name val="Arial"/>
      <family val="2"/>
    </font>
    <font>
      <b/>
      <sz val="10"/>
      <name val="Arial"/>
      <family val="2"/>
    </font>
    <font>
      <sz val="9"/>
      <color theme="1"/>
      <name val="Arial Narrow"/>
      <family val="2"/>
    </font>
    <font>
      <b/>
      <sz val="12"/>
      <color theme="1"/>
      <name val="Arial Narrow"/>
      <family val="2"/>
    </font>
    <font>
      <b/>
      <sz val="9"/>
      <color theme="1"/>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09">
    <xf numFmtId="0" fontId="0" fillId="0" borderId="0" xfId="0"/>
    <xf numFmtId="0" fontId="1" fillId="0" borderId="0" xfId="0" applyFont="1"/>
    <xf numFmtId="0" fontId="1" fillId="0" borderId="0" xfId="0" applyFont="1" applyAlignment="1" applyProtection="1">
      <alignment horizontal="center" vertical="center" textRotation="90"/>
      <protection hidden="1"/>
    </xf>
    <xf numFmtId="0" fontId="3" fillId="0" borderId="0" xfId="0" applyFont="1" applyAlignment="1">
      <alignment vertical="center" wrapText="1"/>
    </xf>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4" fillId="0" borderId="0" xfId="0" applyFont="1"/>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0" fontId="1" fillId="9" borderId="1" xfId="0" applyFont="1" applyFill="1" applyBorder="1" applyAlignment="1">
      <alignmen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6" fillId="0" borderId="2" xfId="0" applyFont="1" applyBorder="1" applyAlignment="1">
      <alignment horizontal="center" vertical="center"/>
    </xf>
    <xf numFmtId="0" fontId="1" fillId="0" borderId="1" xfId="0" applyFont="1" applyBorder="1" applyAlignment="1">
      <alignment vertical="center" wrapText="1"/>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1" fillId="0" borderId="1" xfId="0" applyFont="1" applyBorder="1" applyAlignment="1" applyProtection="1">
      <alignment horizontal="justify" vertical="center" wrapText="1"/>
      <protection locked="0"/>
    </xf>
    <xf numFmtId="0" fontId="1" fillId="0" borderId="2" xfId="0" applyFont="1" applyBorder="1" applyAlignment="1" applyProtection="1">
      <alignment horizontal="center" vertical="center"/>
      <protection locked="0"/>
    </xf>
    <xf numFmtId="49" fontId="1" fillId="0" borderId="4" xfId="0" applyNumberFormat="1" applyFont="1" applyBorder="1" applyAlignment="1">
      <alignment horizontal="left" vertical="center" wrapText="1"/>
    </xf>
    <xf numFmtId="49" fontId="1" fillId="0" borderId="1" xfId="0" applyNumberFormat="1" applyFont="1" applyBorder="1" applyAlignment="1">
      <alignment horizontal="left" vertical="center" wrapText="1"/>
    </xf>
    <xf numFmtId="0" fontId="1" fillId="0" borderId="4" xfId="0" applyFont="1" applyBorder="1" applyAlignment="1" applyProtection="1">
      <alignment horizontal="center" vertical="center" textRotation="90"/>
      <protection locked="0"/>
    </xf>
    <xf numFmtId="0" fontId="2"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9" fillId="0" borderId="0" xfId="0" applyFont="1"/>
    <xf numFmtId="0" fontId="9" fillId="0" borderId="0" xfId="0" applyFont="1" applyAlignment="1">
      <alignment wrapText="1"/>
    </xf>
    <xf numFmtId="0" fontId="1" fillId="0" borderId="1" xfId="0" applyFont="1" applyBorder="1" applyAlignment="1" applyProtection="1">
      <alignment horizontal="center" vertical="center" textRotation="90"/>
      <protection hidden="1"/>
    </xf>
    <xf numFmtId="0" fontId="6" fillId="0" borderId="1" xfId="0" applyFont="1" applyBorder="1" applyAlignment="1">
      <alignment horizontal="center" vertical="center"/>
    </xf>
    <xf numFmtId="14" fontId="6" fillId="0" borderId="1" xfId="0" applyNumberFormat="1" applyFont="1" applyBorder="1" applyAlignment="1">
      <alignment horizontal="center" vertical="center"/>
    </xf>
    <xf numFmtId="0" fontId="7" fillId="2" borderId="1" xfId="0" applyFont="1" applyFill="1" applyBorder="1" applyAlignment="1">
      <alignment horizontal="center" vertical="center" wrapText="1"/>
    </xf>
    <xf numFmtId="0" fontId="1" fillId="0" borderId="5" xfId="0" applyFont="1" applyBorder="1" applyAlignment="1" applyProtection="1">
      <alignment horizontal="justify" vertical="center" wrapText="1"/>
      <protection locked="0"/>
    </xf>
    <xf numFmtId="0" fontId="8" fillId="0" borderId="1" xfId="0" applyFont="1" applyBorder="1" applyAlignment="1">
      <alignment horizontal="justify" vertical="center" wrapText="1"/>
    </xf>
    <xf numFmtId="0" fontId="2" fillId="3" borderId="6" xfId="0" applyFont="1" applyFill="1" applyBorder="1" applyAlignment="1">
      <alignment horizontal="justify" vertical="center" wrapText="1"/>
    </xf>
    <xf numFmtId="0" fontId="1" fillId="0" borderId="6" xfId="0" applyFont="1" applyBorder="1" applyAlignment="1" applyProtection="1">
      <alignment horizontal="justify" vertical="center" wrapText="1"/>
      <protection locked="0"/>
    </xf>
    <xf numFmtId="0" fontId="2" fillId="0" borderId="1" xfId="0" applyFont="1" applyBorder="1" applyAlignment="1" applyProtection="1">
      <alignment horizontal="justify" vertical="center" wrapText="1"/>
      <protection locked="0"/>
    </xf>
    <xf numFmtId="0" fontId="7" fillId="2" borderId="2" xfId="0" applyFon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11" fillId="0" borderId="4" xfId="0" applyFont="1" applyBorder="1" applyAlignment="1">
      <alignment vertical="center"/>
    </xf>
    <xf numFmtId="0" fontId="11" fillId="0" borderId="3" xfId="0" applyFont="1" applyBorder="1" applyAlignment="1">
      <alignment vertical="center"/>
    </xf>
    <xf numFmtId="0" fontId="13" fillId="0" borderId="3" xfId="0" applyFont="1" applyBorder="1" applyAlignment="1">
      <alignment vertical="center"/>
    </xf>
    <xf numFmtId="0" fontId="2" fillId="0" borderId="1" xfId="0" applyFont="1" applyBorder="1" applyAlignment="1">
      <alignment horizontal="justify"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xf numFmtId="0" fontId="11" fillId="0" borderId="1" xfId="0" applyFont="1" applyBorder="1" applyAlignment="1">
      <alignment horizontal="center" vertical="center"/>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3" fillId="3" borderId="1" xfId="0" applyFont="1" applyFill="1" applyBorder="1" applyAlignment="1">
      <alignment horizontal="left"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1" xfId="0" applyFont="1" applyBorder="1" applyAlignment="1">
      <alignment horizontal="left" vertical="top" wrapText="1"/>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top"/>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5" borderId="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20</xdr:col>
      <xdr:colOff>177800</xdr:colOff>
      <xdr:row>9</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142421</xdr:colOff>
      <xdr:row>0</xdr:row>
      <xdr:rowOff>398236</xdr:rowOff>
    </xdr:from>
    <xdr:to>
      <xdr:col>5</xdr:col>
      <xdr:colOff>748211</xdr:colOff>
      <xdr:row>2</xdr:row>
      <xdr:rowOff>173809</xdr:rowOff>
    </xdr:to>
    <xdr:pic>
      <xdr:nvPicPr>
        <xdr:cNvPr id="3" name="Imagen 2" descr="Texto&#10;&#10;Descripción generada automáticamente con confianza baja">
          <a:extLst>
            <a:ext uri="{FF2B5EF4-FFF2-40B4-BE49-F238E27FC236}">
              <a16:creationId xmlns:a16="http://schemas.microsoft.com/office/drawing/2014/main" id="{2E1E0A2E-CF3A-4FBA-BC0C-484349CD209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907" y="398236"/>
          <a:ext cx="1781447" cy="41021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B80"/>
  <sheetViews>
    <sheetView showGridLines="0" tabSelected="1" view="pageBreakPreview" zoomScale="115" zoomScaleNormal="96" zoomScaleSheetLayoutView="115" workbookViewId="0">
      <pane xSplit="1" ySplit="9" topLeftCell="B10" activePane="bottomRight" state="frozen"/>
      <selection pane="topRight" activeCell="B1" sqref="B1"/>
      <selection pane="bottomLeft" activeCell="A7" sqref="A7"/>
      <selection pane="bottomRight" activeCell="G14" sqref="G14"/>
    </sheetView>
  </sheetViews>
  <sheetFormatPr baseColWidth="10" defaultColWidth="11.44140625" defaultRowHeight="10.199999999999999" zeroHeight="1" x14ac:dyDescent="0.2"/>
  <cols>
    <col min="1" max="1" width="3.44140625" style="1" customWidth="1"/>
    <col min="2" max="5" width="4.33203125" style="1" customWidth="1"/>
    <col min="6" max="6" width="11.6640625" style="1" customWidth="1"/>
    <col min="7" max="8" width="30.44140625" style="1" customWidth="1"/>
    <col min="9" max="12" width="4.33203125" style="1" customWidth="1"/>
    <col min="13" max="13" width="11.33203125" style="1" customWidth="1"/>
    <col min="14" max="14" width="45.33203125" style="1" customWidth="1"/>
    <col min="15" max="18" width="4.33203125" style="1" customWidth="1"/>
    <col min="19" max="19" width="6.109375" style="1" customWidth="1"/>
    <col min="20" max="20" width="11.88671875" style="1" customWidth="1"/>
    <col min="21" max="22" width="13.88671875" style="4" customWidth="1"/>
    <col min="23" max="23" width="39.5546875" style="1" customWidth="1"/>
    <col min="24" max="24" width="20.6640625" style="1" customWidth="1"/>
    <col min="25" max="25" width="2.33203125" style="1" customWidth="1"/>
    <col min="26" max="26" width="11.44140625" style="1" customWidth="1"/>
    <col min="27" max="16384" width="11.44140625" style="1"/>
  </cols>
  <sheetData>
    <row r="1" spans="2:28" ht="25.8" customHeight="1" x14ac:dyDescent="0.2">
      <c r="B1" s="67"/>
      <c r="C1" s="67"/>
      <c r="D1" s="67"/>
      <c r="E1" s="67"/>
      <c r="F1" s="67"/>
      <c r="G1" s="68" t="s">
        <v>198</v>
      </c>
      <c r="H1" s="69"/>
      <c r="I1" s="69"/>
      <c r="J1" s="69"/>
      <c r="K1" s="69"/>
      <c r="L1" s="69"/>
      <c r="M1" s="69"/>
      <c r="N1" s="69"/>
      <c r="O1" s="69"/>
      <c r="P1" s="69"/>
      <c r="Q1" s="69"/>
      <c r="R1" s="69"/>
      <c r="S1" s="69"/>
      <c r="T1" s="69"/>
      <c r="U1" s="69"/>
      <c r="V1" s="69"/>
      <c r="W1" s="54" t="s">
        <v>199</v>
      </c>
      <c r="X1" s="53"/>
    </row>
    <row r="2" spans="2:28" ht="18.600000000000001" customHeight="1" x14ac:dyDescent="0.2">
      <c r="B2" s="67"/>
      <c r="C2" s="67"/>
      <c r="D2" s="67"/>
      <c r="E2" s="67"/>
      <c r="F2" s="67"/>
      <c r="G2" s="68"/>
      <c r="H2" s="69"/>
      <c r="I2" s="69"/>
      <c r="J2" s="69"/>
      <c r="K2" s="69"/>
      <c r="L2" s="69"/>
      <c r="M2" s="69"/>
      <c r="N2" s="69"/>
      <c r="O2" s="69"/>
      <c r="P2" s="69"/>
      <c r="Q2" s="69"/>
      <c r="R2" s="69"/>
      <c r="S2" s="69"/>
      <c r="T2" s="69"/>
      <c r="U2" s="69"/>
      <c r="V2" s="69"/>
      <c r="W2" s="54" t="s">
        <v>200</v>
      </c>
      <c r="X2" s="53"/>
    </row>
    <row r="3" spans="2:28" ht="20.399999999999999" customHeight="1" x14ac:dyDescent="0.2">
      <c r="B3" s="67"/>
      <c r="C3" s="67"/>
      <c r="D3" s="67"/>
      <c r="E3" s="67"/>
      <c r="F3" s="67"/>
      <c r="G3" s="68"/>
      <c r="H3" s="69"/>
      <c r="I3" s="69"/>
      <c r="J3" s="69"/>
      <c r="K3" s="69"/>
      <c r="L3" s="69"/>
      <c r="M3" s="69"/>
      <c r="N3" s="69"/>
      <c r="O3" s="69"/>
      <c r="P3" s="69"/>
      <c r="Q3" s="69"/>
      <c r="R3" s="69"/>
      <c r="S3" s="69"/>
      <c r="T3" s="69"/>
      <c r="U3" s="69"/>
      <c r="V3" s="69"/>
      <c r="W3" s="54" t="s">
        <v>201</v>
      </c>
      <c r="X3" s="53"/>
    </row>
    <row r="4" spans="2:28" ht="18" customHeight="1" x14ac:dyDescent="0.2">
      <c r="B4" s="67"/>
      <c r="C4" s="67"/>
      <c r="D4" s="67"/>
      <c r="E4" s="67"/>
      <c r="F4" s="67"/>
      <c r="G4" s="68"/>
      <c r="H4" s="69"/>
      <c r="I4" s="69"/>
      <c r="J4" s="69"/>
      <c r="K4" s="69"/>
      <c r="L4" s="69"/>
      <c r="M4" s="69"/>
      <c r="N4" s="69"/>
      <c r="O4" s="69"/>
      <c r="P4" s="69"/>
      <c r="Q4" s="69"/>
      <c r="R4" s="69"/>
      <c r="S4" s="69"/>
      <c r="T4" s="69"/>
      <c r="U4" s="69"/>
      <c r="V4" s="69"/>
      <c r="W4" s="55" t="s">
        <v>202</v>
      </c>
      <c r="X4" s="53"/>
    </row>
    <row r="5" spans="2:28" ht="13.2" x14ac:dyDescent="0.2">
      <c r="B5" s="71" t="s">
        <v>109</v>
      </c>
      <c r="C5" s="72"/>
      <c r="D5" s="72"/>
      <c r="E5" s="72"/>
      <c r="F5" s="73"/>
      <c r="G5" s="57" t="s">
        <v>193</v>
      </c>
      <c r="H5" s="58"/>
      <c r="I5" s="58"/>
      <c r="J5" s="58"/>
      <c r="K5" s="58"/>
      <c r="L5" s="58"/>
      <c r="M5" s="58"/>
      <c r="N5" s="58"/>
      <c r="O5" s="58"/>
      <c r="P5" s="58"/>
      <c r="Q5" s="58"/>
      <c r="R5" s="58"/>
      <c r="S5" s="58"/>
      <c r="T5" s="58"/>
      <c r="U5" s="58"/>
      <c r="V5" s="59"/>
      <c r="W5" s="25" t="s">
        <v>84</v>
      </c>
      <c r="X5" s="43">
        <v>4</v>
      </c>
    </row>
    <row r="6" spans="2:28" ht="16.8" customHeight="1" x14ac:dyDescent="0.2">
      <c r="B6" s="74"/>
      <c r="C6" s="75"/>
      <c r="D6" s="75"/>
      <c r="E6" s="75"/>
      <c r="F6" s="76"/>
      <c r="G6" s="60"/>
      <c r="H6" s="61"/>
      <c r="I6" s="61"/>
      <c r="J6" s="61"/>
      <c r="K6" s="61"/>
      <c r="L6" s="61"/>
      <c r="M6" s="61"/>
      <c r="N6" s="61"/>
      <c r="O6" s="61"/>
      <c r="P6" s="61"/>
      <c r="Q6" s="61"/>
      <c r="R6" s="61"/>
      <c r="S6" s="61"/>
      <c r="T6" s="61"/>
      <c r="U6" s="61"/>
      <c r="V6" s="62"/>
      <c r="W6" s="25" t="s">
        <v>108</v>
      </c>
      <c r="X6" s="44">
        <v>46174</v>
      </c>
      <c r="AB6" s="40"/>
    </row>
    <row r="7" spans="2:28" ht="13.2" x14ac:dyDescent="0.2">
      <c r="B7" s="70" t="s">
        <v>81</v>
      </c>
      <c r="C7" s="70"/>
      <c r="D7" s="70"/>
      <c r="E7" s="70"/>
      <c r="F7" s="70"/>
      <c r="G7" s="70"/>
      <c r="H7" s="70"/>
      <c r="I7" s="70"/>
      <c r="J7" s="70"/>
      <c r="K7" s="70"/>
      <c r="L7" s="70"/>
      <c r="M7" s="70"/>
      <c r="N7" s="70"/>
      <c r="O7" s="70"/>
      <c r="P7" s="70"/>
      <c r="Q7" s="70"/>
      <c r="R7" s="70"/>
      <c r="S7" s="70"/>
      <c r="T7" s="70"/>
      <c r="U7" s="70"/>
      <c r="V7" s="70"/>
      <c r="W7" s="70"/>
      <c r="X7" s="70"/>
      <c r="AB7" s="40"/>
    </row>
    <row r="8" spans="2:28" s="5" customFormat="1" ht="21" customHeight="1" x14ac:dyDescent="0.2">
      <c r="B8" s="64" t="s">
        <v>77</v>
      </c>
      <c r="C8" s="64" t="s">
        <v>0</v>
      </c>
      <c r="D8" s="64" t="s">
        <v>1</v>
      </c>
      <c r="E8" s="64" t="s">
        <v>2</v>
      </c>
      <c r="F8" s="64" t="s">
        <v>3</v>
      </c>
      <c r="G8" s="63" t="s">
        <v>141</v>
      </c>
      <c r="H8" s="63" t="s">
        <v>4</v>
      </c>
      <c r="I8" s="64" t="s">
        <v>10</v>
      </c>
      <c r="J8" s="64" t="s">
        <v>5</v>
      </c>
      <c r="K8" s="64" t="s">
        <v>6</v>
      </c>
      <c r="L8" s="64" t="s">
        <v>7</v>
      </c>
      <c r="M8" s="64" t="s">
        <v>8</v>
      </c>
      <c r="N8" s="63" t="s">
        <v>9</v>
      </c>
      <c r="O8" s="63" t="s">
        <v>12</v>
      </c>
      <c r="P8" s="63"/>
      <c r="Q8" s="63"/>
      <c r="R8" s="63"/>
      <c r="S8" s="65" t="s">
        <v>11</v>
      </c>
      <c r="T8" s="65" t="s">
        <v>80</v>
      </c>
      <c r="U8" s="65" t="s">
        <v>85</v>
      </c>
      <c r="V8" s="65" t="s">
        <v>86</v>
      </c>
      <c r="W8" s="63" t="s">
        <v>13</v>
      </c>
      <c r="X8" s="63"/>
      <c r="AB8" s="41"/>
    </row>
    <row r="9" spans="2:28" s="5" customFormat="1" ht="22.8" customHeight="1" x14ac:dyDescent="0.2">
      <c r="B9" s="64"/>
      <c r="C9" s="64"/>
      <c r="D9" s="64"/>
      <c r="E9" s="64"/>
      <c r="F9" s="64"/>
      <c r="G9" s="63"/>
      <c r="H9" s="63"/>
      <c r="I9" s="64"/>
      <c r="J9" s="64"/>
      <c r="K9" s="64"/>
      <c r="L9" s="64"/>
      <c r="M9" s="64"/>
      <c r="N9" s="63"/>
      <c r="O9" s="28" t="s">
        <v>10</v>
      </c>
      <c r="P9" s="28" t="s">
        <v>5</v>
      </c>
      <c r="Q9" s="28" t="s">
        <v>6</v>
      </c>
      <c r="R9" s="28" t="s">
        <v>7</v>
      </c>
      <c r="S9" s="66"/>
      <c r="T9" s="66"/>
      <c r="U9" s="66"/>
      <c r="V9" s="66"/>
      <c r="W9" s="51" t="s">
        <v>14</v>
      </c>
      <c r="X9" s="45" t="s">
        <v>15</v>
      </c>
      <c r="Y9" s="3"/>
      <c r="AB9" s="41"/>
    </row>
    <row r="10" spans="2:28" ht="75" customHeight="1" x14ac:dyDescent="0.2">
      <c r="B10" s="35">
        <v>1</v>
      </c>
      <c r="C10" s="36" t="s">
        <v>49</v>
      </c>
      <c r="D10" s="36" t="s">
        <v>52</v>
      </c>
      <c r="E10" s="36" t="s">
        <v>54</v>
      </c>
      <c r="F10" s="37" t="s">
        <v>59</v>
      </c>
      <c r="G10" s="29" t="s">
        <v>172</v>
      </c>
      <c r="H10" s="29" t="s">
        <v>173</v>
      </c>
      <c r="I10" s="36" t="s">
        <v>63</v>
      </c>
      <c r="J10" s="36" t="s">
        <v>69</v>
      </c>
      <c r="K10" s="42">
        <f t="shared" ref="K10:K21" si="0">IFERROR(MID(I10,1,1)+MID(J10,1,1),"")</f>
        <v>5</v>
      </c>
      <c r="L10" s="42" t="s">
        <v>20</v>
      </c>
      <c r="M10" s="38" t="s">
        <v>171</v>
      </c>
      <c r="N10" s="46" t="s">
        <v>197</v>
      </c>
      <c r="O10" s="36" t="s">
        <v>62</v>
      </c>
      <c r="P10" s="36" t="s">
        <v>67</v>
      </c>
      <c r="Q10" s="42">
        <f>IFERROR(MID(O10,1,1)+MID(P10,1,1),"")</f>
        <v>3</v>
      </c>
      <c r="R10" s="42" t="s">
        <v>22</v>
      </c>
      <c r="S10" s="30" t="s">
        <v>133</v>
      </c>
      <c r="T10" s="38" t="s">
        <v>171</v>
      </c>
      <c r="U10" s="32" t="s">
        <v>174</v>
      </c>
      <c r="V10" s="32" t="s">
        <v>175</v>
      </c>
      <c r="W10" s="29" t="s">
        <v>144</v>
      </c>
      <c r="X10" s="37" t="s">
        <v>134</v>
      </c>
      <c r="Y10" s="2"/>
      <c r="Z10" s="2"/>
      <c r="AA10" s="2"/>
      <c r="AB10" s="2"/>
    </row>
    <row r="11" spans="2:28" ht="53.4" customHeight="1" x14ac:dyDescent="0.2">
      <c r="B11" s="35">
        <v>2</v>
      </c>
      <c r="C11" s="36" t="s">
        <v>49</v>
      </c>
      <c r="D11" s="36" t="s">
        <v>52</v>
      </c>
      <c r="E11" s="36" t="s">
        <v>54</v>
      </c>
      <c r="F11" s="37" t="s">
        <v>59</v>
      </c>
      <c r="G11" s="29" t="s">
        <v>176</v>
      </c>
      <c r="H11" s="29" t="s">
        <v>177</v>
      </c>
      <c r="I11" s="36" t="s">
        <v>64</v>
      </c>
      <c r="J11" s="36" t="s">
        <v>69</v>
      </c>
      <c r="K11" s="42">
        <v>5</v>
      </c>
      <c r="L11" s="42" t="s">
        <v>20</v>
      </c>
      <c r="M11" s="38" t="s">
        <v>171</v>
      </c>
      <c r="N11" s="47" t="s">
        <v>178</v>
      </c>
      <c r="O11" s="33" t="s">
        <v>64</v>
      </c>
      <c r="P11" s="36" t="s">
        <v>67</v>
      </c>
      <c r="Q11" s="42">
        <v>3</v>
      </c>
      <c r="R11" s="42" t="s">
        <v>140</v>
      </c>
      <c r="S11" s="30" t="s">
        <v>133</v>
      </c>
      <c r="T11" s="38" t="s">
        <v>171</v>
      </c>
      <c r="U11" s="31" t="s">
        <v>145</v>
      </c>
      <c r="V11" s="32" t="s">
        <v>179</v>
      </c>
      <c r="W11" s="50" t="s">
        <v>194</v>
      </c>
      <c r="X11" s="29" t="s">
        <v>146</v>
      </c>
      <c r="Y11" s="2"/>
      <c r="Z11" s="2"/>
      <c r="AA11" s="2"/>
      <c r="AB11" s="2"/>
    </row>
    <row r="12" spans="2:28" ht="77.400000000000006" customHeight="1" x14ac:dyDescent="0.2">
      <c r="B12" s="35">
        <v>3</v>
      </c>
      <c r="C12" s="36" t="s">
        <v>49</v>
      </c>
      <c r="D12" s="36" t="s">
        <v>53</v>
      </c>
      <c r="E12" s="36" t="s">
        <v>54</v>
      </c>
      <c r="F12" s="37" t="s">
        <v>115</v>
      </c>
      <c r="G12" s="29" t="s">
        <v>151</v>
      </c>
      <c r="H12" s="29" t="s">
        <v>152</v>
      </c>
      <c r="I12" s="36" t="s">
        <v>64</v>
      </c>
      <c r="J12" s="36" t="s">
        <v>69</v>
      </c>
      <c r="K12" s="42">
        <v>5</v>
      </c>
      <c r="L12" s="42" t="s">
        <v>20</v>
      </c>
      <c r="M12" s="39" t="s">
        <v>73</v>
      </c>
      <c r="N12" s="48" t="s">
        <v>204</v>
      </c>
      <c r="O12" s="33" t="s">
        <v>64</v>
      </c>
      <c r="P12" s="36" t="s">
        <v>69</v>
      </c>
      <c r="Q12" s="42">
        <v>4</v>
      </c>
      <c r="R12" s="42" t="s">
        <v>140</v>
      </c>
      <c r="S12" s="30" t="s">
        <v>133</v>
      </c>
      <c r="T12" s="39" t="s">
        <v>73</v>
      </c>
      <c r="U12" s="31" t="s">
        <v>135</v>
      </c>
      <c r="V12" s="32" t="s">
        <v>154</v>
      </c>
      <c r="W12" s="29" t="s">
        <v>195</v>
      </c>
      <c r="X12" s="29" t="s">
        <v>182</v>
      </c>
      <c r="Y12" s="2"/>
      <c r="Z12" s="2"/>
      <c r="AA12" s="2"/>
      <c r="AB12" s="2"/>
    </row>
    <row r="13" spans="2:28" ht="61.8" customHeight="1" x14ac:dyDescent="0.2">
      <c r="B13" s="35">
        <v>4</v>
      </c>
      <c r="C13" s="36" t="s">
        <v>49</v>
      </c>
      <c r="D13" s="36" t="s">
        <v>53</v>
      </c>
      <c r="E13" s="36" t="s">
        <v>56</v>
      </c>
      <c r="F13" s="37" t="s">
        <v>59</v>
      </c>
      <c r="G13" s="29" t="s">
        <v>180</v>
      </c>
      <c r="H13" s="29" t="s">
        <v>181</v>
      </c>
      <c r="I13" s="36" t="s">
        <v>64</v>
      </c>
      <c r="J13" s="36" t="s">
        <v>67</v>
      </c>
      <c r="K13" s="42">
        <v>5</v>
      </c>
      <c r="L13" s="42" t="s">
        <v>20</v>
      </c>
      <c r="M13" s="39" t="s">
        <v>73</v>
      </c>
      <c r="N13" s="56" t="s">
        <v>203</v>
      </c>
      <c r="O13" s="33" t="s">
        <v>63</v>
      </c>
      <c r="P13" s="36" t="s">
        <v>67</v>
      </c>
      <c r="Q13" s="42">
        <v>3</v>
      </c>
      <c r="R13" s="42" t="s">
        <v>20</v>
      </c>
      <c r="S13" s="30" t="s">
        <v>133</v>
      </c>
      <c r="T13" s="37" t="s">
        <v>73</v>
      </c>
      <c r="U13" s="31" t="s">
        <v>147</v>
      </c>
      <c r="V13" s="32" t="s">
        <v>148</v>
      </c>
      <c r="W13" s="50" t="s">
        <v>149</v>
      </c>
      <c r="X13" s="29" t="s">
        <v>150</v>
      </c>
      <c r="Y13" s="2"/>
      <c r="Z13" s="2"/>
      <c r="AA13" s="2"/>
      <c r="AB13" s="2"/>
    </row>
    <row r="14" spans="2:28" ht="84" customHeight="1" x14ac:dyDescent="0.2">
      <c r="B14" s="35">
        <v>5</v>
      </c>
      <c r="C14" s="36" t="s">
        <v>49</v>
      </c>
      <c r="D14" s="36" t="s">
        <v>53</v>
      </c>
      <c r="E14" s="36" t="s">
        <v>56</v>
      </c>
      <c r="F14" s="37" t="s">
        <v>59</v>
      </c>
      <c r="G14" s="29" t="s">
        <v>196</v>
      </c>
      <c r="H14" s="29" t="s">
        <v>183</v>
      </c>
      <c r="I14" s="36" t="s">
        <v>65</v>
      </c>
      <c r="J14" s="36" t="s">
        <v>69</v>
      </c>
      <c r="K14" s="42">
        <v>5</v>
      </c>
      <c r="L14" s="42" t="s">
        <v>142</v>
      </c>
      <c r="M14" s="39" t="s">
        <v>73</v>
      </c>
      <c r="N14" s="48" t="s">
        <v>184</v>
      </c>
      <c r="O14" s="33" t="s">
        <v>64</v>
      </c>
      <c r="P14" s="36" t="s">
        <v>69</v>
      </c>
      <c r="Q14" s="42">
        <v>3</v>
      </c>
      <c r="R14" s="42" t="s">
        <v>143</v>
      </c>
      <c r="S14" s="30" t="s">
        <v>133</v>
      </c>
      <c r="T14" s="37" t="s">
        <v>205</v>
      </c>
      <c r="U14" s="31" t="s">
        <v>153</v>
      </c>
      <c r="V14" s="32" t="s">
        <v>154</v>
      </c>
      <c r="W14" s="29" t="s">
        <v>185</v>
      </c>
      <c r="X14" s="37" t="s">
        <v>134</v>
      </c>
      <c r="Y14" s="2"/>
      <c r="Z14" s="2"/>
      <c r="AA14" s="2"/>
      <c r="AB14" s="2"/>
    </row>
    <row r="15" spans="2:28" ht="57" customHeight="1" x14ac:dyDescent="0.2">
      <c r="B15" s="35">
        <v>6</v>
      </c>
      <c r="C15" s="36" t="s">
        <v>49</v>
      </c>
      <c r="D15" s="36" t="s">
        <v>53</v>
      </c>
      <c r="E15" s="36" t="s">
        <v>57</v>
      </c>
      <c r="F15" s="37" t="s">
        <v>115</v>
      </c>
      <c r="G15" s="29" t="s">
        <v>186</v>
      </c>
      <c r="H15" s="29" t="s">
        <v>136</v>
      </c>
      <c r="I15" s="36" t="s">
        <v>64</v>
      </c>
      <c r="J15" s="36" t="s">
        <v>69</v>
      </c>
      <c r="K15" s="42">
        <f t="shared" si="0"/>
        <v>6</v>
      </c>
      <c r="L15" s="42" t="s">
        <v>19</v>
      </c>
      <c r="M15" s="39" t="s">
        <v>73</v>
      </c>
      <c r="N15" s="47" t="s">
        <v>155</v>
      </c>
      <c r="O15" s="33" t="s">
        <v>64</v>
      </c>
      <c r="P15" s="36" t="s">
        <v>67</v>
      </c>
      <c r="Q15" s="42">
        <f t="shared" ref="Q15:Q21" si="1">IFERROR(MID(O15,1,1)+MID(P15,1,1),"")</f>
        <v>5</v>
      </c>
      <c r="R15" s="42" t="s">
        <v>20</v>
      </c>
      <c r="S15" s="30" t="s">
        <v>133</v>
      </c>
      <c r="T15" s="37" t="s">
        <v>73</v>
      </c>
      <c r="U15" s="31" t="s">
        <v>156</v>
      </c>
      <c r="V15" s="32" t="s">
        <v>157</v>
      </c>
      <c r="W15" s="50" t="s">
        <v>169</v>
      </c>
      <c r="X15" s="29" t="s">
        <v>158</v>
      </c>
      <c r="Y15" s="2"/>
      <c r="Z15" s="2"/>
      <c r="AA15" s="2"/>
      <c r="AB15" s="2"/>
    </row>
    <row r="16" spans="2:28" ht="98.25" customHeight="1" x14ac:dyDescent="0.2">
      <c r="B16" s="35">
        <v>7</v>
      </c>
      <c r="C16" s="36" t="s">
        <v>50</v>
      </c>
      <c r="D16" s="36" t="s">
        <v>53</v>
      </c>
      <c r="E16" s="36" t="s">
        <v>57</v>
      </c>
      <c r="F16" s="37" t="s">
        <v>59</v>
      </c>
      <c r="G16" s="29" t="s">
        <v>187</v>
      </c>
      <c r="H16" s="29" t="s">
        <v>159</v>
      </c>
      <c r="I16" s="36" t="s">
        <v>62</v>
      </c>
      <c r="J16" s="36" t="s">
        <v>69</v>
      </c>
      <c r="K16" s="42">
        <f t="shared" si="0"/>
        <v>4</v>
      </c>
      <c r="L16" s="42" t="s">
        <v>22</v>
      </c>
      <c r="M16" s="39" t="s">
        <v>73</v>
      </c>
      <c r="N16" s="47" t="s">
        <v>160</v>
      </c>
      <c r="O16" s="33" t="s">
        <v>62</v>
      </c>
      <c r="P16" s="36" t="s">
        <v>67</v>
      </c>
      <c r="Q16" s="42">
        <f t="shared" si="1"/>
        <v>3</v>
      </c>
      <c r="R16" s="42" t="s">
        <v>143</v>
      </c>
      <c r="S16" s="30" t="s">
        <v>133</v>
      </c>
      <c r="T16" s="37" t="s">
        <v>73</v>
      </c>
      <c r="U16" s="31" t="s">
        <v>161</v>
      </c>
      <c r="V16" s="32" t="s">
        <v>162</v>
      </c>
      <c r="W16" s="29" t="s">
        <v>170</v>
      </c>
      <c r="X16" s="37" t="s">
        <v>137</v>
      </c>
      <c r="Y16" s="2"/>
      <c r="Z16" s="2"/>
      <c r="AA16" s="2"/>
      <c r="AB16" s="2"/>
    </row>
    <row r="17" spans="2:28" ht="162" customHeight="1" x14ac:dyDescent="0.2">
      <c r="B17" s="35">
        <v>8</v>
      </c>
      <c r="C17" s="34" t="s">
        <v>49</v>
      </c>
      <c r="D17" s="34" t="s">
        <v>53</v>
      </c>
      <c r="E17" s="34" t="s">
        <v>57</v>
      </c>
      <c r="F17" s="37" t="s">
        <v>59</v>
      </c>
      <c r="G17" s="29" t="s">
        <v>163</v>
      </c>
      <c r="H17" s="29" t="s">
        <v>164</v>
      </c>
      <c r="I17" s="34" t="s">
        <v>64</v>
      </c>
      <c r="J17" s="34" t="s">
        <v>67</v>
      </c>
      <c r="K17" s="42">
        <f t="shared" si="0"/>
        <v>5</v>
      </c>
      <c r="L17" s="42" t="s">
        <v>20</v>
      </c>
      <c r="M17" s="37" t="s">
        <v>73</v>
      </c>
      <c r="N17" s="49" t="s">
        <v>188</v>
      </c>
      <c r="O17" s="36" t="s">
        <v>63</v>
      </c>
      <c r="P17" s="36" t="s">
        <v>67</v>
      </c>
      <c r="Q17" s="42">
        <f t="shared" si="1"/>
        <v>4</v>
      </c>
      <c r="R17" s="42" t="s">
        <v>22</v>
      </c>
      <c r="S17" s="30" t="s">
        <v>133</v>
      </c>
      <c r="T17" s="37" t="s">
        <v>73</v>
      </c>
      <c r="U17" s="31" t="s">
        <v>161</v>
      </c>
      <c r="V17" s="32" t="s">
        <v>162</v>
      </c>
      <c r="W17" s="50" t="s">
        <v>206</v>
      </c>
      <c r="X17" s="52" t="s">
        <v>134</v>
      </c>
      <c r="Y17" s="2"/>
      <c r="Z17" s="2"/>
      <c r="AA17" s="2"/>
      <c r="AB17" s="2"/>
    </row>
    <row r="18" spans="2:28" ht="163.5" customHeight="1" x14ac:dyDescent="0.2">
      <c r="B18" s="35">
        <v>9</v>
      </c>
      <c r="C18" s="34" t="s">
        <v>50</v>
      </c>
      <c r="D18" s="34" t="s">
        <v>53</v>
      </c>
      <c r="E18" s="34" t="s">
        <v>57</v>
      </c>
      <c r="F18" s="37" t="s">
        <v>59</v>
      </c>
      <c r="G18" s="29" t="s">
        <v>165</v>
      </c>
      <c r="H18" s="29" t="s">
        <v>166</v>
      </c>
      <c r="I18" s="34" t="s">
        <v>64</v>
      </c>
      <c r="J18" s="34" t="s">
        <v>67</v>
      </c>
      <c r="K18" s="42">
        <f t="shared" si="0"/>
        <v>5</v>
      </c>
      <c r="L18" s="42" t="s">
        <v>20</v>
      </c>
      <c r="M18" s="37" t="s">
        <v>73</v>
      </c>
      <c r="N18" s="29" t="s">
        <v>192</v>
      </c>
      <c r="O18" s="36" t="s">
        <v>63</v>
      </c>
      <c r="P18" s="36" t="s">
        <v>67</v>
      </c>
      <c r="Q18" s="42">
        <f t="shared" si="1"/>
        <v>4</v>
      </c>
      <c r="R18" s="42" t="s">
        <v>22</v>
      </c>
      <c r="S18" s="30" t="s">
        <v>133</v>
      </c>
      <c r="T18" s="37" t="s">
        <v>73</v>
      </c>
      <c r="U18" s="31" t="s">
        <v>161</v>
      </c>
      <c r="V18" s="32" t="s">
        <v>162</v>
      </c>
      <c r="W18" s="50" t="s">
        <v>189</v>
      </c>
      <c r="X18" s="52" t="s">
        <v>134</v>
      </c>
      <c r="Y18" s="2"/>
      <c r="Z18" s="2"/>
      <c r="AA18" s="2"/>
      <c r="AB18" s="2"/>
    </row>
    <row r="19" spans="2:28" ht="69.599999999999994" customHeight="1" x14ac:dyDescent="0.2">
      <c r="B19" s="35">
        <v>10</v>
      </c>
      <c r="C19" s="34" t="s">
        <v>49</v>
      </c>
      <c r="D19" s="34" t="s">
        <v>53</v>
      </c>
      <c r="E19" s="34" t="s">
        <v>57</v>
      </c>
      <c r="F19" s="37" t="s">
        <v>59</v>
      </c>
      <c r="G19" s="29" t="s">
        <v>167</v>
      </c>
      <c r="H19" s="29" t="s">
        <v>138</v>
      </c>
      <c r="I19" s="34" t="s">
        <v>65</v>
      </c>
      <c r="J19" s="34" t="s">
        <v>69</v>
      </c>
      <c r="K19" s="42">
        <f t="shared" ref="K19:K20" si="2">IFERROR(MID(I19,1,1)+MID(J19,1,1),"")</f>
        <v>7</v>
      </c>
      <c r="L19" s="42" t="s">
        <v>19</v>
      </c>
      <c r="M19" s="38" t="s">
        <v>211</v>
      </c>
      <c r="N19" s="29" t="s">
        <v>190</v>
      </c>
      <c r="O19" s="36" t="s">
        <v>63</v>
      </c>
      <c r="P19" s="36" t="s">
        <v>69</v>
      </c>
      <c r="Q19" s="42">
        <f t="shared" ref="Q19:Q20" si="3">IFERROR(MID(O19,1,1)+MID(P19,1,1),"")</f>
        <v>5</v>
      </c>
      <c r="R19" s="42" t="s">
        <v>20</v>
      </c>
      <c r="S19" s="30" t="s">
        <v>133</v>
      </c>
      <c r="T19" s="38" t="s">
        <v>211</v>
      </c>
      <c r="U19" s="31" t="s">
        <v>168</v>
      </c>
      <c r="V19" s="32" t="s">
        <v>139</v>
      </c>
      <c r="W19" s="50" t="s">
        <v>191</v>
      </c>
      <c r="X19" s="52" t="s">
        <v>134</v>
      </c>
      <c r="Y19" s="2"/>
      <c r="Z19" s="2"/>
      <c r="AA19" s="2"/>
      <c r="AB19" s="2"/>
    </row>
    <row r="20" spans="2:28" ht="69.599999999999994" customHeight="1" x14ac:dyDescent="0.2">
      <c r="B20" s="35">
        <v>11</v>
      </c>
      <c r="C20" s="34" t="s">
        <v>49</v>
      </c>
      <c r="D20" s="34" t="s">
        <v>53</v>
      </c>
      <c r="E20" s="34" t="s">
        <v>57</v>
      </c>
      <c r="F20" s="24" t="s">
        <v>103</v>
      </c>
      <c r="G20" s="29" t="s">
        <v>207</v>
      </c>
      <c r="H20" s="29" t="s">
        <v>210</v>
      </c>
      <c r="I20" s="34" t="s">
        <v>65</v>
      </c>
      <c r="J20" s="34" t="s">
        <v>70</v>
      </c>
      <c r="K20" s="42">
        <f t="shared" si="2"/>
        <v>8</v>
      </c>
      <c r="L20" s="42" t="s">
        <v>19</v>
      </c>
      <c r="M20" s="38" t="s">
        <v>211</v>
      </c>
      <c r="N20" s="29" t="s">
        <v>212</v>
      </c>
      <c r="O20" s="36" t="s">
        <v>63</v>
      </c>
      <c r="P20" s="36" t="s">
        <v>69</v>
      </c>
      <c r="Q20" s="42">
        <f t="shared" si="3"/>
        <v>5</v>
      </c>
      <c r="R20" s="42" t="s">
        <v>20</v>
      </c>
      <c r="S20" s="30" t="s">
        <v>133</v>
      </c>
      <c r="T20" s="38" t="s">
        <v>211</v>
      </c>
      <c r="U20" s="31" t="s">
        <v>214</v>
      </c>
      <c r="V20" s="31" t="s">
        <v>214</v>
      </c>
      <c r="W20" s="50" t="s">
        <v>215</v>
      </c>
      <c r="X20" s="52" t="s">
        <v>216</v>
      </c>
      <c r="Y20" s="2"/>
      <c r="Z20" s="2"/>
      <c r="AA20" s="2"/>
      <c r="AB20" s="2"/>
    </row>
    <row r="21" spans="2:28" ht="126.6" customHeight="1" x14ac:dyDescent="0.2">
      <c r="B21" s="35">
        <v>12</v>
      </c>
      <c r="C21" s="34" t="s">
        <v>49</v>
      </c>
      <c r="D21" s="34" t="s">
        <v>53</v>
      </c>
      <c r="E21" s="34" t="s">
        <v>57</v>
      </c>
      <c r="F21" s="26" t="s">
        <v>58</v>
      </c>
      <c r="G21" s="29" t="s">
        <v>208</v>
      </c>
      <c r="H21" s="29" t="s">
        <v>209</v>
      </c>
      <c r="I21" s="34" t="s">
        <v>65</v>
      </c>
      <c r="J21" s="34" t="s">
        <v>70</v>
      </c>
      <c r="K21" s="42">
        <f t="shared" si="0"/>
        <v>8</v>
      </c>
      <c r="L21" s="42" t="s">
        <v>19</v>
      </c>
      <c r="M21" s="38" t="s">
        <v>211</v>
      </c>
      <c r="N21" s="29" t="s">
        <v>213</v>
      </c>
      <c r="O21" s="36" t="s">
        <v>63</v>
      </c>
      <c r="P21" s="36" t="s">
        <v>69</v>
      </c>
      <c r="Q21" s="42">
        <f t="shared" si="1"/>
        <v>5</v>
      </c>
      <c r="R21" s="42" t="s">
        <v>20</v>
      </c>
      <c r="S21" s="30" t="s">
        <v>133</v>
      </c>
      <c r="T21" s="38" t="s">
        <v>211</v>
      </c>
      <c r="U21" s="31" t="s">
        <v>214</v>
      </c>
      <c r="V21" s="31" t="s">
        <v>214</v>
      </c>
      <c r="W21" s="50" t="s">
        <v>215</v>
      </c>
      <c r="X21" s="52" t="s">
        <v>216</v>
      </c>
      <c r="Y21" s="2"/>
      <c r="Z21" s="2"/>
      <c r="AA21" s="2"/>
      <c r="AB21" s="2"/>
    </row>
    <row r="22" spans="2:28" x14ac:dyDescent="0.2"/>
    <row r="23" spans="2:28" x14ac:dyDescent="0.2"/>
    <row r="24" spans="2:28" x14ac:dyDescent="0.2"/>
    <row r="25" spans="2:28" x14ac:dyDescent="0.2"/>
    <row r="26" spans="2:28" x14ac:dyDescent="0.2"/>
    <row r="27" spans="2:28" x14ac:dyDescent="0.2"/>
    <row r="28" spans="2:28" x14ac:dyDescent="0.2"/>
    <row r="29" spans="2:28" x14ac:dyDescent="0.2"/>
    <row r="30" spans="2:28" x14ac:dyDescent="0.2"/>
    <row r="31" spans="2:28" x14ac:dyDescent="0.2"/>
    <row r="32" spans="2:28"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row r="76" x14ac:dyDescent="0.2"/>
    <row r="77" x14ac:dyDescent="0.2"/>
    <row r="78" x14ac:dyDescent="0.2"/>
    <row r="79" x14ac:dyDescent="0.2"/>
    <row r="80" x14ac:dyDescent="0.2"/>
  </sheetData>
  <mergeCells count="24">
    <mergeCell ref="B1:F4"/>
    <mergeCell ref="G1:V4"/>
    <mergeCell ref="O8:R8"/>
    <mergeCell ref="B8:B9"/>
    <mergeCell ref="C8:C9"/>
    <mergeCell ref="D8:D9"/>
    <mergeCell ref="E8:E9"/>
    <mergeCell ref="F8:F9"/>
    <mergeCell ref="G8:G9"/>
    <mergeCell ref="H8:H9"/>
    <mergeCell ref="J8:J9"/>
    <mergeCell ref="K8:K9"/>
    <mergeCell ref="L8:L9"/>
    <mergeCell ref="M8:M9"/>
    <mergeCell ref="B7:X7"/>
    <mergeCell ref="B5:F6"/>
    <mergeCell ref="G5:V6"/>
    <mergeCell ref="W8:X8"/>
    <mergeCell ref="I8:I9"/>
    <mergeCell ref="S8:S9"/>
    <mergeCell ref="T8:T9"/>
    <mergeCell ref="U8:U9"/>
    <mergeCell ref="V8:V9"/>
    <mergeCell ref="N8:N9"/>
  </mergeCells>
  <conditionalFormatting sqref="K10:K21 Q10:Q21">
    <cfRule type="cellIs" dxfId="13" priority="164" operator="between">
      <formula>8</formula>
      <formula>10</formula>
    </cfRule>
    <cfRule type="cellIs" dxfId="12" priority="165" operator="between">
      <formula>6</formula>
      <formula>7</formula>
    </cfRule>
    <cfRule type="cellIs" dxfId="11" priority="166" operator="equal">
      <formula>5</formula>
    </cfRule>
    <cfRule type="cellIs" dxfId="10" priority="167" operator="between">
      <formula>0</formula>
      <formula>1</formula>
    </cfRule>
    <cfRule type="cellIs" dxfId="9" priority="168" operator="between">
      <formula>2</formula>
      <formula>4</formula>
    </cfRule>
  </conditionalFormatting>
  <conditionalFormatting sqref="L10:L21 R10:R21">
    <cfRule type="expression" dxfId="8" priority="155">
      <formula>K10=10</formula>
    </cfRule>
    <cfRule type="expression" dxfId="7" priority="156">
      <formula>K10=9</formula>
    </cfRule>
    <cfRule type="expression" dxfId="6" priority="157">
      <formula>K10=7</formula>
    </cfRule>
    <cfRule type="expression" dxfId="5" priority="158">
      <formula>K10=4</formula>
    </cfRule>
    <cfRule type="expression" dxfId="4" priority="159">
      <formula>K10=3</formula>
    </cfRule>
    <cfRule type="expression" dxfId="3" priority="160">
      <formula>K10=8</formula>
    </cfRule>
    <cfRule type="expression" dxfId="2" priority="161">
      <formula>K10=6</formula>
    </cfRule>
    <cfRule type="expression" dxfId="1" priority="162">
      <formula>K10=5</formula>
    </cfRule>
    <cfRule type="expression" dxfId="0" priority="163">
      <formula>K10=2</formula>
    </cfRule>
  </conditionalFormatting>
  <dataValidations count="6">
    <dataValidation type="list" allowBlank="1" showInputMessage="1" showErrorMessage="1" sqref="F10:F1048576" xr:uid="{00000000-0002-0000-0000-000000000000}">
      <formula1>TIPO</formula1>
    </dataValidation>
    <dataValidation type="list" allowBlank="1" showInputMessage="1" showErrorMessage="1" sqref="C10:C1048576" xr:uid="{00000000-0002-0000-0000-000001000000}">
      <formula1>CLASE</formula1>
    </dataValidation>
    <dataValidation type="list" allowBlank="1" showInputMessage="1" showErrorMessage="1" sqref="D10:D1048576" xr:uid="{00000000-0002-0000-0000-000002000000}">
      <formula1>FUENTE</formula1>
    </dataValidation>
    <dataValidation type="list" allowBlank="1" showInputMessage="1" showErrorMessage="1" sqref="E10:E1048576" xr:uid="{00000000-0002-0000-0000-000003000000}">
      <formula1>ETAPA</formula1>
    </dataValidation>
    <dataValidation type="list" allowBlank="1" showInputMessage="1" showErrorMessage="1" sqref="O10:O1048576 I10:I1048576" xr:uid="{00000000-0002-0000-0000-000005000000}">
      <formula1>PROBABILIDAD</formula1>
    </dataValidation>
    <dataValidation type="list" allowBlank="1" showInputMessage="1" showErrorMessage="1" sqref="P10:P1048576 J10:J1048576" xr:uid="{00000000-0002-0000-0000-000006000000}">
      <formula1>IMPACTO</formula1>
    </dataValidation>
  </dataValidations>
  <printOptions horizontalCentered="1"/>
  <pageMargins left="0.51181102362204722" right="0.59055118110236227" top="0.98425196850393704" bottom="0.39370078740157483" header="0.43307086614173229" footer="0.31496062992125984"/>
  <pageSetup scale="37" fitToHeight="2" orientation="landscape" r:id="rId1"/>
  <headerFooter alignWithMargins="0">
    <oddFooter>&amp;C&amp;"Tempus Sans ITC,Normal"Antes de imprimir este documento… piense en el medio ambiente!  &amp;"-,Normal"
    &amp;"Arial,Normal" Cualquier copia impresa de este documento se considera como COPIA NO CONTROLADA.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42"/>
  <sheetViews>
    <sheetView showGridLines="0" topLeftCell="K3" zoomScale="85" zoomScaleNormal="85" workbookViewId="0">
      <selection activeCell="N5" sqref="N5"/>
    </sheetView>
  </sheetViews>
  <sheetFormatPr baseColWidth="10" defaultColWidth="11.44140625" defaultRowHeight="10.199999999999999" x14ac:dyDescent="0.2"/>
  <cols>
    <col min="1" max="1" width="1.6640625" style="15" customWidth="1"/>
    <col min="2" max="2" width="13.33203125" style="15" customWidth="1"/>
    <col min="3" max="3" width="20.6640625" style="15" customWidth="1"/>
    <col min="4" max="4" width="14" style="15" customWidth="1"/>
    <col min="5" max="5" width="6.6640625" style="15" customWidth="1"/>
    <col min="6" max="6" width="25.33203125" style="15" customWidth="1"/>
    <col min="7" max="9" width="21.109375" style="15" customWidth="1"/>
    <col min="10" max="11" width="21.44140625" style="15" customWidth="1"/>
    <col min="12" max="12" width="11.44140625" style="15" customWidth="1"/>
    <col min="13" max="13" width="10.6640625" style="15" customWidth="1"/>
    <col min="14" max="14" width="11.44140625" style="15" customWidth="1"/>
    <col min="15" max="15" width="23" style="15" customWidth="1"/>
    <col min="16" max="16" width="24" style="15" customWidth="1"/>
    <col min="17" max="17" width="17" style="15" customWidth="1"/>
    <col min="18" max="18" width="24" style="15" customWidth="1"/>
    <col min="19" max="19" width="23.33203125" style="15" customWidth="1"/>
    <col min="20" max="20" width="18.88671875" style="15" customWidth="1"/>
    <col min="21" max="21" width="16.44140625" style="15" customWidth="1"/>
    <col min="22" max="22" width="19" style="15" customWidth="1"/>
    <col min="23" max="23" width="28" style="15" customWidth="1"/>
    <col min="24" max="16384" width="11.44140625" style="15"/>
  </cols>
  <sheetData>
    <row r="1" spans="1:25" ht="13.8" x14ac:dyDescent="0.25">
      <c r="A1" s="17" t="s">
        <v>78</v>
      </c>
    </row>
    <row r="2" spans="1:25" s="1" customFormat="1" x14ac:dyDescent="0.2"/>
    <row r="3" spans="1:25" s="1" customFormat="1" x14ac:dyDescent="0.2">
      <c r="B3" s="22" t="s">
        <v>106</v>
      </c>
      <c r="C3" s="82" t="s">
        <v>100</v>
      </c>
      <c r="D3" s="82"/>
      <c r="F3" s="22" t="s">
        <v>110</v>
      </c>
      <c r="G3" s="23" t="s">
        <v>111</v>
      </c>
      <c r="H3" s="23" t="s">
        <v>112</v>
      </c>
      <c r="I3" s="82" t="s">
        <v>88</v>
      </c>
      <c r="J3" s="82"/>
      <c r="K3" s="82"/>
      <c r="L3" s="82"/>
      <c r="N3" s="22" t="s">
        <v>99</v>
      </c>
      <c r="O3" s="82" t="s">
        <v>100</v>
      </c>
      <c r="P3" s="82"/>
      <c r="Q3" s="82"/>
    </row>
    <row r="4" spans="1:25" s="1" customFormat="1" ht="53.4" customHeight="1" x14ac:dyDescent="0.2">
      <c r="B4" s="20" t="s">
        <v>49</v>
      </c>
      <c r="C4" s="79" t="s">
        <v>120</v>
      </c>
      <c r="D4" s="84"/>
      <c r="F4" s="85" t="s">
        <v>54</v>
      </c>
      <c r="G4" s="85" t="s">
        <v>82</v>
      </c>
      <c r="H4" s="88" t="s">
        <v>94</v>
      </c>
      <c r="I4" s="91" t="s">
        <v>92</v>
      </c>
      <c r="J4" s="92"/>
      <c r="K4" s="92"/>
      <c r="L4" s="93"/>
      <c r="N4" s="26" t="s">
        <v>101</v>
      </c>
      <c r="O4" s="79" t="s">
        <v>125</v>
      </c>
      <c r="P4" s="84"/>
      <c r="Q4" s="84"/>
    </row>
    <row r="5" spans="1:25" s="1" customFormat="1" ht="53.4" customHeight="1" x14ac:dyDescent="0.2">
      <c r="B5" s="20" t="s">
        <v>50</v>
      </c>
      <c r="C5" s="79" t="s">
        <v>121</v>
      </c>
      <c r="D5" s="79"/>
      <c r="F5" s="86"/>
      <c r="G5" s="86"/>
      <c r="H5" s="90"/>
      <c r="I5" s="94"/>
      <c r="J5" s="95"/>
      <c r="K5" s="95"/>
      <c r="L5" s="96"/>
      <c r="N5" s="26" t="s">
        <v>58</v>
      </c>
      <c r="O5" s="79" t="s">
        <v>126</v>
      </c>
      <c r="P5" s="84"/>
      <c r="Q5" s="84"/>
    </row>
    <row r="6" spans="1:25" s="1" customFormat="1" ht="77.25" customHeight="1" x14ac:dyDescent="0.2">
      <c r="F6" s="87"/>
      <c r="G6" s="87"/>
      <c r="H6" s="89"/>
      <c r="I6" s="97"/>
      <c r="J6" s="98"/>
      <c r="K6" s="98"/>
      <c r="L6" s="99"/>
      <c r="N6" s="26" t="s">
        <v>59</v>
      </c>
      <c r="O6" s="79" t="s">
        <v>127</v>
      </c>
      <c r="P6" s="84"/>
      <c r="Q6" s="84"/>
    </row>
    <row r="7" spans="1:25" s="1" customFormat="1" ht="86.25" customHeight="1" x14ac:dyDescent="0.2">
      <c r="B7" s="22" t="s">
        <v>107</v>
      </c>
      <c r="C7" s="82" t="s">
        <v>100</v>
      </c>
      <c r="D7" s="82"/>
      <c r="F7" s="13" t="s">
        <v>55</v>
      </c>
      <c r="G7" s="10" t="s">
        <v>94</v>
      </c>
      <c r="H7" s="10" t="s">
        <v>95</v>
      </c>
      <c r="I7" s="83" t="s">
        <v>93</v>
      </c>
      <c r="J7" s="83"/>
      <c r="K7" s="83"/>
      <c r="L7" s="83"/>
      <c r="N7" s="24" t="s">
        <v>102</v>
      </c>
      <c r="O7" s="79" t="s">
        <v>128</v>
      </c>
      <c r="P7" s="84"/>
      <c r="Q7" s="84"/>
    </row>
    <row r="8" spans="1:25" s="1" customFormat="1" ht="81.75" customHeight="1" x14ac:dyDescent="0.2">
      <c r="B8" s="21" t="s">
        <v>52</v>
      </c>
      <c r="C8" s="77" t="s">
        <v>122</v>
      </c>
      <c r="D8" s="78"/>
      <c r="F8" s="13" t="s">
        <v>56</v>
      </c>
      <c r="G8" s="10" t="s">
        <v>96</v>
      </c>
      <c r="H8" s="13" t="s">
        <v>83</v>
      </c>
      <c r="I8" s="83" t="s">
        <v>97</v>
      </c>
      <c r="J8" s="83"/>
      <c r="K8" s="83"/>
      <c r="L8" s="83"/>
      <c r="N8" s="24" t="s">
        <v>60</v>
      </c>
      <c r="O8" s="79" t="s">
        <v>129</v>
      </c>
      <c r="P8" s="84"/>
      <c r="Q8" s="84"/>
    </row>
    <row r="9" spans="1:25" s="1" customFormat="1" ht="56.25" customHeight="1" x14ac:dyDescent="0.2">
      <c r="B9" s="21" t="s">
        <v>53</v>
      </c>
      <c r="C9" s="80" t="s">
        <v>123</v>
      </c>
      <c r="D9" s="81"/>
      <c r="F9" s="85" t="s">
        <v>57</v>
      </c>
      <c r="G9" s="85" t="s">
        <v>83</v>
      </c>
      <c r="H9" s="88" t="s">
        <v>87</v>
      </c>
      <c r="I9" s="79" t="s">
        <v>98</v>
      </c>
      <c r="J9" s="79"/>
      <c r="K9" s="79"/>
      <c r="L9" s="79"/>
      <c r="N9" s="24" t="s">
        <v>103</v>
      </c>
      <c r="O9" s="79" t="s">
        <v>130</v>
      </c>
      <c r="P9" s="84"/>
      <c r="Q9" s="84"/>
    </row>
    <row r="10" spans="1:25" s="1" customFormat="1" ht="22.95" customHeight="1" x14ac:dyDescent="0.2">
      <c r="F10" s="87"/>
      <c r="G10" s="87"/>
      <c r="H10" s="89"/>
      <c r="I10" s="79"/>
      <c r="J10" s="79"/>
      <c r="K10" s="79"/>
      <c r="L10" s="79"/>
      <c r="N10" s="83" t="s">
        <v>104</v>
      </c>
      <c r="O10" s="79" t="s">
        <v>131</v>
      </c>
      <c r="P10" s="79"/>
      <c r="Q10" s="79"/>
    </row>
    <row r="11" spans="1:25" s="1" customFormat="1" ht="39" customHeight="1" x14ac:dyDescent="0.2">
      <c r="N11" s="83"/>
      <c r="O11" s="79"/>
      <c r="P11" s="79"/>
      <c r="Q11" s="79"/>
    </row>
    <row r="12" spans="1:25" s="1" customFormat="1" ht="52.95" customHeight="1" x14ac:dyDescent="0.2">
      <c r="H12" s="14"/>
      <c r="I12" s="14"/>
      <c r="N12" s="24" t="s">
        <v>105</v>
      </c>
      <c r="O12" s="79" t="s">
        <v>132</v>
      </c>
      <c r="P12" s="79"/>
      <c r="Q12" s="79"/>
    </row>
    <row r="13" spans="1:25" s="1" customFormat="1" x14ac:dyDescent="0.2">
      <c r="F13" s="14"/>
      <c r="G13" s="14"/>
      <c r="H13" s="14"/>
      <c r="I13" s="14"/>
    </row>
    <row r="14" spans="1:25" s="1" customFormat="1" x14ac:dyDescent="0.2">
      <c r="C14" s="102" t="s">
        <v>74</v>
      </c>
      <c r="D14" s="102"/>
      <c r="F14" s="107" t="s">
        <v>75</v>
      </c>
      <c r="G14" s="107"/>
      <c r="H14" s="107"/>
      <c r="I14" s="107"/>
      <c r="J14" s="107"/>
      <c r="K14" s="107"/>
      <c r="L14" s="107"/>
      <c r="O14" s="103" t="s">
        <v>5</v>
      </c>
      <c r="P14" s="104"/>
      <c r="Q14" s="104"/>
      <c r="R14" s="104"/>
      <c r="S14" s="104"/>
      <c r="T14" s="104"/>
      <c r="U14" s="105"/>
      <c r="X14" s="100" t="s">
        <v>76</v>
      </c>
      <c r="Y14" s="101"/>
    </row>
    <row r="15" spans="1:25" s="1" customFormat="1" ht="63" customHeight="1" x14ac:dyDescent="0.2">
      <c r="C15" s="8" t="s">
        <v>7</v>
      </c>
      <c r="D15" s="8" t="s">
        <v>29</v>
      </c>
      <c r="F15" s="103" t="s">
        <v>5</v>
      </c>
      <c r="G15" s="104"/>
      <c r="H15" s="104"/>
      <c r="I15" s="104"/>
      <c r="J15" s="104"/>
      <c r="K15" s="104"/>
      <c r="L15" s="105"/>
      <c r="N15" s="9"/>
      <c r="O15" s="106" t="s">
        <v>30</v>
      </c>
      <c r="P15" s="106"/>
      <c r="Q15" s="10" t="s">
        <v>37</v>
      </c>
      <c r="R15" s="10" t="s">
        <v>38</v>
      </c>
      <c r="S15" s="10" t="s">
        <v>39</v>
      </c>
      <c r="T15" s="10" t="s">
        <v>40</v>
      </c>
      <c r="U15" s="10" t="s">
        <v>41</v>
      </c>
      <c r="X15" s="11" t="s">
        <v>6</v>
      </c>
      <c r="Y15" s="8" t="s">
        <v>7</v>
      </c>
    </row>
    <row r="16" spans="1:25" s="1" customFormat="1" ht="95.25" customHeight="1" x14ac:dyDescent="0.2">
      <c r="B16" s="108" t="s">
        <v>10</v>
      </c>
      <c r="C16" s="12" t="s">
        <v>24</v>
      </c>
      <c r="D16" s="13">
        <v>1</v>
      </c>
      <c r="E16" s="14"/>
      <c r="F16" s="106" t="s">
        <v>30</v>
      </c>
      <c r="G16" s="106"/>
      <c r="H16" s="10" t="s">
        <v>37</v>
      </c>
      <c r="I16" s="10" t="s">
        <v>38</v>
      </c>
      <c r="J16" s="10" t="s">
        <v>39</v>
      </c>
      <c r="K16" s="10" t="s">
        <v>40</v>
      </c>
      <c r="L16" s="10" t="s">
        <v>41</v>
      </c>
      <c r="O16" s="106" t="s">
        <v>31</v>
      </c>
      <c r="P16" s="106"/>
      <c r="Q16" s="10" t="s">
        <v>36</v>
      </c>
      <c r="R16" s="10" t="s">
        <v>35</v>
      </c>
      <c r="S16" s="10" t="s">
        <v>32</v>
      </c>
      <c r="T16" s="10" t="s">
        <v>33</v>
      </c>
      <c r="U16" s="10" t="s">
        <v>34</v>
      </c>
      <c r="X16" s="18" t="s">
        <v>16</v>
      </c>
      <c r="Y16" s="10" t="s">
        <v>17</v>
      </c>
    </row>
    <row r="17" spans="2:25" s="1" customFormat="1" ht="51" x14ac:dyDescent="0.2">
      <c r="B17" s="108"/>
      <c r="C17" s="12" t="s">
        <v>124</v>
      </c>
      <c r="D17" s="13">
        <v>2</v>
      </c>
      <c r="E17" s="14"/>
      <c r="F17" s="106" t="s">
        <v>31</v>
      </c>
      <c r="G17" s="106"/>
      <c r="H17" s="10" t="s">
        <v>36</v>
      </c>
      <c r="I17" s="10" t="s">
        <v>35</v>
      </c>
      <c r="J17" s="10" t="s">
        <v>32</v>
      </c>
      <c r="K17" s="10" t="s">
        <v>33</v>
      </c>
      <c r="L17" s="10" t="s">
        <v>34</v>
      </c>
      <c r="O17" s="107" t="s">
        <v>7</v>
      </c>
      <c r="P17" s="107" t="s">
        <v>42</v>
      </c>
      <c r="Q17" s="8" t="s">
        <v>43</v>
      </c>
      <c r="R17" s="8" t="s">
        <v>44</v>
      </c>
      <c r="S17" s="8" t="s">
        <v>23</v>
      </c>
      <c r="T17" s="8" t="s">
        <v>45</v>
      </c>
      <c r="U17" s="8" t="s">
        <v>46</v>
      </c>
      <c r="X17" s="19" t="s">
        <v>18</v>
      </c>
      <c r="Y17" s="10" t="s">
        <v>19</v>
      </c>
    </row>
    <row r="18" spans="2:25" s="1" customFormat="1" ht="20.399999999999999" x14ac:dyDescent="0.2">
      <c r="B18" s="108"/>
      <c r="C18" s="12" t="s">
        <v>26</v>
      </c>
      <c r="D18" s="13">
        <v>3</v>
      </c>
      <c r="E18" s="14"/>
      <c r="F18" s="107" t="s">
        <v>7</v>
      </c>
      <c r="G18" s="107" t="s">
        <v>42</v>
      </c>
      <c r="H18" s="8" t="s">
        <v>43</v>
      </c>
      <c r="I18" s="8" t="s">
        <v>44</v>
      </c>
      <c r="J18" s="8" t="s">
        <v>23</v>
      </c>
      <c r="K18" s="8" t="s">
        <v>45</v>
      </c>
      <c r="L18" s="8" t="s">
        <v>46</v>
      </c>
      <c r="O18" s="107"/>
      <c r="P18" s="107"/>
      <c r="Q18" s="13">
        <v>1</v>
      </c>
      <c r="R18" s="13">
        <v>2</v>
      </c>
      <c r="S18" s="13">
        <v>3</v>
      </c>
      <c r="T18" s="13">
        <v>4</v>
      </c>
      <c r="U18" s="13">
        <v>5</v>
      </c>
      <c r="X18" s="6">
        <v>5</v>
      </c>
      <c r="Y18" s="10" t="s">
        <v>20</v>
      </c>
    </row>
    <row r="19" spans="2:25" s="1" customFormat="1" ht="51.75" customHeight="1" x14ac:dyDescent="0.2">
      <c r="B19" s="108"/>
      <c r="C19" s="12" t="s">
        <v>27</v>
      </c>
      <c r="D19" s="13">
        <v>4</v>
      </c>
      <c r="E19" s="14"/>
      <c r="F19" s="107"/>
      <c r="G19" s="107"/>
      <c r="H19" s="13">
        <v>1</v>
      </c>
      <c r="I19" s="13">
        <v>2</v>
      </c>
      <c r="J19" s="13">
        <v>3</v>
      </c>
      <c r="K19" s="13">
        <v>4</v>
      </c>
      <c r="L19" s="13">
        <v>5</v>
      </c>
      <c r="N19" s="108" t="s">
        <v>10</v>
      </c>
      <c r="O19" s="12" t="s">
        <v>24</v>
      </c>
      <c r="P19" s="13">
        <v>1</v>
      </c>
      <c r="Q19" s="7">
        <v>2</v>
      </c>
      <c r="R19" s="7">
        <v>3</v>
      </c>
      <c r="S19" s="7">
        <v>4</v>
      </c>
      <c r="T19" s="6">
        <v>5</v>
      </c>
      <c r="U19" s="19">
        <v>6</v>
      </c>
      <c r="X19" s="7" t="s">
        <v>21</v>
      </c>
      <c r="Y19" s="10" t="s">
        <v>22</v>
      </c>
    </row>
    <row r="20" spans="2:25" s="1" customFormat="1" ht="30.6" x14ac:dyDescent="0.2">
      <c r="B20" s="108"/>
      <c r="C20" s="12" t="s">
        <v>28</v>
      </c>
      <c r="D20" s="13">
        <v>5</v>
      </c>
      <c r="E20" s="14"/>
      <c r="F20" s="14"/>
      <c r="G20" s="14"/>
      <c r="H20" s="14"/>
      <c r="I20" s="14"/>
      <c r="J20" s="14"/>
      <c r="K20" s="14"/>
      <c r="N20" s="108"/>
      <c r="O20" s="12" t="s">
        <v>25</v>
      </c>
      <c r="P20" s="13">
        <v>2</v>
      </c>
      <c r="Q20" s="7">
        <v>3</v>
      </c>
      <c r="R20" s="7">
        <v>4</v>
      </c>
      <c r="S20" s="6">
        <v>5</v>
      </c>
      <c r="T20" s="19">
        <v>6</v>
      </c>
      <c r="U20" s="19">
        <v>7</v>
      </c>
    </row>
    <row r="21" spans="2:25" s="1" customFormat="1" ht="30.6" x14ac:dyDescent="0.2">
      <c r="F21" s="14"/>
      <c r="G21" s="14"/>
      <c r="H21" s="14"/>
      <c r="I21" s="14"/>
      <c r="J21" s="14"/>
      <c r="K21" s="14"/>
      <c r="N21" s="108"/>
      <c r="O21" s="12" t="s">
        <v>26</v>
      </c>
      <c r="P21" s="13">
        <v>3</v>
      </c>
      <c r="Q21" s="7">
        <v>4</v>
      </c>
      <c r="R21" s="6">
        <v>5</v>
      </c>
      <c r="S21" s="19">
        <v>6</v>
      </c>
      <c r="T21" s="19">
        <v>7</v>
      </c>
      <c r="U21" s="18">
        <v>8</v>
      </c>
      <c r="X21" s="5" t="s">
        <v>11</v>
      </c>
      <c r="Y21" s="5" t="s">
        <v>80</v>
      </c>
    </row>
    <row r="22" spans="2:25" s="1" customFormat="1" ht="20.399999999999999" x14ac:dyDescent="0.2">
      <c r="B22" s="1" t="s">
        <v>79</v>
      </c>
      <c r="N22" s="108"/>
      <c r="O22" s="12" t="s">
        <v>27</v>
      </c>
      <c r="P22" s="13">
        <v>4</v>
      </c>
      <c r="Q22" s="6">
        <v>5</v>
      </c>
      <c r="R22" s="19">
        <v>6</v>
      </c>
      <c r="S22" s="19">
        <v>7</v>
      </c>
      <c r="T22" s="18">
        <v>8</v>
      </c>
      <c r="U22" s="18">
        <v>9</v>
      </c>
      <c r="X22" s="1" t="s">
        <v>89</v>
      </c>
      <c r="Y22" s="1" t="s">
        <v>72</v>
      </c>
    </row>
    <row r="23" spans="2:25" s="1" customFormat="1" ht="20.399999999999999" x14ac:dyDescent="0.2">
      <c r="N23" s="108"/>
      <c r="O23" s="12" t="s">
        <v>28</v>
      </c>
      <c r="P23" s="13">
        <v>5</v>
      </c>
      <c r="Q23" s="19">
        <v>6</v>
      </c>
      <c r="R23" s="19">
        <v>7</v>
      </c>
      <c r="S23" s="18">
        <v>8</v>
      </c>
      <c r="T23" s="18">
        <v>9</v>
      </c>
      <c r="U23" s="18">
        <v>10</v>
      </c>
      <c r="X23" s="1" t="s">
        <v>90</v>
      </c>
      <c r="Y23" s="1" t="s">
        <v>73</v>
      </c>
    </row>
    <row r="24" spans="2:25" s="1" customFormat="1" x14ac:dyDescent="0.2">
      <c r="Y24" s="1" t="s">
        <v>91</v>
      </c>
    </row>
    <row r="26" spans="2:25" hidden="1" x14ac:dyDescent="0.2">
      <c r="C26" s="15" t="s">
        <v>48</v>
      </c>
      <c r="D26" s="15" t="s">
        <v>51</v>
      </c>
      <c r="F26" s="15" t="s">
        <v>61</v>
      </c>
      <c r="G26" s="15" t="s">
        <v>47</v>
      </c>
      <c r="H26" s="15" t="s">
        <v>8</v>
      </c>
    </row>
    <row r="27" spans="2:25" hidden="1" x14ac:dyDescent="0.2">
      <c r="C27" s="15" t="s">
        <v>49</v>
      </c>
      <c r="D27" s="15" t="s">
        <v>52</v>
      </c>
      <c r="F27" s="15" t="s">
        <v>62</v>
      </c>
      <c r="G27" s="15" t="s">
        <v>68</v>
      </c>
      <c r="H27" s="15" t="s">
        <v>72</v>
      </c>
      <c r="P27" s="16"/>
      <c r="Q27" s="16"/>
      <c r="R27" s="16"/>
      <c r="S27" s="16"/>
      <c r="T27" s="16"/>
    </row>
    <row r="28" spans="2:25" hidden="1" x14ac:dyDescent="0.2">
      <c r="C28" s="15" t="s">
        <v>50</v>
      </c>
      <c r="D28" s="15" t="s">
        <v>53</v>
      </c>
      <c r="F28" s="15" t="s">
        <v>63</v>
      </c>
      <c r="G28" s="15" t="s">
        <v>67</v>
      </c>
      <c r="H28" s="15" t="s">
        <v>73</v>
      </c>
      <c r="P28" s="16"/>
      <c r="Q28" s="16"/>
      <c r="R28" s="16"/>
      <c r="S28" s="16"/>
      <c r="T28" s="16"/>
    </row>
    <row r="29" spans="2:25" hidden="1" x14ac:dyDescent="0.2">
      <c r="F29" s="15" t="s">
        <v>64</v>
      </c>
      <c r="G29" s="15" t="s">
        <v>69</v>
      </c>
      <c r="P29" s="16"/>
      <c r="Q29" s="16"/>
      <c r="R29" s="16"/>
      <c r="S29" s="16"/>
      <c r="T29" s="16"/>
    </row>
    <row r="30" spans="2:25" hidden="1" x14ac:dyDescent="0.2">
      <c r="F30" s="15" t="s">
        <v>65</v>
      </c>
      <c r="G30" s="15" t="s">
        <v>70</v>
      </c>
      <c r="P30" s="16"/>
      <c r="Q30" s="16"/>
      <c r="R30" s="16"/>
      <c r="S30" s="16"/>
      <c r="T30" s="16"/>
    </row>
    <row r="31" spans="2:25" hidden="1" x14ac:dyDescent="0.2">
      <c r="F31" s="15" t="s">
        <v>66</v>
      </c>
      <c r="G31" s="15" t="s">
        <v>71</v>
      </c>
      <c r="P31" s="16"/>
      <c r="Q31" s="16"/>
      <c r="R31" s="16"/>
      <c r="S31" s="16"/>
      <c r="T31" s="16"/>
    </row>
    <row r="32" spans="2:25" hidden="1" x14ac:dyDescent="0.2"/>
    <row r="33" spans="3:4" hidden="1" x14ac:dyDescent="0.2">
      <c r="C33" s="15" t="s">
        <v>113</v>
      </c>
      <c r="D33" s="15" t="s">
        <v>114</v>
      </c>
    </row>
    <row r="34" spans="3:4" hidden="1" x14ac:dyDescent="0.2">
      <c r="C34" s="15" t="s">
        <v>54</v>
      </c>
      <c r="D34" s="15" t="s">
        <v>115</v>
      </c>
    </row>
    <row r="35" spans="3:4" hidden="1" x14ac:dyDescent="0.2">
      <c r="C35" s="15" t="s">
        <v>55</v>
      </c>
      <c r="D35" s="15" t="s">
        <v>58</v>
      </c>
    </row>
    <row r="36" spans="3:4" hidden="1" x14ac:dyDescent="0.2">
      <c r="C36" s="15" t="s">
        <v>56</v>
      </c>
      <c r="D36" s="15" t="s">
        <v>59</v>
      </c>
    </row>
    <row r="37" spans="3:4" hidden="1" x14ac:dyDescent="0.2">
      <c r="C37" s="15" t="s">
        <v>57</v>
      </c>
      <c r="D37" s="15" t="s">
        <v>116</v>
      </c>
    </row>
    <row r="38" spans="3:4" hidden="1" x14ac:dyDescent="0.2">
      <c r="D38" s="15" t="s">
        <v>60</v>
      </c>
    </row>
    <row r="39" spans="3:4" hidden="1" x14ac:dyDescent="0.2">
      <c r="D39" s="15" t="s">
        <v>117</v>
      </c>
    </row>
    <row r="40" spans="3:4" hidden="1" x14ac:dyDescent="0.2">
      <c r="D40" s="15" t="s">
        <v>118</v>
      </c>
    </row>
    <row r="41" spans="3:4" hidden="1" x14ac:dyDescent="0.2">
      <c r="D41" s="15" t="s">
        <v>119</v>
      </c>
    </row>
    <row r="42" spans="3:4" x14ac:dyDescent="0.2">
      <c r="D42" s="27"/>
    </row>
  </sheetData>
  <mergeCells count="42">
    <mergeCell ref="P17:P18"/>
    <mergeCell ref="N19:N23"/>
    <mergeCell ref="B16:B20"/>
    <mergeCell ref="F14:L14"/>
    <mergeCell ref="F16:G16"/>
    <mergeCell ref="F17:G17"/>
    <mergeCell ref="F18:F19"/>
    <mergeCell ref="G18:G19"/>
    <mergeCell ref="F15:L15"/>
    <mergeCell ref="O17:O18"/>
    <mergeCell ref="X14:Y14"/>
    <mergeCell ref="C14:D14"/>
    <mergeCell ref="O14:U14"/>
    <mergeCell ref="O15:P15"/>
    <mergeCell ref="O16:P16"/>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C8:D8"/>
    <mergeCell ref="C5:D5"/>
    <mergeCell ref="C9:D9"/>
    <mergeCell ref="O3:Q3"/>
    <mergeCell ref="N10:N11"/>
    <mergeCell ref="O10:Q11"/>
    <mergeCell ref="I3:L3"/>
    <mergeCell ref="O4:Q4"/>
    <mergeCell ref="F4:F6"/>
    <mergeCell ref="G4:G6"/>
    <mergeCell ref="C4:D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TABLAS VALORACIÓN</vt:lpstr>
      <vt:lpstr>'ANEXO RIESGOS'!Área_de_impresión</vt:lpstr>
      <vt:lpstr>ASIGNACIÓN</vt:lpstr>
      <vt:lpstr>CLASE</vt:lpstr>
      <vt:lpstr>FUENTE</vt:lpstr>
      <vt:lpstr>IMPACTO</vt:lpstr>
      <vt:lpstr>PROBABILIDAD</vt:lpstr>
      <vt:lpstr>'ANEXO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Rodriguez Bayona</dc:creator>
  <cp:lastModifiedBy>Maria Fernanda Prada Bedoya</cp:lastModifiedBy>
  <cp:lastPrinted>2025-01-30T12:28:00Z</cp:lastPrinted>
  <dcterms:created xsi:type="dcterms:W3CDTF">2015-03-24T20:09:23Z</dcterms:created>
  <dcterms:modified xsi:type="dcterms:W3CDTF">2026-06-16T18:51:50Z</dcterms:modified>
</cp:coreProperties>
</file>