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30026"/>
  <workbookPr defaultThemeVersion="124226"/>
  <mc:AlternateContent xmlns:mc="http://schemas.openxmlformats.org/markup-compatibility/2006">
    <mc:Choice Requires="x15">
      <x15ac:absPath xmlns:x15ac="http://schemas.microsoft.com/office/spreadsheetml/2010/11/ac" url="C:\Users\57323\Documents\UNIDAD DE MANTENIMIENTO VIAL\BIENES Y SERVICIOS 2026\ELEMENTOS DE PROTECCION PERSONAL\PUBLICAR\"/>
    </mc:Choice>
  </mc:AlternateContent>
  <xr:revisionPtr revIDLastSave="0" documentId="8_{280CF9AF-0DD2-4042-9892-E45D847F10C4}" xr6:coauthVersionLast="47" xr6:coauthVersionMax="47" xr10:uidLastSave="{00000000-0000-0000-0000-000000000000}"/>
  <bookViews>
    <workbookView xWindow="-110" yWindow="-110" windowWidth="19420" windowHeight="10300" xr2:uid="{00000000-000D-0000-FFFF-FFFF00000000}"/>
  </bookViews>
  <sheets>
    <sheet name="Formato" sheetId="1" r:id="rId1"/>
    <sheet name="Instructivo" sheetId="7" r:id="rId2"/>
    <sheet name="Manual" sheetId="4" r:id="rId3"/>
    <sheet name="LISTAS" sheetId="2" r:id="rId4"/>
  </sheets>
  <definedNames>
    <definedName name="AFECTACION">LISTAS!$AH$34:$AH$35</definedName>
    <definedName name="_xlnm.Print_Area" localSheetId="0">Formato!$A$1:$AC$14</definedName>
    <definedName name="_xlnm.Print_Area" localSheetId="1">Instructivo!$A$1:$K$43</definedName>
    <definedName name="_xlnm.Print_Area" localSheetId="2">Manual!$A$1:$B$184</definedName>
    <definedName name="CLASE">LISTAS!$O$34:$O$35</definedName>
    <definedName name="Decision" localSheetId="1">#REF!</definedName>
    <definedName name="Decision">#REF!</definedName>
    <definedName name="ETAPA">LISTAS!$S$34:$S$37</definedName>
    <definedName name="FUENTE">LISTAS!$Q$34:$Q$35</definedName>
    <definedName name="IMPACTO">LISTAS!$AA$35:$AA$39</definedName>
    <definedName name="NIVEL">LISTAS!$AD$35</definedName>
    <definedName name="PERIODICIDAD">LISTAS!$AJ$34:$AJ$40</definedName>
    <definedName name="PROBABILIDAD">LISTAS!$X$35:$X$39</definedName>
    <definedName name="TIPO">LISTAS!$U$34:$U$41</definedName>
    <definedName name="_xlnm.Print_Titles" localSheetId="0">Formato!$1:$7</definedName>
    <definedName name="Valoracion" localSheetId="1">#REF!</definedName>
    <definedName name="Valoracion">#REF!</definedName>
    <definedName name="VALORACIÓN" localSheetId="1">#REF!</definedName>
    <definedName name="VALORACIÓN">#REF!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V10" i="1" l="1"/>
  <c r="W10" i="1" s="1"/>
  <c r="J10" i="1"/>
  <c r="K10" i="1" s="1"/>
  <c r="J14" i="1" l="1"/>
  <c r="K14" i="1" s="1"/>
  <c r="V14" i="1"/>
  <c r="W14" i="1" s="1"/>
  <c r="J8" i="1"/>
  <c r="K8" i="1" s="1"/>
  <c r="V21" i="1"/>
  <c r="W21" i="1" s="1"/>
  <c r="J21" i="1"/>
  <c r="K21" i="1" s="1"/>
  <c r="V20" i="1"/>
  <c r="W20" i="1" s="1"/>
  <c r="J20" i="1"/>
  <c r="K20" i="1" s="1"/>
  <c r="V19" i="1"/>
  <c r="W19" i="1" s="1"/>
  <c r="J19" i="1"/>
  <c r="K19" i="1" s="1"/>
  <c r="V18" i="1"/>
  <c r="W18" i="1" s="1"/>
  <c r="J18" i="1"/>
  <c r="K18" i="1" s="1"/>
  <c r="V17" i="1"/>
  <c r="W17" i="1" s="1"/>
  <c r="J17" i="1"/>
  <c r="K17" i="1" s="1"/>
  <c r="V16" i="1"/>
  <c r="W16" i="1" s="1"/>
  <c r="V15" i="1"/>
  <c r="W15" i="1" s="1"/>
  <c r="J16" i="1"/>
  <c r="K16" i="1" s="1"/>
  <c r="J15" i="1"/>
  <c r="K15" i="1" s="1"/>
  <c r="V13" i="1"/>
  <c r="W13" i="1" s="1"/>
  <c r="J13" i="1"/>
  <c r="K13" i="1" s="1"/>
  <c r="V12" i="1"/>
  <c r="W12" i="1" s="1"/>
  <c r="J12" i="1"/>
  <c r="K12" i="1" s="1"/>
  <c r="V11" i="1"/>
  <c r="W11" i="1" s="1"/>
  <c r="J11" i="1"/>
  <c r="K11" i="1" s="1"/>
  <c r="V9" i="1"/>
  <c r="W9" i="1" s="1"/>
  <c r="J9" i="1"/>
  <c r="K9" i="1" s="1"/>
  <c r="V8" i="1"/>
  <c r="W8" i="1" s="1"/>
</calcChain>
</file>

<file path=xl/sharedStrings.xml><?xml version="1.0" encoding="utf-8"?>
<sst xmlns="http://schemas.openxmlformats.org/spreadsheetml/2006/main" count="466" uniqueCount="331">
  <si>
    <t>Clase</t>
  </si>
  <si>
    <t>Fuente</t>
  </si>
  <si>
    <t>Etapa</t>
  </si>
  <si>
    <t>Tipo</t>
  </si>
  <si>
    <t>Probabilidad</t>
  </si>
  <si>
    <t>Impacto</t>
  </si>
  <si>
    <t>Categoria</t>
  </si>
  <si>
    <t>Tratamiento / Controles a ser implementados</t>
  </si>
  <si>
    <t>Persona responsable del tratamiento</t>
  </si>
  <si>
    <t>Evitar</t>
  </si>
  <si>
    <t>Transferir</t>
  </si>
  <si>
    <t>Aceptar</t>
  </si>
  <si>
    <t>Reducir Probab.</t>
  </si>
  <si>
    <t>Reducir Impacto</t>
  </si>
  <si>
    <t>Se debe incluir en los Estudios Previos del Proceso de Contratación los Riesgos que afecten la ejecución del contrato y que identificó en la matriz de administración de Riesgos. Esta misma matriz debe incluirse en el proyecto de Pliego de Condiciones o su equivalente y la información contenida en ella debe utilizarse para analizar y tratar los riesgos del proceso de contratación. Aquellos tratamientos que correspondan a garantías, cláusulas penales o multas y sanciones, deben ser incluidos en el Pliego de Condiciones o su equivalente y en la minuta del contrato. En los procesos de licitación pública, se debe adelantar una audiencia de asignación de Riesgos en la cual debe presentar el análisis de Riesgos efectuado y presentar a los interesados la matriz incluida en los pliegos y revisar la asignación de los Riesgos.</t>
  </si>
  <si>
    <t>Los Documentos a incluir del Proceso de Contratación y en la audiencia de asignación de Riesgos</t>
  </si>
  <si>
    <t xml:space="preserve">Finalmente, se debe monitorear los Riesgos y revisar la efectividad y el desempeño de las herramientas implementadas para su gestión. Para lo cual, debe: (i) asignar responsables; (ii) fijar fechas de inicio y terminación de las actividades requeridas; (iii) señalar la forma de seguimiento (encuestas, muestreos aleatorios de calidad, u otros); (iv) definir la periodicidad de revisión; y (v) documentar las actividades de monitoreo. </t>
  </si>
  <si>
    <t xml:space="preserve">(e) Identificar nuevos Riesgos que pueden surgir. </t>
  </si>
  <si>
    <t xml:space="preserve">(d) Detectar cambios en el contexto externo e interno que puedan exigir revisión de los tratamientos del Riesgo y establecer un orden de prioridades de acciones para el tratamiento del Riesgo. </t>
  </si>
  <si>
    <t xml:space="preserve">(c) Analizar y aprender lecciones a partir de los eventos, los cambios, las tendencias, los éxitos y los fracasos. </t>
  </si>
  <si>
    <t xml:space="preserve">(b) Obtener información adicional para mejorar la valoración del Riesgo. </t>
  </si>
  <si>
    <t xml:space="preserve">(a) Garantizar que los controles son eficaces y eficientes en el diseño y en la operación. </t>
  </si>
  <si>
    <t xml:space="preserve">Este monitoreo debe: </t>
  </si>
  <si>
    <t xml:space="preserve">Se debe realizar un monitoreo constante a los Riesgos del Proceso de Contratación pues las circunstancias cambian rápidamente y los Riesgos no son estáticos. La matriz y el plan de tratamiento deben ser revisadas constantemente y revisar si es necesario hacer ajustes al plan de tratamiento de acuerdo con las circunstancias. </t>
  </si>
  <si>
    <t xml:space="preserve">Monitorear los Riesgos </t>
  </si>
  <si>
    <t>5.</t>
  </si>
  <si>
    <t xml:space="preserve">La tarea más importante del manejo del Riesgo es la implementación del plan de tratamiento, lo cual requiere atención, asegurar los recursos que requiere y el cumplimiento oportuno de las tareas previstas en este plan. La matriz debe contener la información básica del tratamiento de los Riesgos. </t>
  </si>
  <si>
    <t xml:space="preserve">Generalmente las medidas para tratar los Riesgos son acciones o actividades específicas para responder a los eventos, para lo cual se sugiere preparar un plan de tratamiento para documentar cómo se enfrenta cada uno de los Riesgos (ver matriz), incluyendo acciones, cronogramas, recursos (personal, información) y presupuesto, responsabilidades, necesidades de informes y reportes y de monitoreo. </t>
  </si>
  <si>
    <t xml:space="preserve">Se debe seleccionar la opción apropiada teniendo en cuenta el costo y el beneficio de cualquiera de las acciones identificadas para el tratamiento del Riesgo, enumeradas anteriormente. En la mayoría de los casos una combinación de opciones permite el mejor resultado. </t>
  </si>
  <si>
    <t xml:space="preserve">Una vez realizada la evaluación y calificación de cada uno de los Riesgos asociados al Proceso de Contratación, se debe establecer un orden de prioridades para decidir: </t>
  </si>
  <si>
    <t xml:space="preserve">Asignación y tratamiento de los Riesgos </t>
  </si>
  <si>
    <t>4.</t>
  </si>
  <si>
    <t>Tabla - Categoría del Riesgo</t>
  </si>
  <si>
    <t xml:space="preserve">(d) Finalmente, la valoración completa del Riesgo permite establecer una categoría a cada uno de ellos para su correcta gestión: </t>
  </si>
  <si>
    <t xml:space="preserve">Tabla 3 - Valoración del Riesgo </t>
  </si>
  <si>
    <t xml:space="preserve">(c) Para cada Riesgo se deben sumar las valoraciones de probabilidad e impacto, para obtener la valoración total del Riesgo. </t>
  </si>
  <si>
    <t>Tabla 2 - Impacto de Riesgo</t>
  </si>
  <si>
    <t xml:space="preserve">(b) Determinar el impacto del Riesgo, utilizando la Tabla 2, analizando los siguientes criterios: (i) la calificación cualitativa del efecto del Riesgo, y (ii) la calificación monetaria del Riesgo, la cual corresponde a la estimación de los sobrecostos ocasionados por la ocurrencia del Riesgo como un porcentaje del valor total del presupuesto del contrato. Se debe escoger la mayor valoración resultante de los criterios (i) y (ii) para determinar el impacto del Riesgo. </t>
  </si>
  <si>
    <t xml:space="preserve"> </t>
  </si>
  <si>
    <t xml:space="preserve">Tabla 1 - Probabilidad del Riesgo </t>
  </si>
  <si>
    <t>(a) Asignar una categoría a cada Riesgo de acuerdo con la probabilidad de ocurrencia así: raro, improbable, posible, probable y casi cierto y valorarlos de 1 a 5 siendo raro el de valor más bajo y casi cierto el de valor más alto. Se puede utilizar las fuentes de información sugeridas anteriormente, métodos cuantitativos con diferentes metodologías que arrojen otros resultados y complementen los resultados de la matriz de evaluación de riesgos.</t>
  </si>
  <si>
    <t xml:space="preserve">Se debe evaluar los Riesgos combinando la probabilidad de ocurrencia y el impacto del evento para: </t>
  </si>
  <si>
    <t xml:space="preserve">f. Estudios técnicos. </t>
  </si>
  <si>
    <t xml:space="preserve">e. Opiniones y juicios de especialistas y expertos. </t>
  </si>
  <si>
    <t xml:space="preserve">d. Publicaciones o noticias sobre la ocurrencia del Riesgo identificado. </t>
  </si>
  <si>
    <t xml:space="preserve">c. Prácticas y experiencia de la industria o el sector en el manejo del Riesgo identificado. </t>
  </si>
  <si>
    <t xml:space="preserve">b. Experiencia relevante propia y de otras Entidades Estatales. </t>
  </si>
  <si>
    <t xml:space="preserve">a. Registros anteriores de la ocurrencia del evento en Proceso de Contratación propios y de otras Entidades Estatales. </t>
  </si>
  <si>
    <t xml:space="preserve">Evaluar cada uno de los Riesgos identificados, estableciendo el impacto de los mismos frente al logro de los objetivos del Proceso de Contratación y su probabilidad de ocurrencia. Esta evaluación tiene como fin asignar a cada Riesgo una calificación en términos de impacto y de probabilidad, la cual permite establecer la valoración de los Riesgos identificados y las acciones que se deban efectuar. Para estimar el impacto y la probabilidad de ocurrencia de un evento que afecte de manera negativa el Proceso de Contratación, se sugiere considerar fuentes de información como: </t>
  </si>
  <si>
    <t xml:space="preserve">Evaluar y calificar los Riesgos </t>
  </si>
  <si>
    <t>3.</t>
  </si>
  <si>
    <t>2.4.8.</t>
  </si>
  <si>
    <t>2.4.7.</t>
  </si>
  <si>
    <t>2.4.6.</t>
  </si>
  <si>
    <t>2.4.5.</t>
  </si>
  <si>
    <t>2.4.4.</t>
  </si>
  <si>
    <t>2.4.3.</t>
  </si>
  <si>
    <t>2.4.2.</t>
  </si>
  <si>
    <t>2.4.1.</t>
  </si>
  <si>
    <t>Tipo de Riesgo</t>
  </si>
  <si>
    <t>2.4.</t>
  </si>
  <si>
    <t>2.3.4.</t>
  </si>
  <si>
    <t xml:space="preserve">(iv) Riesgos asociados a los reclamos de terceros sobre la selección del oferente que retrasen el perfeccionamiento del contrato. </t>
  </si>
  <si>
    <t xml:space="preserve">(iii) Riesgos asociados al incumplimiento de la publicación o el registro presupuestal del contrato. </t>
  </si>
  <si>
    <t xml:space="preserve">(ii) Riesgo de que no se presenten las garantías requeridas en los Documentos del Proceso de Contratación o que su presentación sea tardía. </t>
  </si>
  <si>
    <t xml:space="preserve">(i) Riesgo de que no se firme el contrato. </t>
  </si>
  <si>
    <t>2.3.3.</t>
  </si>
  <si>
    <t xml:space="preserve">(iii) Riesgo de ofertas artificialmente bajas. </t>
  </si>
  <si>
    <t xml:space="preserve">(ii) Riesgo de colusión. </t>
  </si>
  <si>
    <t>2.3.2.</t>
  </si>
  <si>
    <t xml:space="preserve">(vi) El estudio de mercado permite identificar los aspectos de oferta y demanda del mercado respectivo. </t>
  </si>
  <si>
    <t xml:space="preserve">(v) El Proceso de Contratación cuenta con las condiciones que garanticen la transparencia, equidad y competencia entre los proponentes. </t>
  </si>
  <si>
    <t xml:space="preserve">(iv) La descripción del bien o servicio requerido es claro. </t>
  </si>
  <si>
    <t xml:space="preserve">(iii) El valor del contrato corresponde a los precios del mercado. </t>
  </si>
  <si>
    <t xml:space="preserve">(ii) Los requisitos habilitantes son los apropiados para el Proceso de Contratación y es posible encontrar proponentes que los cumplan incluyendo los Riesgos relacionados con la habilidad para determinar requisitos habilitantes consistentes con el Proceso de Contratación y con el sector económico en el que actúan los posibles oferentes. </t>
  </si>
  <si>
    <t xml:space="preserve">(i) La modalidad de contratación es adecuada para el bien servicio u obra necesitado. </t>
  </si>
  <si>
    <t>2.3.1.</t>
  </si>
  <si>
    <t>2.3.</t>
  </si>
  <si>
    <t>2.2.2.</t>
  </si>
  <si>
    <t>2.2.1.</t>
  </si>
  <si>
    <t>2.2.</t>
  </si>
  <si>
    <t>2.1.2.</t>
  </si>
  <si>
    <t>2.1.1.</t>
  </si>
  <si>
    <t>2.1.</t>
  </si>
  <si>
    <t xml:space="preserve">Fuentes: los planes estratégicos, planes de acción, reportes de desempeño, presupuestos, Riesgos identificados por otras Entidades Estatales, lluvia de ideas, paneles de expertos cuando la complejidad del Proceso de Contratación lo exige, análisis DOFA, encuestas y cuestionarios. </t>
  </si>
  <si>
    <t xml:space="preserve">Identificar e incluir en la matriz propuesta los Riesgos del Proceso de Contratación. </t>
  </si>
  <si>
    <t xml:space="preserve">Identificar y clasificar los Riesgos </t>
  </si>
  <si>
    <t xml:space="preserve">2. </t>
  </si>
  <si>
    <t xml:space="preserve">k. Experiencia propia y de otras Entidades Estatales en Procesos de Contratación del mismo tipo. </t>
  </si>
  <si>
    <t xml:space="preserve">j. La normativa aplicable al objeto del Proceso de Contratación. </t>
  </si>
  <si>
    <t xml:space="preserve">i. El sector del objeto del Proceso de Contratación y su mercado. </t>
  </si>
  <si>
    <t xml:space="preserve">h. Los factores ambientales. </t>
  </si>
  <si>
    <t xml:space="preserve">g. Las condiciones políticas. </t>
  </si>
  <si>
    <t xml:space="preserve">f. El entorno socio ambiental. </t>
  </si>
  <si>
    <t xml:space="preserve">e. Las condiciones geográficas y de acceso del lugar en el cual se debe cumplir el objeto del Proceso de Contratación. </t>
  </si>
  <si>
    <t xml:space="preserve">d. La suficiencia del presupuesto oficial del Proceso de Contratación. </t>
  </si>
  <si>
    <t xml:space="preserve">c. La ciudadanía que se beneficia del Proceso de Contratación. </t>
  </si>
  <si>
    <t xml:space="preserve">b. Los partícipes del Proceso de Contratación. </t>
  </si>
  <si>
    <t xml:space="preserve">a. El objeto del Proceso de Contratación. </t>
  </si>
  <si>
    <t xml:space="preserve">Identificar los aspectos que se mencionan a continuación y los posibles efectos adversos que estos pueden generar. </t>
  </si>
  <si>
    <t xml:space="preserve">c. los Riesgos del Proceso de Contratación en particular. </t>
  </si>
  <si>
    <t xml:space="preserve">b. los Riesgos comunes a sus Procesos de Contratación; </t>
  </si>
  <si>
    <t xml:space="preserve">a. sus propios Riesgos; </t>
  </si>
  <si>
    <t>Identificar el contexto para conocer el ambiente social, económico y político, e identificar:</t>
  </si>
  <si>
    <t xml:space="preserve">Establecer el contexto </t>
  </si>
  <si>
    <t>1.</t>
  </si>
  <si>
    <t xml:space="preserve">Metodología para el cumplimiento de lo establecido por el artículo 159 del Decreto 1510 de 2013. </t>
  </si>
  <si>
    <t>D.</t>
  </si>
  <si>
    <t>Grafica según Estandar AS/NZS ISO 31000</t>
  </si>
  <si>
    <t>C.</t>
  </si>
  <si>
    <t>Monitorear y revisar la gestión de los Riesgos.</t>
  </si>
  <si>
    <t xml:space="preserve">Asignar y tratar los Riesgos. </t>
  </si>
  <si>
    <t xml:space="preserve">Evaluar y calificar los Riesgos. </t>
  </si>
  <si>
    <t xml:space="preserve">Identificar y clasificar los Riesgos del Proceso de Contratación. </t>
  </si>
  <si>
    <t>2.</t>
  </si>
  <si>
    <t xml:space="preserve">Establecer el contexto en el cual se adelanta el Proceso de Contratación. </t>
  </si>
  <si>
    <t>Estructura de la administración de Riesgos (Pasos)</t>
  </si>
  <si>
    <t>B.</t>
  </si>
  <si>
    <t>La eficacia del Proceso de Contratación, es decir, que se pueda satisfacer la necesidad que motivó el Proceso de Contratación.</t>
  </si>
  <si>
    <t>El equilibrio económico del contrato.</t>
  </si>
  <si>
    <t>Los eventos que alteren la ejecución del contrato.</t>
  </si>
  <si>
    <t>Los eventos que impidan la adjudicación y firma del contrato como resultado del Proceso de Contratación.</t>
  </si>
  <si>
    <t>A. Riesgos en el Proceso de Contratación (Aspectos)</t>
  </si>
  <si>
    <t>A.</t>
  </si>
  <si>
    <t>CLASE</t>
  </si>
  <si>
    <t>FUENTE</t>
  </si>
  <si>
    <t>ETAPA</t>
  </si>
  <si>
    <t>TIPO DE RIESGO</t>
  </si>
  <si>
    <t>PROBABILIDAD DEL RIESGO</t>
  </si>
  <si>
    <t>IMPACTO DEL RIESGO</t>
  </si>
  <si>
    <t>TRATAMIENTO</t>
  </si>
  <si>
    <t>AFECTACION</t>
  </si>
  <si>
    <t>PERIODICIDAD</t>
  </si>
  <si>
    <t>General</t>
  </si>
  <si>
    <t>Interno</t>
  </si>
  <si>
    <t>Planeación</t>
  </si>
  <si>
    <t>Económico</t>
  </si>
  <si>
    <t>Valoración</t>
  </si>
  <si>
    <t>Diario</t>
  </si>
  <si>
    <t>Específico</t>
  </si>
  <si>
    <t>Externo</t>
  </si>
  <si>
    <t>Selección</t>
  </si>
  <si>
    <t>Social/Político</t>
  </si>
  <si>
    <t>Raro</t>
  </si>
  <si>
    <t>Insignificante</t>
  </si>
  <si>
    <t>8, 9 y 10</t>
  </si>
  <si>
    <t>Extremo</t>
  </si>
  <si>
    <t>Semanal</t>
  </si>
  <si>
    <t>Contratación</t>
  </si>
  <si>
    <t>Operacional</t>
  </si>
  <si>
    <t>Improbable</t>
  </si>
  <si>
    <t>Menor</t>
  </si>
  <si>
    <t>6 y 7</t>
  </si>
  <si>
    <t>Alto</t>
  </si>
  <si>
    <t>Quincenal</t>
  </si>
  <si>
    <t>Ejecución</t>
  </si>
  <si>
    <t>Financiero</t>
  </si>
  <si>
    <t>Posible</t>
  </si>
  <si>
    <t>Moderado</t>
  </si>
  <si>
    <t>Medio</t>
  </si>
  <si>
    <t>Mensual</t>
  </si>
  <si>
    <t>Regulatorio</t>
  </si>
  <si>
    <t>Probable</t>
  </si>
  <si>
    <t>Mayor</t>
  </si>
  <si>
    <t>2, 3 y 4</t>
  </si>
  <si>
    <t>Bajo</t>
  </si>
  <si>
    <t>Trimestral</t>
  </si>
  <si>
    <t>Natural</t>
  </si>
  <si>
    <t>Casi cierto</t>
  </si>
  <si>
    <t>Catastrófico</t>
  </si>
  <si>
    <t>Semestral</t>
  </si>
  <si>
    <t>Ambiental</t>
  </si>
  <si>
    <t>Anual</t>
  </si>
  <si>
    <t>Tecnológico</t>
  </si>
  <si>
    <t>N°</t>
  </si>
  <si>
    <t>NIVEL DEL RIESGO</t>
  </si>
  <si>
    <t>Reducir Probabilidad</t>
  </si>
  <si>
    <t>Total</t>
  </si>
  <si>
    <t>DESCRIPCIÓN DEL RIESGO
(Qué puede pasar y, como puede ocurrir)</t>
  </si>
  <si>
    <t>IDENTIFICACIÓN</t>
  </si>
  <si>
    <t>ASIGNACIÓN</t>
  </si>
  <si>
    <t>PLAN DE TRATAMIENTO</t>
  </si>
  <si>
    <t>Afecta el equilibrio económico del contrato?</t>
  </si>
  <si>
    <t>Proponente / Contratista</t>
  </si>
  <si>
    <t xml:space="preserve">EVALUACIÓN </t>
  </si>
  <si>
    <t>MONITOREO Y REVISIÓN</t>
  </si>
  <si>
    <t>Fecha de
 Inicio</t>
  </si>
  <si>
    <t>Fecha de 
Fin</t>
  </si>
  <si>
    <t>EFECTO - TTO.</t>
  </si>
  <si>
    <r>
      <t xml:space="preserve">DESCRIPCIÓN DEL RIESGO
</t>
    </r>
    <r>
      <rPr>
        <sz val="8"/>
        <color rgb="FF000000"/>
        <rFont val="Arial"/>
        <family val="2"/>
      </rPr>
      <t>(Qué puede pasar y, como puede ocurrir)</t>
    </r>
  </si>
  <si>
    <t>CONSECUENCIA 
(de la ocurrencia del evento)</t>
  </si>
  <si>
    <t>Cómo se realiza el monitoreo?</t>
  </si>
  <si>
    <t>FORMATO</t>
  </si>
  <si>
    <t>CÓDIGO</t>
  </si>
  <si>
    <t>PROCESO</t>
  </si>
  <si>
    <t>VERSIÓN</t>
  </si>
  <si>
    <t>GESTIÓN CONTRACTUAL</t>
  </si>
  <si>
    <t>ANEXO: MATRIZ DE RIESGOS DEL PROCESO DE CONTRATACIÓN</t>
  </si>
  <si>
    <t>SI</t>
  </si>
  <si>
    <t>NO</t>
  </si>
  <si>
    <t>PLAZO ESTIMADO (Tratamiento)</t>
  </si>
  <si>
    <t>EXTRACTO DEL MANUAL PARA LA IDENTIFICACIÓN Y COBERTURA DEL RIESGO EN LOS PROCESOS DE CONTRATACIÓN</t>
  </si>
  <si>
    <r>
      <rPr>
        <u/>
        <sz val="10"/>
        <color theme="1"/>
        <rFont val="Arial"/>
        <family val="2"/>
      </rPr>
      <t>Específico</t>
    </r>
    <r>
      <rPr>
        <sz val="10"/>
        <color theme="1"/>
        <rFont val="Arial"/>
        <family val="2"/>
      </rPr>
      <t>: es un Riesgo propio del Proceso de Contratación objeto de análisis.</t>
    </r>
  </si>
  <si>
    <r>
      <rPr>
        <u/>
        <sz val="10"/>
        <color theme="1"/>
        <rFont val="Arial"/>
        <family val="2"/>
      </rPr>
      <t>Contratación</t>
    </r>
    <r>
      <rPr>
        <sz val="10"/>
        <color theme="1"/>
        <rFont val="Arial"/>
        <family val="2"/>
      </rPr>
      <t xml:space="preserve">: Una vez adjudicado el contrato objeto del Proceso de Contratación, inicia la etapa de contratación en la cual se debe cumplir con el cronograma previsto para la celebración del contrato, el registro presupuestal, la publicación en el SECOP y el cumplimiento de los requisitos para el perfeccionamiento, ejecución y pago. En esta etapa los Riesgos frecuentes son los siguientes: </t>
    </r>
  </si>
  <si>
    <r>
      <rPr>
        <u/>
        <sz val="10"/>
        <color theme="1"/>
        <rFont val="Arial"/>
        <family val="2"/>
      </rPr>
      <t>Ejecución</t>
    </r>
    <r>
      <rPr>
        <sz val="10"/>
        <color theme="1"/>
        <rFont val="Arial"/>
        <family val="2"/>
      </rPr>
      <t xml:space="preserve">: la etapa de ejecución inicia una vez cumplidos los requisitos previstos para iniciar la ejecución del contrato respectivo y termina con el vencimiento del plazo del contrato o la fecha de liquidación si hay lugar a ella. Esta etapa puede extenderse cuando hay lugar a garantías de calidad, estabilidad y mantenimiento, o a condiciones de disposición final o recuperación ambiental de las obras o bienes. En esta etapa se cumplen con las obligaciones previstas en el contrato, permitiendo el logro del objeto del Proceso de Contratación; en consecuencia los Riesgos frecuentes son los asociados al cumplimiento del contrato y el logro del objeto propuesto, el rompimiento del equilibrio económico del contrato, los asociados a la liquidación y terminación del contrato y aquellos relacionados con el incumplimiento de la normativa posconsumo. </t>
    </r>
  </si>
  <si>
    <r>
      <rPr>
        <u/>
        <sz val="10"/>
        <color theme="1"/>
        <rFont val="Arial"/>
        <family val="2"/>
      </rPr>
      <t>Riesgos Económicos</t>
    </r>
    <r>
      <rPr>
        <sz val="10"/>
        <color theme="1"/>
        <rFont val="Arial"/>
        <family val="2"/>
      </rPr>
      <t xml:space="preserve">: son los derivados del comportamiento del mercado, tales como la fluctuación de los precios de los insumos, desabastecimiento y especulación de los mismos, entre otros. </t>
    </r>
  </si>
  <si>
    <r>
      <rPr>
        <u/>
        <sz val="10"/>
        <color theme="1"/>
        <rFont val="Arial"/>
        <family val="2"/>
      </rPr>
      <t>Riesgos Sociales o Políticos</t>
    </r>
    <r>
      <rPr>
        <sz val="10"/>
        <color theme="1"/>
        <rFont val="Arial"/>
        <family val="2"/>
      </rPr>
      <t xml:space="preserve">: son los derivados de los cambios de las políticas gubernamentales y de cambios en las condiciones sociales que tengan impacto en la ejecución del contrato. </t>
    </r>
  </si>
  <si>
    <r>
      <rPr>
        <u/>
        <sz val="10"/>
        <color theme="1"/>
        <rFont val="Arial"/>
        <family val="2"/>
      </rPr>
      <t>Riesgos Operacionales</t>
    </r>
    <r>
      <rPr>
        <sz val="10"/>
        <color theme="1"/>
        <rFont val="Arial"/>
        <family val="2"/>
      </rPr>
      <t xml:space="preserve">: son los asociados a la operatividad del contrato, tales como la suficiencia del presupuesto oficial, del plazo o los derivados de procesos, procedimientos, parámetros, sistemas de información y tecnológicos, equipos humanos o técnicos inadecuados o insuficientes. </t>
    </r>
  </si>
  <si>
    <r>
      <rPr>
        <u/>
        <sz val="10"/>
        <color theme="1"/>
        <rFont val="Arial"/>
        <family val="2"/>
      </rPr>
      <t>Riesgos Financieros:</t>
    </r>
    <r>
      <rPr>
        <sz val="10"/>
        <color theme="1"/>
        <rFont val="Arial"/>
        <family val="2"/>
      </rPr>
      <t xml:space="preserve"> son (i) el riesgo de consecución de financiación o riesgo de liquidez para obtener recursos para cumplir con el objeto del contrato, y (ii) el riesgo de las condiciones financieras establecidas para la obtención de los recursos, tales como plazos, tasas, garantías, contragarantías, y refinanciaciones, entre otros. </t>
    </r>
  </si>
  <si>
    <r>
      <rPr>
        <u/>
        <sz val="10"/>
        <color theme="1"/>
        <rFont val="Arial"/>
        <family val="2"/>
      </rPr>
      <t>Riesgos Regulatorios</t>
    </r>
    <r>
      <rPr>
        <sz val="10"/>
        <color theme="1"/>
        <rFont val="Arial"/>
        <family val="2"/>
      </rPr>
      <t xml:space="preserve">: derivados de cambios regulatorios o reglamentarios que afecten la ecuación económica del contrato. </t>
    </r>
  </si>
  <si>
    <r>
      <rPr>
        <u/>
        <sz val="10"/>
        <color theme="1"/>
        <rFont val="Arial"/>
        <family val="2"/>
      </rPr>
      <t>Riesgos de la Naturaleza</t>
    </r>
    <r>
      <rPr>
        <sz val="10"/>
        <color theme="1"/>
        <rFont val="Arial"/>
        <family val="2"/>
      </rPr>
      <t xml:space="preserve">: son los eventos naturales previsibles en los cuales no hay intervención humana que puedan tener impacto en la ejecución del contrato, por ejemplo los temblores, inundaciones, lluvias, sequías, entre otros. </t>
    </r>
  </si>
  <si>
    <r>
      <rPr>
        <u/>
        <sz val="10"/>
        <color theme="1"/>
        <rFont val="Arial"/>
        <family val="2"/>
      </rPr>
      <t>Riesgos Ambientales</t>
    </r>
    <r>
      <rPr>
        <sz val="10"/>
        <color theme="1"/>
        <rFont val="Arial"/>
        <family val="2"/>
      </rPr>
      <t xml:space="preserve">: son los derivados de las obligaciones legales o reglamentarias de carácter ambiental, así como de las licencias, planes de manejo o de permisos y autorizaciones ambientales, incluyendo tasas retributivas y compensatorias, obligaciones de mitigación, tareas de monitoreo y control, entre otras. </t>
    </r>
  </si>
  <si>
    <r>
      <rPr>
        <u/>
        <sz val="10"/>
        <color theme="1"/>
        <rFont val="Arial"/>
        <family val="2"/>
      </rPr>
      <t>Riesgos Tecnológicos</t>
    </r>
    <r>
      <rPr>
        <sz val="10"/>
        <color theme="1"/>
        <rFont val="Arial"/>
        <family val="2"/>
      </rPr>
      <t xml:space="preserve">: son los derivados de fallas en los sistemas de comunicación de voz y de datos, suspensión de servicios públicos, nuevos desarrollos tecnológicos o estándares que deben ser tenidos en cuenta para la ejecución del contrato, obsolescencia tecnológica. </t>
    </r>
  </si>
  <si>
    <r>
      <t xml:space="preserve">(a) </t>
    </r>
    <r>
      <rPr>
        <u/>
        <sz val="10"/>
        <color theme="1"/>
        <rFont val="Arial"/>
        <family val="2"/>
      </rPr>
      <t>Evitar el Riesgo</t>
    </r>
    <r>
      <rPr>
        <sz val="10"/>
        <color theme="1"/>
        <rFont val="Arial"/>
        <family val="2"/>
      </rPr>
      <t xml:space="preserve">, para lo cual debe decidir no proceder con la actividad que causa el Riesgo o buscar alternativas para obtener el beneficio del Proceso de Contratación. </t>
    </r>
  </si>
  <si>
    <r>
      <t xml:space="preserve">(b) </t>
    </r>
    <r>
      <rPr>
        <u/>
        <sz val="10"/>
        <color theme="1"/>
        <rFont val="Arial"/>
        <family val="2"/>
      </rPr>
      <t>Transferir el Riesgo</t>
    </r>
    <r>
      <rPr>
        <sz val="10"/>
        <color theme="1"/>
        <rFont val="Arial"/>
        <family val="2"/>
      </rPr>
      <t xml:space="preserve"> haciendo responsable a otra entidad quien asume las consecuencias de la materialización del Riesgo, típicamente se transfiere el Riesgo a través de las garantías previstas en el Proceso de Contratación o en las condiciones del contrato estableciendo con claridad quien es el responsable. El principio general es que el Riesgo debe asumirlo la parte que pueda enfrentarlo en mejor forma, bien sea por su experiencia, conocimiento o papel dentro de la ecuación contractual, entre otras. </t>
    </r>
  </si>
  <si>
    <r>
      <t xml:space="preserve">(c) </t>
    </r>
    <r>
      <rPr>
        <u/>
        <sz val="10"/>
        <color theme="1"/>
        <rFont val="Arial"/>
        <family val="2"/>
      </rPr>
      <t>Aceptar el Riesgo</t>
    </r>
    <r>
      <rPr>
        <sz val="10"/>
        <color theme="1"/>
        <rFont val="Arial"/>
        <family val="2"/>
      </rPr>
      <t xml:space="preserve"> cuando no puede ser evitado ni ser transferido o el costo de evitarlo o transferirlo es muy alto. En este caso se recomiendan medidas para reducir el Riesgo o mitigar su impacto, así como el monitoreo.  </t>
    </r>
  </si>
  <si>
    <r>
      <t xml:space="preserve">(d) </t>
    </r>
    <r>
      <rPr>
        <u/>
        <sz val="10"/>
        <color theme="1"/>
        <rFont val="Arial"/>
        <family val="2"/>
      </rPr>
      <t xml:space="preserve">Reducir la probabilidad </t>
    </r>
    <r>
      <rPr>
        <sz val="10"/>
        <color theme="1"/>
        <rFont val="Arial"/>
        <family val="2"/>
      </rPr>
      <t xml:space="preserve">de la ocurrencia del evento, cuando el Riesgo debe ser aceptado. Para el efecto se sugieren medidas como: (i) aclarar los requisitos, requerimientos y especificaciones y productos del contrato; (ii) revisar procesos; (iii) establecer sistemas de aseguramiento de calidad en los contratos; (iv) especificar estándares de los bienes y servicios; (v) hacer pruebas e inspecciones de los bienes; (vi) establecer sistemas de acreditación profesional; (vii) incluir declaraciones y garantías del contratista; (viii) administrar la relación entre proveedores y compradores. </t>
    </r>
  </si>
  <si>
    <r>
      <t xml:space="preserve">(e) </t>
    </r>
    <r>
      <rPr>
        <u/>
        <sz val="10"/>
        <color theme="1"/>
        <rFont val="Arial"/>
        <family val="2"/>
      </rPr>
      <t>Reducir las consecuencias</t>
    </r>
    <r>
      <rPr>
        <sz val="10"/>
        <color theme="1"/>
        <rFont val="Arial"/>
        <family val="2"/>
      </rPr>
      <t xml:space="preserve"> o el impacto del Riesgo a través de planes de contingencia, en los términos y condiciones del contrato, inspecciones y revisiones para revisar el cumplimiento del contrato y programas de apremio para lograr el cumplimiento del contrato. </t>
    </r>
  </si>
  <si>
    <t>Consecutivo del Riesgo</t>
  </si>
  <si>
    <t>Texto explicativo del riesgo, entendido como el evento que puede ocurrir, junto con la descripción de cómo puede suceder</t>
  </si>
  <si>
    <r>
      <t xml:space="preserve">CONSECUENCIA 
</t>
    </r>
    <r>
      <rPr>
        <sz val="8"/>
        <color rgb="FF000000"/>
        <rFont val="Arial"/>
        <family val="2"/>
      </rPr>
      <t>(de la ocurrencia del evento)</t>
    </r>
  </si>
  <si>
    <t>INSTRUCCIONES PARA DILIGENCIAMIENTO DE LA MATRIZ</t>
  </si>
  <si>
    <t>Seleccione de la Lista desplegable</t>
  </si>
  <si>
    <t>Texto explicativo de los efectos que tiene el riesgo para el cumplimiento adecuado del contrato. Las consecuencias, pueden ser económicas, operativas, legales entre otras.</t>
  </si>
  <si>
    <t>Seleccione de la lista el valor del impacto (entre 1 y 5, donde 5 es el mayor impacto)</t>
  </si>
  <si>
    <t>Marque con una "X", cualquiera de las políticas de tratamiento a realizar frente al riesgo. Generalmente el tratamiento contempla la ejecución de más de dos políticas, por lo mismo, se puede marcar más de una opción.</t>
  </si>
  <si>
    <t>Describa las actividades o controles que se implementan para la prevención del riesgo, o para poner en práctica la(s) política(s) de tratamiento seleccionada(s).</t>
  </si>
  <si>
    <t>Para los riesgos que afecten el equilibrio económico del contrato, marque con una "X" esta casilla.</t>
  </si>
  <si>
    <t>PLAZO ESTIMADO</t>
  </si>
  <si>
    <t>Fecha de Inicio</t>
  </si>
  <si>
    <t>Fecha de Fin</t>
  </si>
  <si>
    <t>Periodicidad. Cuándo?</t>
  </si>
  <si>
    <r>
      <t xml:space="preserve">Periodicidad.
</t>
    </r>
    <r>
      <rPr>
        <sz val="8"/>
        <color rgb="FF000000"/>
        <rFont val="Arial"/>
        <family val="2"/>
      </rPr>
      <t>Cuándo?</t>
    </r>
  </si>
  <si>
    <t>Describa la forma, instrumento o medio como se realizará el monitoreo del riesgo y de las acciones de tratamiento.</t>
  </si>
  <si>
    <t>Seleccione de la lista el valor de la probabilidad (entre 1 y 5, donde 5 es la mayor probabilidad).</t>
  </si>
  <si>
    <t>Campo calculado, que es igual a la sumatoria del Valor de la Probabilidad y del Impacto.</t>
  </si>
  <si>
    <t>Reducir Probabilidad.</t>
  </si>
  <si>
    <t>CAMPOS DEL FORMATO</t>
  </si>
  <si>
    <t>DESCRIPCIÓN</t>
  </si>
  <si>
    <t>Categoría</t>
  </si>
  <si>
    <t>Campo calculado, teniendo en cuenta los niveles establecidos para el riesgo.</t>
  </si>
  <si>
    <t>EFECTO - TTO</t>
  </si>
  <si>
    <t>Seleccione de la lista el valor de la probabilidad (entre 1 y 5, donde 5 es la mayor probabilidad), teniendo en cuenta el efecto que produce el tratamiento o control sobre el riesgo.</t>
  </si>
  <si>
    <t>Seleccione de la lista el valor del impacto (entre 1 y 5, donde 5 es el mayor impacto)teniendo en cuenta el efecto que produce el tratamiento o control sobre el riesgo.</t>
  </si>
  <si>
    <t>Este formato aplica para la construcción de la Matriz de Riesgos en los procesos de Contratación cualquiera que sea éste, se utilizará para los procesos misionales y para los demás procesos de la Entidad.</t>
  </si>
  <si>
    <t>Para un correcto diligenciamiento del formato deberá aplicarse para cada campo lo indicado en el "Manual de Identificación y Cobertura del riesgo en los Procesos de Contratación" de Colombia Compra Eficiente (consulte la hoja "Manual"). A continuación se mencionan algunas instrucciones generales para cada variable.</t>
  </si>
  <si>
    <t>Afecta la ejecución del contrato?</t>
  </si>
  <si>
    <r>
      <rPr>
        <sz val="8"/>
        <color rgb="FF000000"/>
        <rFont val="Arial"/>
        <family val="2"/>
      </rPr>
      <t xml:space="preserve">Persona </t>
    </r>
    <r>
      <rPr>
        <b/>
        <sz val="8"/>
        <color rgb="FF000000"/>
        <rFont val="Arial"/>
        <family val="2"/>
      </rPr>
      <t xml:space="preserve">responsable </t>
    </r>
    <r>
      <rPr>
        <sz val="8"/>
        <color rgb="FF000000"/>
        <rFont val="Arial"/>
        <family val="2"/>
      </rPr>
      <t>del tratamiento</t>
    </r>
  </si>
  <si>
    <t>Persona que asume la responsabilidad de la ejecución de la acción de tratamiento (Especifica al contratista, Entidad, supervisor ú otro)</t>
  </si>
  <si>
    <t>Registrar la fecha, ó descripción del momento en el que se espera dar inicio a la ejecución de las acciones de tratamiento o controles definidos. (ej: "Fecha de suscripcion del acta de inicio")</t>
  </si>
  <si>
    <t>Registrar la fecha ó descripción del momento en el que se espera finalizar la ejecución de las acciones de tratamiento o controles definidos.</t>
  </si>
  <si>
    <t xml:space="preserve">Registre el momemento en que es conveniente realizar el monitoreo. (diaria, semanal, mensual, anual, o por un hito específico). </t>
  </si>
  <si>
    <t>UAERMV</t>
  </si>
  <si>
    <t>PROCESO DE SELECCION o CONTRATO No.:</t>
  </si>
  <si>
    <t xml:space="preserve">La reputación y legitimidad de la entidad de prestar el bien o servicio. </t>
  </si>
  <si>
    <t xml:space="preserve">d. La capacidad de la entidad entendida como la disponibilidad de recursos y conocimientos para el Proceso de Contratación. </t>
  </si>
  <si>
    <r>
      <rPr>
        <u/>
        <sz val="10"/>
        <color theme="1"/>
        <rFont val="Arial"/>
        <family val="2"/>
      </rPr>
      <t>General</t>
    </r>
    <r>
      <rPr>
        <sz val="10"/>
        <color theme="1"/>
        <rFont val="Arial"/>
        <family val="2"/>
      </rPr>
      <t xml:space="preserve">: es un Riesgo de todos los Procesos de Contratación adelantados por la entidad, por lo cual está presente en toda su actividad contractual. </t>
    </r>
  </si>
  <si>
    <r>
      <rPr>
        <u/>
        <sz val="10"/>
        <color theme="1"/>
        <rFont val="Arial"/>
        <family val="2"/>
      </rPr>
      <t>Interno</t>
    </r>
    <r>
      <rPr>
        <sz val="10"/>
        <color theme="1"/>
        <rFont val="Arial"/>
        <family val="2"/>
      </rPr>
      <t xml:space="preserve">: es un Riesgo asociado a la operación, capacidad, o situación particular de la entidad (reputacional, tecnológico). </t>
    </r>
  </si>
  <si>
    <r>
      <rPr>
        <u/>
        <sz val="10"/>
        <color theme="1"/>
        <rFont val="Arial"/>
        <family val="2"/>
      </rPr>
      <t>Externo</t>
    </r>
    <r>
      <rPr>
        <sz val="10"/>
        <color theme="1"/>
        <rFont val="Arial"/>
        <family val="2"/>
      </rPr>
      <t xml:space="preserve">: es un Riesgo del sector del objeto del Proceso de Contratación, o asociado a asuntos no referidos a la entidad (desastres económicos, existencia de monopolios, circunstancias electorales). </t>
    </r>
  </si>
  <si>
    <t>(vii) El diseño del Proceso de Contratación permite satisfacer las necesidades de la entidad, cumplir su misión y si es coherente con el cumplimiento de sus objetivos y metas.</t>
  </si>
  <si>
    <r>
      <rPr>
        <u/>
        <sz val="10"/>
        <color theme="1"/>
        <rFont val="Arial"/>
        <family val="2"/>
      </rPr>
      <t>Selección</t>
    </r>
    <r>
      <rPr>
        <sz val="10"/>
        <color theme="1"/>
        <rFont val="Arial"/>
        <family val="2"/>
      </rPr>
      <t xml:space="preserve">: la etapa de selección está comprendida entre el acto de Apertura del Proceso de Contratación y la Adjudicación o la declaración de desierto del Proceso de Contratación. En la etapa de selecciónla entidad selecciona al contratista. En esta etapa los Riesgos frecuentes son los siguientes: </t>
    </r>
  </si>
  <si>
    <t xml:space="preserve">(i) Falta de capacidad de la entidad para promover y adelantar la selección del contratista, incluyendo el riesgo de seleccionar aquellos que no cumplan con la totalidad de los requisitos habilitantes o se encuentren incursos en alguna inhabilidad o incompatibilidad. </t>
  </si>
  <si>
    <r>
      <rPr>
        <u/>
        <sz val="10"/>
        <color theme="1"/>
        <rFont val="Arial"/>
        <family val="2"/>
      </rPr>
      <t>Planeación</t>
    </r>
    <r>
      <rPr>
        <sz val="10"/>
        <color theme="1"/>
        <rFont val="Arial"/>
        <family val="2"/>
      </rPr>
      <t xml:space="preserve">: la etapa de planeación está comprendida entre la elaboración del Plan Anual de Adquisiciones y la fecha en la cual se decide continuar o no con el Proceso de Contratación. Durante esta etapa, la entidad elabora los estudios previos y el proyecto de pliegos de condiciones o sus equivalentes. Dentro de las preguntas que la entidad debe hacerse para identificar los Riesgos de la etapa de planeación se encuentran las siguientes: </t>
    </r>
  </si>
  <si>
    <t xml:space="preserve">Marque con una "X", si es la UAERMV o el Contratista, quien asume la responsabilidad sobre la gestión del riesgo. </t>
  </si>
  <si>
    <t>GCON_FM_089</t>
  </si>
  <si>
    <t>FECHA DE APLICACIÓN</t>
  </si>
  <si>
    <t>AGOSTO DE 2025</t>
  </si>
  <si>
    <t xml:space="preserve">Inadecuada evaluación de las ofertas y/o verificación de requisitos habilitantes </t>
  </si>
  <si>
    <t>Confabulación de los proponentes (Colusión)</t>
  </si>
  <si>
    <t>Incumplimiento de compromisos adquiridos por el contratista seleccionado con sus subcontratistas, suministradores de bienes y servicios</t>
  </si>
  <si>
    <t>Afecta la aplicación del prinicipio de selección objetiva, adjudicando al proponente euivocado, generando declaratoria desierta o una acción contractual contra la entidad</t>
  </si>
  <si>
    <t>Atenta contra la libre compentencia impidiendo realizar una selección objetiva</t>
  </si>
  <si>
    <t>Retrasos en el inicio de las actividades de ejecución del contrato</t>
  </si>
  <si>
    <t>Paralización de la ejecución del contrato, por incumplimiento de obligaciones contractuales</t>
  </si>
  <si>
    <t>X</t>
  </si>
  <si>
    <t>Riesgo de que no se firme el contrato</t>
  </si>
  <si>
    <t>Idoneidad del comité evaluador sobre la verificación de cada uno de los requisitos solicitados estableciendo el informe de evaluación debidamente soportado</t>
  </si>
  <si>
    <t xml:space="preserve">Analisis exahustivo de cada uno de los documentos presentados en la propuesta y en caso de duda sobre los mismos, informar a las autoridades competentes </t>
  </si>
  <si>
    <t>Hacer efectiva la poliza de seriedad de la oferta</t>
  </si>
  <si>
    <t>Requeriri periodicamente al contratista respecto al cumplimiento de sus obligaciones laborales y contractuales</t>
  </si>
  <si>
    <t>Comité evaluador</t>
  </si>
  <si>
    <t>Lider del proceso de gestión contractual</t>
  </si>
  <si>
    <t>supervisor del contrato</t>
  </si>
  <si>
    <t>Contratista, supervisor y UAERMV</t>
  </si>
  <si>
    <t>Inicio de la etapa de evaluación de ofertas</t>
  </si>
  <si>
    <t>Hasta antes de la adjudicación del proceso</t>
  </si>
  <si>
    <t>A través de las observaciones y solicitud presetada por los oferentes. Miembros del comité líder del proceso y secretaría General</t>
  </si>
  <si>
    <t>Permanentemente en la etapa de evaluación de las ofertas</t>
  </si>
  <si>
    <t>Dentro del periodo de evaluación de las ofertas</t>
  </si>
  <si>
    <t>Antes de la adjudicación</t>
  </si>
  <si>
    <t>En etapa de evaluación de las ofertas presentadas y hasta antes de la adjudicación</t>
  </si>
  <si>
    <t>Cuando se inicia el periodo de evaluacion de ofertas</t>
  </si>
  <si>
    <t>Una vez se publica la invitación publica</t>
  </si>
  <si>
    <t xml:space="preserve">Una vez se realiza la adjudicación o se inicia el plazo para la suscripción del contrato conforme al cronograma del proceso </t>
  </si>
  <si>
    <t xml:space="preserve">Una vez se realiza la adjudicación o se inicia el plaza para la suscripción del contrato conforme al cronograma del proceso </t>
  </si>
  <si>
    <t>Una vez se realiza la adjudicación o se inicial el plazo para la suscripción del contrato conforme al cronograma del proceso</t>
  </si>
  <si>
    <t xml:space="preserve">Desde el inicio de ejecución del contrato </t>
  </si>
  <si>
    <t xml:space="preserve">Hasta la finalización del cotnrato </t>
  </si>
  <si>
    <t>Actad de cumplimiento periodicas debidamente suscritas y soportadas por el supervisor del contrato y dentro de los términos establecidos</t>
  </si>
  <si>
    <t>En el momento de entrega y posterior verificación por el supervisor del contrato</t>
  </si>
  <si>
    <t>Desde la suscripción del Acta de Inicio</t>
  </si>
  <si>
    <t>F-029</t>
  </si>
  <si>
    <t xml:space="preserve">Falta de constitución o constitución tardía de la garantía única. Aceptación de garantías que no se ajustan a lo cotemplado en el contrato </t>
  </si>
  <si>
    <t xml:space="preserve">Retraso en el inicio de la ejecución del contrato y afectación en el logro de los objetivos y satisfacción de las necesidades que dieron origen a la contratación </t>
  </si>
  <si>
    <t>El abogado responsible del proceso deberá realizar el seguimiento al cornograma con plazos perentorios para inicio del contrato y constitución de garantías</t>
  </si>
  <si>
    <t>Secretaria General</t>
  </si>
  <si>
    <t>Desde la aprobación del contrato en la plaraforma transaccional secop ii por parte del contratista</t>
  </si>
  <si>
    <t>Hasta cumplido el término previsto en el cronograma para publicar las garantías en la plataforma transaccional   SECOP II</t>
  </si>
  <si>
    <t>Monitoreo diario y permanente de la plataforma secop II</t>
  </si>
  <si>
    <t xml:space="preserve">A diario en etapa de legalización </t>
  </si>
  <si>
    <t>Variación de los precios del mercado</t>
  </si>
  <si>
    <t>Aumento o disminución en el costo de alguno de los items requeridos para la ejecución del contrato</t>
  </si>
  <si>
    <t xml:space="preserve">El proponente debera realizar una proyección de la TRM con base en su comportamiento historico del ultimo mes, al momento de la prestacion de la propuesta. Si durante la ejecucion del contrato la fluctuacion de la trm varia de manera anormal o atipica (aumento o disminucion), que afecte el precio de algun tiem, el contratista debera presentar al supervisor del contrato el respectivo analisis y soportes correspondientes al ultimo mes que demuestre la posibilidad de variacion en los precios de los items: previa generacion y presentacion de la factura, para analisis por parte de la UAERMV </t>
  </si>
  <si>
    <t xml:space="preserve">Cuando sea requerido </t>
  </si>
  <si>
    <t>Realizado por el contratista, evaluacion del historico y demostracion de fluctuacion de los valores de mercado</t>
  </si>
  <si>
    <t>Una vez pactada la forma de proceder</t>
  </si>
  <si>
    <t xml:space="preserve">supervisor del contrato y contratista </t>
  </si>
  <si>
    <t>Demora en la entrega de los Elementos de Protección Personal</t>
  </si>
  <si>
    <t>Retraso en las actividades programadas y la afectación al bienestar de los trabajadores que laboran sin EPP</t>
  </si>
  <si>
    <t>Existe el plazo máximo de 4 meses para la entrega total de los elementos de proteccion personal, el supervisor debe conminar al contratista a cumplir y solicitar realizar el proceso de incumplimiento para hacer efectiva la garantía de cumplimiento</t>
  </si>
  <si>
    <t>Cuando el supervisor del contrato envía comunicado al contratista para que cumpla con los plazos de entrega de los elementos adquiridos</t>
  </si>
  <si>
    <t>Cuando se recibe a satisfacción la totalidad de los EPP por parte de la entidad</t>
  </si>
  <si>
    <t>Una vez se reciban los elementos de protección personal y se verifique su calidad</t>
  </si>
  <si>
    <t xml:space="preserve">Durante la entrega de los elementos de protección personal y la aceptación por parte del supervisor </t>
  </si>
  <si>
    <t>Demora en la gestión de importación de los elementos. No iniciar oportunamente los procesos de gestión de importación.</t>
  </si>
  <si>
    <t>Fluctuación del dólar que afecte los valores proyectados en los estudios previos y estimados a contratar en el caso en que los bienes sean importados</t>
  </si>
  <si>
    <t>Demora en el inicio de la ejecución del objeto contractual pretendido.</t>
  </si>
  <si>
    <t>Durante el proceso de contratación o ejecución del contrato, pueden presentarsen variaciones en el precio del dolar llo que ocasionaria en alteraciones en el valor del contrato.</t>
  </si>
  <si>
    <t>El proponente debera realizar una proyección de la TRM con base en su comportamiento historico del ultimo mes, al momento de la prestacion de la propuesta. Si durante la ejecucion del contrato la fluctuacion de la trm varia de manera anormal o atipica (aumento o disminución), que afecte el precio de algún item, el contratista deberá presentar al supervisor del contrato el respectivo análisis y soportes correspondientes al último mes que demuestren la posibilidad variación en los procesios de los items, previa generación y presentación de la factura, pra analisis por parte de la UAERMV</t>
  </si>
  <si>
    <t>El contratista debe planear la gestión de importación, respetando los términos del cornograma</t>
  </si>
  <si>
    <r>
      <rPr>
        <b/>
        <sz val="8"/>
        <rFont val="Arial"/>
        <family val="2"/>
      </rPr>
      <t>Objeto</t>
    </r>
    <r>
      <rPr>
        <sz val="8"/>
        <rFont val="Arial"/>
        <family val="2"/>
      </rPr>
      <t>: F-029. ADQUISICIÓN DE ELEMENTOS DE PROTECCIÓN PERSONAL, EQUIPOS DE PROTECCIÓN CONTRA CAÍDAS Y ELEMENTOS CONTRA EL RIESGO QUIMICO PARA EL CONTROL EN EL INDIVIDUO DE LOS PELIGROS ASOCIADOS A LAS ACTIVIDADES MISIONALES Y DE APOYO DE LA UNIDAD ADMINISTRATIVA ESPECIAL DE REHABILITACIÓN Y MANTENIMIENTO VIAL -UAERMV</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</si>
</sst>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13" x14ac:knownFonts="1">
    <font>
      <sz val="11"/>
      <color theme="1"/>
      <name val="Calibri"/>
      <family val="2"/>
      <scheme val="minor"/>
    </font>
    <font>
      <b/>
      <sz val="11"/>
      <color theme="1"/>
      <name val="Calibri"/>
      <family val="2"/>
      <scheme val="minor"/>
    </font>
    <font>
      <b/>
      <sz val="8"/>
      <color rgb="FF000000"/>
      <name val="Arial"/>
      <family val="2"/>
    </font>
    <font>
      <sz val="8"/>
      <color theme="1"/>
      <name val="Arial"/>
      <family val="2"/>
    </font>
    <font>
      <sz val="8"/>
      <color rgb="FF000000"/>
      <name val="Arial"/>
      <family val="2"/>
    </font>
    <font>
      <sz val="8"/>
      <name val="Arial"/>
      <family val="2"/>
    </font>
    <font>
      <b/>
      <sz val="8"/>
      <name val="Arial"/>
      <family val="2"/>
    </font>
    <font>
      <b/>
      <sz val="10"/>
      <color theme="1"/>
      <name val="Arial"/>
      <family val="2"/>
    </font>
    <font>
      <sz val="10"/>
      <color theme="1"/>
      <name val="Arial"/>
      <family val="2"/>
    </font>
    <font>
      <i/>
      <sz val="10"/>
      <color theme="1"/>
      <name val="Arial"/>
      <family val="2"/>
    </font>
    <font>
      <u/>
      <sz val="10"/>
      <color theme="1"/>
      <name val="Arial"/>
      <family val="2"/>
    </font>
    <font>
      <sz val="10"/>
      <name val="Arial"/>
      <family val="2"/>
    </font>
    <font>
      <b/>
      <sz val="8"/>
      <color theme="1"/>
      <name val="Arial"/>
      <family val="2"/>
    </font>
  </fonts>
  <fills count="5">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2" tint="-9.9978637043366805E-2"/>
        <bgColor indexed="64"/>
      </patternFill>
    </fill>
  </fills>
  <borders count="24">
    <border>
      <left/>
      <right/>
      <top/>
      <bottom/>
      <diagonal/>
    </border>
    <border>
      <left style="thin">
        <color indexed="64"/>
      </left>
      <right/>
      <top style="thin">
        <color indexed="64"/>
      </top>
      <bottom/>
      <diagonal/>
    </border>
    <border>
      <left/>
      <right/>
      <top style="thin">
        <color indexed="64"/>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dotted">
        <color indexed="64"/>
      </right>
      <top style="thin">
        <color indexed="64"/>
      </top>
      <bottom style="thin">
        <color indexed="64"/>
      </bottom>
      <diagonal/>
    </border>
    <border>
      <left style="dotted">
        <color indexed="64"/>
      </left>
      <right style="dotted">
        <color indexed="64"/>
      </right>
      <top style="thin">
        <color indexed="64"/>
      </top>
      <bottom style="thin">
        <color indexed="64"/>
      </bottom>
      <diagonal/>
    </border>
    <border>
      <left style="dotted">
        <color indexed="64"/>
      </left>
      <right style="thin">
        <color indexed="64"/>
      </right>
      <top style="thin">
        <color indexed="64"/>
      </top>
      <bottom style="thin">
        <color indexed="64"/>
      </bottom>
      <diagonal/>
    </border>
  </borders>
  <cellStyleXfs count="2">
    <xf numFmtId="0" fontId="0" fillId="0" borderId="0"/>
    <xf numFmtId="0" fontId="11" fillId="0" borderId="0"/>
  </cellStyleXfs>
  <cellXfs count="102">
    <xf numFmtId="0" fontId="0" fillId="0" borderId="0" xfId="0"/>
    <xf numFmtId="0" fontId="0" fillId="0" borderId="4" xfId="0" applyBorder="1"/>
    <xf numFmtId="0" fontId="0" fillId="0" borderId="5" xfId="0" applyBorder="1"/>
    <xf numFmtId="0" fontId="0" fillId="0" borderId="6" xfId="0" applyBorder="1"/>
    <xf numFmtId="0" fontId="0" fillId="0" borderId="7" xfId="0" applyBorder="1"/>
    <xf numFmtId="0" fontId="1" fillId="2" borderId="3" xfId="0" applyFont="1" applyFill="1" applyBorder="1" applyAlignment="1">
      <alignment horizontal="center"/>
    </xf>
    <xf numFmtId="0" fontId="0" fillId="0" borderId="0" xfId="0" applyAlignment="1">
      <alignment horizontal="center"/>
    </xf>
    <xf numFmtId="0" fontId="0" fillId="0" borderId="10" xfId="0" applyBorder="1"/>
    <xf numFmtId="0" fontId="0" fillId="0" borderId="11" xfId="0" applyBorder="1"/>
    <xf numFmtId="0" fontId="3" fillId="0" borderId="0" xfId="0" applyFont="1"/>
    <xf numFmtId="0" fontId="0" fillId="0" borderId="3" xfId="0" applyBorder="1" applyAlignment="1">
      <alignment horizontal="left" vertical="center"/>
    </xf>
    <xf numFmtId="0" fontId="0" fillId="0" borderId="0" xfId="0" applyAlignment="1">
      <alignment horizontal="left" vertical="center"/>
    </xf>
    <xf numFmtId="0" fontId="0" fillId="3" borderId="3" xfId="0" applyFill="1" applyBorder="1" applyAlignment="1">
      <alignment horizontal="left" vertical="center"/>
    </xf>
    <xf numFmtId="0" fontId="0" fillId="0" borderId="10" xfId="0" applyBorder="1" applyAlignment="1">
      <alignment horizontal="left" vertical="center"/>
    </xf>
    <xf numFmtId="0" fontId="0" fillId="0" borderId="12" xfId="0" applyBorder="1" applyAlignment="1">
      <alignment horizontal="left" vertical="center"/>
    </xf>
    <xf numFmtId="0" fontId="0" fillId="0" borderId="13" xfId="0" applyBorder="1" applyAlignment="1">
      <alignment horizontal="left" vertical="center"/>
    </xf>
    <xf numFmtId="0" fontId="2" fillId="3" borderId="3" xfId="0" applyFont="1" applyFill="1" applyBorder="1" applyAlignment="1">
      <alignment horizontal="center" vertical="center" textRotation="90" wrapText="1"/>
    </xf>
    <xf numFmtId="0" fontId="2" fillId="3" borderId="3" xfId="0" applyFont="1" applyFill="1" applyBorder="1" applyAlignment="1">
      <alignment horizontal="center" vertical="center" wrapText="1"/>
    </xf>
    <xf numFmtId="0" fontId="3" fillId="0" borderId="3" xfId="0" applyFont="1" applyBorder="1" applyAlignment="1">
      <alignment horizontal="center" vertical="center"/>
    </xf>
    <xf numFmtId="0" fontId="3" fillId="0" borderId="3" xfId="0" applyFont="1" applyBorder="1" applyAlignment="1">
      <alignment horizontal="center" vertical="center" textRotation="90"/>
    </xf>
    <xf numFmtId="0" fontId="3" fillId="0" borderId="3" xfId="0" applyFont="1" applyBorder="1" applyAlignment="1">
      <alignment horizontal="center" vertical="center" wrapText="1"/>
    </xf>
    <xf numFmtId="0" fontId="3" fillId="0" borderId="3" xfId="0" applyFont="1" applyBorder="1" applyAlignment="1">
      <alignment horizontal="center" vertical="center" textRotation="90" wrapText="1"/>
    </xf>
    <xf numFmtId="15" fontId="3" fillId="0" borderId="3" xfId="0" applyNumberFormat="1" applyFont="1" applyBorder="1" applyAlignment="1">
      <alignment horizontal="center" vertical="center" wrapText="1"/>
    </xf>
    <xf numFmtId="0" fontId="5" fillId="0" borderId="0" xfId="0" applyFont="1"/>
    <xf numFmtId="0" fontId="2" fillId="3" borderId="3" xfId="0" applyFont="1" applyFill="1" applyBorder="1" applyAlignment="1">
      <alignment vertical="center" wrapText="1"/>
    </xf>
    <xf numFmtId="0" fontId="2" fillId="3" borderId="3" xfId="0" applyFont="1" applyFill="1" applyBorder="1" applyAlignment="1">
      <alignment vertical="center" textRotation="90" wrapText="1"/>
    </xf>
    <xf numFmtId="0" fontId="8" fillId="0" borderId="0" xfId="0" applyFont="1"/>
    <xf numFmtId="0" fontId="7" fillId="0" borderId="0" xfId="0" applyFont="1" applyAlignment="1">
      <alignment horizontal="center" vertical="top" wrapText="1"/>
    </xf>
    <xf numFmtId="0" fontId="7" fillId="0" borderId="0" xfId="0" applyFont="1" applyAlignment="1">
      <alignment vertical="top"/>
    </xf>
    <xf numFmtId="0" fontId="7" fillId="0" borderId="0" xfId="0" applyFont="1" applyAlignment="1">
      <alignment horizontal="justify" wrapText="1"/>
    </xf>
    <xf numFmtId="0" fontId="7" fillId="0" borderId="0" xfId="0" applyFont="1"/>
    <xf numFmtId="0" fontId="8" fillId="0" borderId="0" xfId="0" applyFont="1" applyAlignment="1">
      <alignment vertical="top"/>
    </xf>
    <xf numFmtId="0" fontId="8" fillId="0" borderId="0" xfId="0" applyFont="1" applyAlignment="1">
      <alignment horizontal="justify" wrapText="1"/>
    </xf>
    <xf numFmtId="0" fontId="8" fillId="0" borderId="0" xfId="0" applyFont="1" applyAlignment="1">
      <alignment horizontal="justify"/>
    </xf>
    <xf numFmtId="0" fontId="7" fillId="0" borderId="0" xfId="0" applyFont="1" applyAlignment="1">
      <alignment horizontal="justify"/>
    </xf>
    <xf numFmtId="0" fontId="9" fillId="0" borderId="0" xfId="0" applyFont="1" applyAlignment="1">
      <alignment horizontal="justify" wrapText="1"/>
    </xf>
    <xf numFmtId="0" fontId="5" fillId="0" borderId="0" xfId="1" applyFont="1"/>
    <xf numFmtId="0" fontId="2" fillId="3" borderId="21" xfId="0" applyFont="1" applyFill="1" applyBorder="1" applyAlignment="1">
      <alignment vertical="center" textRotation="90" wrapText="1"/>
    </xf>
    <xf numFmtId="0" fontId="2" fillId="3" borderId="22" xfId="0" applyFont="1" applyFill="1" applyBorder="1" applyAlignment="1">
      <alignment horizontal="center" vertical="center" textRotation="90" wrapText="1"/>
    </xf>
    <xf numFmtId="0" fontId="2" fillId="3" borderId="23" xfId="0" applyFont="1" applyFill="1" applyBorder="1" applyAlignment="1">
      <alignment horizontal="center" vertical="center" textRotation="90" wrapText="1"/>
    </xf>
    <xf numFmtId="0" fontId="3" fillId="0" borderId="21" xfId="0" applyFont="1" applyBorder="1" applyAlignment="1">
      <alignment horizontal="center" vertical="center"/>
    </xf>
    <xf numFmtId="0" fontId="3" fillId="0" borderId="22" xfId="0" applyFont="1" applyBorder="1" applyAlignment="1">
      <alignment horizontal="center" vertical="center"/>
    </xf>
    <xf numFmtId="0" fontId="3" fillId="0" borderId="23" xfId="0" applyFont="1" applyBorder="1" applyAlignment="1">
      <alignment horizontal="center" vertical="center"/>
    </xf>
    <xf numFmtId="0" fontId="2" fillId="3" borderId="22" xfId="0" applyFont="1" applyFill="1" applyBorder="1" applyAlignment="1">
      <alignment vertical="center" textRotation="90" wrapText="1"/>
    </xf>
    <xf numFmtId="0" fontId="3" fillId="3" borderId="22" xfId="0" applyFont="1" applyFill="1" applyBorder="1" applyAlignment="1">
      <alignment horizontal="center" vertical="center"/>
    </xf>
    <xf numFmtId="0" fontId="3" fillId="3" borderId="23" xfId="0" applyFont="1" applyFill="1" applyBorder="1" applyAlignment="1">
      <alignment horizontal="center" vertical="center" textRotation="90"/>
    </xf>
    <xf numFmtId="0" fontId="2" fillId="3" borderId="21" xfId="0" applyFont="1" applyFill="1" applyBorder="1" applyAlignment="1">
      <alignment horizontal="center" vertical="center" textRotation="90" wrapText="1"/>
    </xf>
    <xf numFmtId="0" fontId="5" fillId="0" borderId="16" xfId="0" applyFont="1" applyBorder="1" applyAlignment="1">
      <alignment vertical="center" wrapText="1"/>
    </xf>
    <xf numFmtId="0" fontId="6" fillId="0" borderId="8" xfId="0" applyFont="1" applyBorder="1" applyAlignment="1">
      <alignment vertical="center"/>
    </xf>
    <xf numFmtId="0" fontId="5" fillId="0" borderId="16" xfId="0" applyFont="1" applyBorder="1" applyAlignment="1">
      <alignment vertical="center"/>
    </xf>
    <xf numFmtId="0" fontId="6" fillId="0" borderId="0" xfId="1" applyFont="1"/>
    <xf numFmtId="0" fontId="5" fillId="0" borderId="0" xfId="1" applyFont="1" applyAlignment="1">
      <alignment horizontal="left" vertical="center" wrapText="1"/>
    </xf>
    <xf numFmtId="0" fontId="5" fillId="0" borderId="0" xfId="1" applyFont="1" applyAlignment="1">
      <alignment wrapText="1"/>
    </xf>
    <xf numFmtId="0" fontId="3" fillId="0" borderId="0" xfId="0" applyFont="1" applyAlignment="1">
      <alignment horizontal="center" vertical="center" wrapText="1"/>
    </xf>
    <xf numFmtId="0" fontId="5" fillId="0" borderId="16" xfId="0" applyFont="1" applyBorder="1" applyAlignment="1">
      <alignment horizontal="center" vertical="center" wrapText="1"/>
    </xf>
    <xf numFmtId="0" fontId="5" fillId="0" borderId="9" xfId="0" applyFont="1" applyBorder="1" applyAlignment="1">
      <alignment horizontal="center" vertical="center" wrapText="1"/>
    </xf>
    <xf numFmtId="0" fontId="6" fillId="0" borderId="1" xfId="0" applyFont="1" applyBorder="1" applyAlignment="1">
      <alignment horizontal="center" vertical="center" wrapText="1"/>
    </xf>
    <xf numFmtId="0" fontId="6" fillId="0" borderId="2" xfId="0" applyFont="1" applyBorder="1" applyAlignment="1">
      <alignment horizontal="center" vertical="center" wrapText="1"/>
    </xf>
    <xf numFmtId="0" fontId="6" fillId="0" borderId="17" xfId="0" applyFont="1" applyBorder="1" applyAlignment="1">
      <alignment horizontal="center" vertical="center" wrapText="1"/>
    </xf>
    <xf numFmtId="164" fontId="5" fillId="0" borderId="18" xfId="0" applyNumberFormat="1" applyFont="1" applyBorder="1" applyAlignment="1">
      <alignment horizontal="center" vertical="center" wrapText="1"/>
    </xf>
    <xf numFmtId="164" fontId="5" fillId="0" borderId="19" xfId="0" applyNumberFormat="1" applyFont="1" applyBorder="1" applyAlignment="1">
      <alignment horizontal="center" vertical="center" wrapText="1"/>
    </xf>
    <xf numFmtId="164" fontId="5" fillId="0" borderId="20" xfId="0" applyNumberFormat="1" applyFont="1" applyBorder="1" applyAlignment="1">
      <alignment horizontal="center" vertical="center" wrapText="1"/>
    </xf>
    <xf numFmtId="0" fontId="5" fillId="0" borderId="18" xfId="0" applyFont="1" applyBorder="1" applyAlignment="1">
      <alignment horizontal="center" vertical="center" wrapText="1"/>
    </xf>
    <xf numFmtId="0" fontId="5" fillId="0" borderId="19" xfId="0" applyFont="1" applyBorder="1" applyAlignment="1">
      <alignment horizontal="center" vertical="center" wrapText="1"/>
    </xf>
    <xf numFmtId="0" fontId="5" fillId="0" borderId="20" xfId="0" applyFont="1" applyBorder="1" applyAlignment="1">
      <alignment horizontal="center" vertical="center" wrapText="1"/>
    </xf>
    <xf numFmtId="0" fontId="5" fillId="0" borderId="1" xfId="0" applyFont="1" applyBorder="1" applyAlignment="1">
      <alignment horizontal="left" vertical="top" wrapText="1"/>
    </xf>
    <xf numFmtId="0" fontId="5" fillId="0" borderId="2" xfId="0" applyFont="1" applyBorder="1" applyAlignment="1">
      <alignment horizontal="left" vertical="top" wrapText="1"/>
    </xf>
    <xf numFmtId="0" fontId="5" fillId="0" borderId="17" xfId="0" applyFont="1" applyBorder="1" applyAlignment="1">
      <alignment horizontal="left" vertical="top" wrapText="1"/>
    </xf>
    <xf numFmtId="0" fontId="5" fillId="0" borderId="14" xfId="0" applyFont="1" applyBorder="1" applyAlignment="1">
      <alignment horizontal="left" vertical="top" wrapText="1"/>
    </xf>
    <xf numFmtId="0" fontId="5" fillId="0" borderId="0" xfId="0" applyFont="1" applyAlignment="1">
      <alignment horizontal="left" vertical="top" wrapText="1"/>
    </xf>
    <xf numFmtId="0" fontId="5" fillId="0" borderId="15" xfId="0" applyFont="1" applyBorder="1" applyAlignment="1">
      <alignment horizontal="left" vertical="top" wrapText="1"/>
    </xf>
    <xf numFmtId="0" fontId="5" fillId="0" borderId="18" xfId="0" applyFont="1" applyBorder="1" applyAlignment="1">
      <alignment horizontal="left" vertical="top" wrapText="1"/>
    </xf>
    <xf numFmtId="0" fontId="5" fillId="0" borderId="19" xfId="0" applyFont="1" applyBorder="1" applyAlignment="1">
      <alignment horizontal="left" vertical="top" wrapText="1"/>
    </xf>
    <xf numFmtId="0" fontId="5" fillId="0" borderId="20" xfId="0" applyFont="1" applyBorder="1" applyAlignment="1">
      <alignment horizontal="left" vertical="top" wrapText="1"/>
    </xf>
    <xf numFmtId="0" fontId="6" fillId="0" borderId="14" xfId="0" applyFont="1" applyBorder="1" applyAlignment="1">
      <alignment horizontal="center" vertical="center" wrapText="1"/>
    </xf>
    <xf numFmtId="0" fontId="6" fillId="0" borderId="0" xfId="0" applyFont="1" applyAlignment="1">
      <alignment horizontal="center" vertical="center" wrapText="1"/>
    </xf>
    <xf numFmtId="0" fontId="2" fillId="4" borderId="3" xfId="0" applyFont="1" applyFill="1" applyBorder="1" applyAlignment="1">
      <alignment horizontal="center" vertical="center" wrapText="1"/>
    </xf>
    <xf numFmtId="0" fontId="2" fillId="3" borderId="3" xfId="0" applyFont="1" applyFill="1" applyBorder="1" applyAlignment="1">
      <alignment horizontal="center" vertical="center" textRotation="90" wrapText="1"/>
    </xf>
    <xf numFmtId="0" fontId="6" fillId="0" borderId="1" xfId="1" applyFont="1" applyBorder="1" applyAlignment="1">
      <alignment horizontal="center" vertical="center" wrapText="1"/>
    </xf>
    <xf numFmtId="0" fontId="6" fillId="0" borderId="2" xfId="1" applyFont="1" applyBorder="1" applyAlignment="1">
      <alignment horizontal="center" vertical="center" wrapText="1"/>
    </xf>
    <xf numFmtId="0" fontId="6" fillId="0" borderId="17" xfId="1" applyFont="1" applyBorder="1" applyAlignment="1">
      <alignment horizontal="center" vertical="center" wrapText="1"/>
    </xf>
    <xf numFmtId="0" fontId="5" fillId="0" borderId="2" xfId="1" applyFont="1" applyBorder="1" applyAlignment="1">
      <alignment horizontal="center" vertical="center"/>
    </xf>
    <xf numFmtId="0" fontId="5" fillId="0" borderId="17" xfId="1" applyFont="1" applyBorder="1" applyAlignment="1">
      <alignment horizontal="center" vertical="center"/>
    </xf>
    <xf numFmtId="0" fontId="5" fillId="0" borderId="0" xfId="1" applyFont="1" applyAlignment="1">
      <alignment horizontal="center" vertical="center"/>
    </xf>
    <xf numFmtId="0" fontId="5" fillId="0" borderId="15" xfId="1" applyFont="1" applyBorder="1" applyAlignment="1">
      <alignment horizontal="center" vertical="center"/>
    </xf>
    <xf numFmtId="0" fontId="5" fillId="0" borderId="19" xfId="1" applyFont="1" applyBorder="1" applyAlignment="1">
      <alignment horizontal="center" vertical="center"/>
    </xf>
    <xf numFmtId="0" fontId="5" fillId="0" borderId="20" xfId="1" applyFont="1" applyBorder="1" applyAlignment="1">
      <alignment horizontal="center" vertical="center"/>
    </xf>
    <xf numFmtId="0" fontId="5" fillId="0" borderId="18" xfId="1" applyFont="1" applyBorder="1" applyAlignment="1">
      <alignment horizontal="center" vertical="center" wrapText="1"/>
    </xf>
    <xf numFmtId="0" fontId="5" fillId="0" borderId="19" xfId="1" applyFont="1" applyBorder="1" applyAlignment="1">
      <alignment horizontal="center" vertical="center" wrapText="1"/>
    </xf>
    <xf numFmtId="0" fontId="5" fillId="0" borderId="20" xfId="1" applyFont="1" applyBorder="1" applyAlignment="1">
      <alignment horizontal="center" vertical="center" wrapText="1"/>
    </xf>
    <xf numFmtId="0" fontId="3" fillId="0" borderId="3" xfId="0" applyFont="1" applyBorder="1" applyAlignment="1">
      <alignment horizontal="center" vertical="center" wrapText="1"/>
    </xf>
    <xf numFmtId="0" fontId="12" fillId="0" borderId="3" xfId="0" applyFont="1" applyBorder="1" applyAlignment="1">
      <alignment horizontal="center" vertical="center" textRotation="90" wrapText="1"/>
    </xf>
    <xf numFmtId="0" fontId="5" fillId="0" borderId="0" xfId="1" applyFont="1" applyAlignment="1">
      <alignment horizontal="left" vertical="center" wrapText="1" indent="1"/>
    </xf>
    <xf numFmtId="0" fontId="12" fillId="0" borderId="3" xfId="0" applyFont="1" applyBorder="1" applyAlignment="1">
      <alignment horizontal="center" vertical="center" wrapText="1"/>
    </xf>
    <xf numFmtId="0" fontId="3" fillId="0" borderId="3" xfId="0" applyFont="1" applyBorder="1" applyAlignment="1">
      <alignment horizontal="left" vertical="center" wrapText="1" indent="1"/>
    </xf>
    <xf numFmtId="0" fontId="3" fillId="0" borderId="8" xfId="0" applyFont="1" applyBorder="1" applyAlignment="1">
      <alignment horizontal="left" vertical="center" wrapText="1" indent="1"/>
    </xf>
    <xf numFmtId="0" fontId="3" fillId="0" borderId="16" xfId="0" applyFont="1" applyBorder="1" applyAlignment="1">
      <alignment horizontal="left" vertical="center" wrapText="1" indent="1"/>
    </xf>
    <xf numFmtId="0" fontId="3" fillId="0" borderId="9" xfId="0" applyFont="1" applyBorder="1" applyAlignment="1">
      <alignment horizontal="left" vertical="center" wrapText="1" indent="1"/>
    </xf>
    <xf numFmtId="0" fontId="6" fillId="0" borderId="3" xfId="1" applyFont="1" applyBorder="1" applyAlignment="1">
      <alignment horizontal="center" vertical="center" wrapText="1"/>
    </xf>
    <xf numFmtId="0" fontId="7" fillId="0" borderId="0" xfId="0" applyFont="1" applyAlignment="1">
      <alignment horizontal="center" vertical="top" wrapText="1"/>
    </xf>
    <xf numFmtId="0" fontId="1" fillId="2" borderId="8" xfId="0" applyFont="1" applyFill="1" applyBorder="1" applyAlignment="1">
      <alignment horizontal="center"/>
    </xf>
    <xf numFmtId="0" fontId="1" fillId="2" borderId="9" xfId="0" applyFont="1" applyFill="1" applyBorder="1" applyAlignment="1">
      <alignment horizontal="center"/>
    </xf>
  </cellXfs>
  <cellStyles count="2">
    <cellStyle name="Normal" xfId="0" builtinId="0"/>
    <cellStyle name="Normal 2"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2.jpeg"/></Relationships>
</file>

<file path=xl/drawings/_rels/drawing3.xml.rels><?xml version="1.0" encoding="UTF-8" standalone="yes"?>
<Relationships xmlns="http://schemas.openxmlformats.org/package/2006/relationships"><Relationship Id="rId3" Type="http://schemas.openxmlformats.org/officeDocument/2006/relationships/image" Target="../media/image5.png"/><Relationship Id="rId2" Type="http://schemas.openxmlformats.org/officeDocument/2006/relationships/image" Target="../media/image4.png"/><Relationship Id="rId1" Type="http://schemas.openxmlformats.org/officeDocument/2006/relationships/image" Target="../media/image3.png"/><Relationship Id="rId5" Type="http://schemas.openxmlformats.org/officeDocument/2006/relationships/image" Target="../media/image7.png"/><Relationship Id="rId4" Type="http://schemas.openxmlformats.org/officeDocument/2006/relationships/image" Target="../media/image6.png"/></Relationships>
</file>

<file path=xl/drawings/drawing1.xml><?xml version="1.0" encoding="utf-8"?>
<xdr:wsDr xmlns:xdr="http://schemas.openxmlformats.org/drawingml/2006/spreadsheetDrawing" xmlns:a="http://schemas.openxmlformats.org/drawingml/2006/main">
  <xdr:twoCellAnchor>
    <xdr:from>
      <xdr:col>18</xdr:col>
      <xdr:colOff>140970</xdr:colOff>
      <xdr:row>0</xdr:row>
      <xdr:rowOff>9525</xdr:rowOff>
    </xdr:from>
    <xdr:to>
      <xdr:col>18</xdr:col>
      <xdr:colOff>798195</xdr:colOff>
      <xdr:row>3</xdr:row>
      <xdr:rowOff>126365</xdr:rowOff>
    </xdr:to>
    <xdr:pic>
      <xdr:nvPicPr>
        <xdr:cNvPr id="3" name="Imagen 3" descr="Descripción: UMV_CABEZOTE">
          <a:extLst>
            <a:ext uri="{FF2B5EF4-FFF2-40B4-BE49-F238E27FC236}">
              <a16:creationId xmlns:a16="http://schemas.microsoft.com/office/drawing/2014/main" id="{AF22FBED-1FA7-4731-87E3-9ADCCD2DE22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42989" t="17061" r="43323"/>
        <a:stretch>
          <a:fillRect/>
        </a:stretch>
      </xdr:blipFill>
      <xdr:spPr bwMode="auto">
        <a:xfrm>
          <a:off x="6141720" y="9525"/>
          <a:ext cx="657225" cy="5740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xdr:from>
      <xdr:col>9</xdr:col>
      <xdr:colOff>198120</xdr:colOff>
      <xdr:row>0</xdr:row>
      <xdr:rowOff>0</xdr:rowOff>
    </xdr:from>
    <xdr:to>
      <xdr:col>10</xdr:col>
      <xdr:colOff>381000</xdr:colOff>
      <xdr:row>3</xdr:row>
      <xdr:rowOff>160020</xdr:rowOff>
    </xdr:to>
    <xdr:pic>
      <xdr:nvPicPr>
        <xdr:cNvPr id="3" name="Imagen 3" descr="Descripción: UMV_CABEZOTE">
          <a:extLst>
            <a:ext uri="{FF2B5EF4-FFF2-40B4-BE49-F238E27FC236}">
              <a16:creationId xmlns:a16="http://schemas.microsoft.com/office/drawing/2014/main" id="{65E8FAC0-8019-4E1C-8B85-464AF993106F}"/>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42989" t="17061" r="43323"/>
        <a:stretch>
          <a:fillRect/>
        </a:stretch>
      </xdr:blipFill>
      <xdr:spPr bwMode="auto">
        <a:xfrm>
          <a:off x="5280660" y="0"/>
          <a:ext cx="731520" cy="609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oneCellAnchor>
    <xdr:from>
      <xdr:col>1</xdr:col>
      <xdr:colOff>2695575</xdr:colOff>
      <xdr:row>17</xdr:row>
      <xdr:rowOff>19050</xdr:rowOff>
    </xdr:from>
    <xdr:ext cx="3095626" cy="2423568"/>
    <xdr:pic>
      <xdr:nvPicPr>
        <xdr:cNvPr id="2" name="1 Imagen">
          <a:extLst>
            <a:ext uri="{FF2B5EF4-FFF2-40B4-BE49-F238E27FC236}">
              <a16:creationId xmlns:a16="http://schemas.microsoft.com/office/drawing/2014/main" id="{00000000-0008-0000-0200-000002000000}"/>
            </a:ext>
          </a:extLst>
        </xdr:cNvPr>
        <xdr:cNvPicPr>
          <a:picLocks noChangeAspect="1"/>
        </xdr:cNvPicPr>
      </xdr:nvPicPr>
      <xdr:blipFill rotWithShape="1">
        <a:blip xmlns:r="http://schemas.openxmlformats.org/officeDocument/2006/relationships" r:embed="rId1"/>
        <a:srcRect l="10886" t="33297" r="64022" b="31762"/>
        <a:stretch/>
      </xdr:blipFill>
      <xdr:spPr>
        <a:xfrm>
          <a:off x="3076575" y="2990850"/>
          <a:ext cx="3095626" cy="2423568"/>
        </a:xfrm>
        <a:prstGeom prst="rect">
          <a:avLst/>
        </a:prstGeom>
      </xdr:spPr>
    </xdr:pic>
    <xdr:clientData/>
  </xdr:oneCellAnchor>
  <xdr:oneCellAnchor>
    <xdr:from>
      <xdr:col>1</xdr:col>
      <xdr:colOff>1905000</xdr:colOff>
      <xdr:row>103</xdr:row>
      <xdr:rowOff>38100</xdr:rowOff>
    </xdr:from>
    <xdr:ext cx="2390775" cy="1676400"/>
    <xdr:pic>
      <xdr:nvPicPr>
        <xdr:cNvPr id="3" name="2 Imagen">
          <a:extLst>
            <a:ext uri="{FF2B5EF4-FFF2-40B4-BE49-F238E27FC236}">
              <a16:creationId xmlns:a16="http://schemas.microsoft.com/office/drawing/2014/main" id="{00000000-0008-0000-0200-000003000000}"/>
            </a:ext>
          </a:extLst>
        </xdr:cNvPr>
        <xdr:cNvPicPr/>
      </xdr:nvPicPr>
      <xdr:blipFill rotWithShape="1">
        <a:blip xmlns:r="http://schemas.openxmlformats.org/officeDocument/2006/relationships" r:embed="rId2"/>
        <a:srcRect l="29555" t="32024" r="27810" b="14804"/>
        <a:stretch/>
      </xdr:blipFill>
      <xdr:spPr bwMode="auto">
        <a:xfrm>
          <a:off x="1524000" y="19469100"/>
          <a:ext cx="2390775" cy="1676400"/>
        </a:xfrm>
        <a:prstGeom prst="rect">
          <a:avLst/>
        </a:prstGeom>
        <a:ln>
          <a:noFill/>
        </a:ln>
        <a:extLst>
          <a:ext uri="{53640926-AAD7-44D8-BBD7-CCE9431645EC}">
            <a14:shadowObscured xmlns:a14="http://schemas.microsoft.com/office/drawing/2010/main"/>
          </a:ext>
        </a:extLst>
      </xdr:spPr>
    </xdr:pic>
    <xdr:clientData/>
  </xdr:oneCellAnchor>
  <xdr:oneCellAnchor>
    <xdr:from>
      <xdr:col>1</xdr:col>
      <xdr:colOff>38100</xdr:colOff>
      <xdr:row>116</xdr:row>
      <xdr:rowOff>28575</xdr:rowOff>
    </xdr:from>
    <xdr:ext cx="6724650" cy="2047875"/>
    <xdr:pic>
      <xdr:nvPicPr>
        <xdr:cNvPr id="4" name="3 Imagen">
          <a:extLst>
            <a:ext uri="{FF2B5EF4-FFF2-40B4-BE49-F238E27FC236}">
              <a16:creationId xmlns:a16="http://schemas.microsoft.com/office/drawing/2014/main" id="{00000000-0008-0000-0200-000004000000}"/>
            </a:ext>
          </a:extLst>
        </xdr:cNvPr>
        <xdr:cNvPicPr/>
      </xdr:nvPicPr>
      <xdr:blipFill rotWithShape="1">
        <a:blip xmlns:r="http://schemas.openxmlformats.org/officeDocument/2006/relationships" r:embed="rId3"/>
        <a:srcRect l="10192" t="34743" r="8446" b="14804"/>
        <a:stretch/>
      </xdr:blipFill>
      <xdr:spPr bwMode="auto">
        <a:xfrm>
          <a:off x="800100" y="21936075"/>
          <a:ext cx="6724650" cy="2047875"/>
        </a:xfrm>
        <a:prstGeom prst="rect">
          <a:avLst/>
        </a:prstGeom>
        <a:ln>
          <a:noFill/>
        </a:ln>
        <a:extLst>
          <a:ext uri="{53640926-AAD7-44D8-BBD7-CCE9431645EC}">
            <a14:shadowObscured xmlns:a14="http://schemas.microsoft.com/office/drawing/2010/main"/>
          </a:ext>
        </a:extLst>
      </xdr:spPr>
    </xdr:pic>
    <xdr:clientData/>
  </xdr:oneCellAnchor>
  <xdr:oneCellAnchor>
    <xdr:from>
      <xdr:col>1</xdr:col>
      <xdr:colOff>95249</xdr:colOff>
      <xdr:row>130</xdr:row>
      <xdr:rowOff>9525</xdr:rowOff>
    </xdr:from>
    <xdr:ext cx="6467475" cy="3419475"/>
    <xdr:pic>
      <xdr:nvPicPr>
        <xdr:cNvPr id="5" name="4 Imagen">
          <a:extLst>
            <a:ext uri="{FF2B5EF4-FFF2-40B4-BE49-F238E27FC236}">
              <a16:creationId xmlns:a16="http://schemas.microsoft.com/office/drawing/2014/main" id="{00000000-0008-0000-0200-000005000000}"/>
            </a:ext>
          </a:extLst>
        </xdr:cNvPr>
        <xdr:cNvPicPr/>
      </xdr:nvPicPr>
      <xdr:blipFill rotWithShape="1">
        <a:blip xmlns:r="http://schemas.openxmlformats.org/officeDocument/2006/relationships" r:embed="rId4"/>
        <a:srcRect l="10191" t="15106" r="8276" b="11480"/>
        <a:stretch/>
      </xdr:blipFill>
      <xdr:spPr bwMode="auto">
        <a:xfrm>
          <a:off x="857249" y="24584025"/>
          <a:ext cx="6467475" cy="3419475"/>
        </a:xfrm>
        <a:prstGeom prst="rect">
          <a:avLst/>
        </a:prstGeom>
        <a:ln>
          <a:noFill/>
        </a:ln>
        <a:extLst>
          <a:ext uri="{53640926-AAD7-44D8-BBD7-CCE9431645EC}">
            <a14:shadowObscured xmlns:a14="http://schemas.microsoft.com/office/drawing/2010/main"/>
          </a:ext>
        </a:extLst>
      </xdr:spPr>
    </xdr:pic>
    <xdr:clientData/>
  </xdr:oneCellAnchor>
  <xdr:oneCellAnchor>
    <xdr:from>
      <xdr:col>1</xdr:col>
      <xdr:colOff>1981200</xdr:colOff>
      <xdr:row>152</xdr:row>
      <xdr:rowOff>57151</xdr:rowOff>
    </xdr:from>
    <xdr:ext cx="2590800" cy="1533524"/>
    <xdr:pic>
      <xdr:nvPicPr>
        <xdr:cNvPr id="6" name="5 Imagen">
          <a:extLst>
            <a:ext uri="{FF2B5EF4-FFF2-40B4-BE49-F238E27FC236}">
              <a16:creationId xmlns:a16="http://schemas.microsoft.com/office/drawing/2014/main" id="{00000000-0008-0000-0200-000006000000}"/>
            </a:ext>
          </a:extLst>
        </xdr:cNvPr>
        <xdr:cNvPicPr/>
      </xdr:nvPicPr>
      <xdr:blipFill rotWithShape="1">
        <a:blip xmlns:r="http://schemas.openxmlformats.org/officeDocument/2006/relationships" r:embed="rId5"/>
        <a:srcRect l="37539" t="38672" r="35623" b="25377"/>
        <a:stretch/>
      </xdr:blipFill>
      <xdr:spPr bwMode="auto">
        <a:xfrm>
          <a:off x="1524000" y="28822651"/>
          <a:ext cx="2590800" cy="1533524"/>
        </a:xfrm>
        <a:prstGeom prst="rect">
          <a:avLst/>
        </a:prstGeom>
        <a:ln>
          <a:noFill/>
        </a:ln>
        <a:extLst>
          <a:ext uri="{53640926-AAD7-44D8-BBD7-CCE9431645EC}">
            <a14:shadowObscured xmlns:a14="http://schemas.microsoft.com/office/drawing/2010/main"/>
          </a:ext>
        </a:extLst>
      </xdr:spPr>
    </xdr:pic>
    <xdr:clientData/>
  </xdr:one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AC21"/>
  <sheetViews>
    <sheetView tabSelected="1" view="pageBreakPreview" zoomScaleNormal="100" zoomScaleSheetLayoutView="100" workbookViewId="0">
      <selection activeCell="X6" sqref="X6:X7"/>
    </sheetView>
  </sheetViews>
  <sheetFormatPr baseColWidth="10" defaultColWidth="11.453125" defaultRowHeight="10" x14ac:dyDescent="0.2"/>
  <cols>
    <col min="1" max="1" width="2.453125" style="9" bestFit="1" customWidth="1"/>
    <col min="2" max="5" width="3" style="9" bestFit="1" customWidth="1"/>
    <col min="6" max="6" width="20.453125" style="9" customWidth="1"/>
    <col min="7" max="7" width="13.1796875" style="9" customWidth="1"/>
    <col min="8" max="11" width="3" style="9" bestFit="1" customWidth="1"/>
    <col min="12" max="12" width="4.81640625" style="9" customWidth="1"/>
    <col min="13" max="13" width="5.453125" style="9" customWidth="1"/>
    <col min="14" max="16" width="3" style="9" bestFit="1" customWidth="1"/>
    <col min="17" max="18" width="5.1796875" style="9" bestFit="1" customWidth="1"/>
    <col min="19" max="19" width="24.453125" style="9" customWidth="1"/>
    <col min="20" max="23" width="3" style="9" bestFit="1" customWidth="1"/>
    <col min="24" max="25" width="8.81640625" style="9" customWidth="1"/>
    <col min="26" max="27" width="8.36328125" style="9" customWidth="1"/>
    <col min="28" max="28" width="14.36328125" style="9" customWidth="1"/>
    <col min="29" max="29" width="4.81640625" style="9" customWidth="1"/>
    <col min="30" max="16384" width="11.453125" style="9"/>
  </cols>
  <sheetData>
    <row r="1" spans="1:29" s="23" customFormat="1" ht="13.5" customHeight="1" x14ac:dyDescent="0.2">
      <c r="A1" s="56" t="s">
        <v>192</v>
      </c>
      <c r="B1" s="57"/>
      <c r="C1" s="57"/>
      <c r="D1" s="57"/>
      <c r="E1" s="57"/>
      <c r="F1" s="57"/>
      <c r="G1" s="57"/>
      <c r="H1" s="57"/>
      <c r="I1" s="57"/>
      <c r="J1" s="57"/>
      <c r="K1" s="57"/>
      <c r="L1" s="57"/>
      <c r="M1" s="57"/>
      <c r="N1" s="58"/>
      <c r="T1" s="48" t="s">
        <v>253</v>
      </c>
      <c r="U1" s="49"/>
      <c r="V1" s="49"/>
      <c r="W1" s="49"/>
      <c r="X1" s="49"/>
      <c r="Y1" s="47"/>
      <c r="Z1" s="54" t="s">
        <v>301</v>
      </c>
      <c r="AA1" s="54"/>
      <c r="AB1" s="54"/>
      <c r="AC1" s="55"/>
    </row>
    <row r="2" spans="1:29" s="23" customFormat="1" ht="11.25" customHeight="1" x14ac:dyDescent="0.2">
      <c r="A2" s="62" t="s">
        <v>197</v>
      </c>
      <c r="B2" s="63"/>
      <c r="C2" s="63"/>
      <c r="D2" s="63"/>
      <c r="E2" s="63"/>
      <c r="F2" s="63"/>
      <c r="G2" s="63"/>
      <c r="H2" s="63"/>
      <c r="I2" s="63"/>
      <c r="J2" s="63"/>
      <c r="K2" s="63"/>
      <c r="L2" s="63"/>
      <c r="M2" s="63"/>
      <c r="N2" s="64"/>
      <c r="O2" s="74" t="s">
        <v>265</v>
      </c>
      <c r="P2" s="75"/>
      <c r="Q2" s="75"/>
      <c r="R2" s="75"/>
      <c r="T2" s="65" t="s">
        <v>330</v>
      </c>
      <c r="U2" s="66"/>
      <c r="V2" s="66"/>
      <c r="W2" s="66"/>
      <c r="X2" s="66"/>
      <c r="Y2" s="66"/>
      <c r="Z2" s="66"/>
      <c r="AA2" s="66"/>
      <c r="AB2" s="66"/>
      <c r="AC2" s="67"/>
    </row>
    <row r="3" spans="1:29" s="23" customFormat="1" ht="11.25" customHeight="1" x14ac:dyDescent="0.2">
      <c r="A3" s="56" t="s">
        <v>193</v>
      </c>
      <c r="B3" s="57"/>
      <c r="C3" s="57"/>
      <c r="D3" s="57"/>
      <c r="E3" s="58"/>
      <c r="F3" s="56" t="s">
        <v>194</v>
      </c>
      <c r="G3" s="57"/>
      <c r="H3" s="57"/>
      <c r="I3" s="57"/>
      <c r="J3" s="57"/>
      <c r="K3" s="58"/>
      <c r="L3" s="56" t="s">
        <v>195</v>
      </c>
      <c r="M3" s="57"/>
      <c r="N3" s="58"/>
      <c r="O3" s="74"/>
      <c r="P3" s="75"/>
      <c r="Q3" s="75"/>
      <c r="R3" s="75"/>
      <c r="T3" s="68"/>
      <c r="U3" s="69"/>
      <c r="V3" s="69"/>
      <c r="W3" s="69"/>
      <c r="X3" s="69"/>
      <c r="Y3" s="69"/>
      <c r="Z3" s="69"/>
      <c r="AA3" s="69"/>
      <c r="AB3" s="69"/>
      <c r="AC3" s="70"/>
    </row>
    <row r="4" spans="1:29" s="23" customFormat="1" ht="30" customHeight="1" x14ac:dyDescent="0.2">
      <c r="A4" s="62" t="s">
        <v>264</v>
      </c>
      <c r="B4" s="63"/>
      <c r="C4" s="63"/>
      <c r="D4" s="63"/>
      <c r="E4" s="64"/>
      <c r="F4" s="62" t="s">
        <v>196</v>
      </c>
      <c r="G4" s="63"/>
      <c r="H4" s="63"/>
      <c r="I4" s="63"/>
      <c r="J4" s="63"/>
      <c r="K4" s="64"/>
      <c r="L4" s="59">
        <v>3</v>
      </c>
      <c r="M4" s="60"/>
      <c r="N4" s="61"/>
      <c r="O4" s="23" t="s">
        <v>266</v>
      </c>
      <c r="T4" s="71"/>
      <c r="U4" s="72"/>
      <c r="V4" s="72"/>
      <c r="W4" s="72"/>
      <c r="X4" s="72"/>
      <c r="Y4" s="72"/>
      <c r="Z4" s="72"/>
      <c r="AA4" s="72"/>
      <c r="AB4" s="72"/>
      <c r="AC4" s="73"/>
    </row>
    <row r="5" spans="1:29" ht="2.25" customHeight="1" x14ac:dyDescent="0.2"/>
    <row r="6" spans="1:29" ht="21" customHeight="1" x14ac:dyDescent="0.2">
      <c r="A6" s="76" t="s">
        <v>179</v>
      </c>
      <c r="B6" s="76"/>
      <c r="C6" s="76"/>
      <c r="D6" s="76"/>
      <c r="E6" s="76"/>
      <c r="F6" s="76"/>
      <c r="G6" s="76"/>
      <c r="H6" s="76" t="s">
        <v>184</v>
      </c>
      <c r="I6" s="76"/>
      <c r="J6" s="76"/>
      <c r="K6" s="76"/>
      <c r="L6" s="76" t="s">
        <v>180</v>
      </c>
      <c r="M6" s="76"/>
      <c r="N6" s="76" t="s">
        <v>181</v>
      </c>
      <c r="O6" s="76"/>
      <c r="P6" s="76"/>
      <c r="Q6" s="76"/>
      <c r="R6" s="76"/>
      <c r="S6" s="76"/>
      <c r="T6" s="76" t="s">
        <v>188</v>
      </c>
      <c r="U6" s="76"/>
      <c r="V6" s="76"/>
      <c r="W6" s="76"/>
      <c r="X6" s="77" t="s">
        <v>246</v>
      </c>
      <c r="Y6" s="77" t="s">
        <v>247</v>
      </c>
      <c r="Z6" s="76" t="s">
        <v>200</v>
      </c>
      <c r="AA6" s="76"/>
      <c r="AB6" s="76" t="s">
        <v>185</v>
      </c>
      <c r="AC6" s="76"/>
    </row>
    <row r="7" spans="1:29" ht="57" customHeight="1" x14ac:dyDescent="0.2">
      <c r="A7" s="24" t="s">
        <v>174</v>
      </c>
      <c r="B7" s="25" t="s">
        <v>0</v>
      </c>
      <c r="C7" s="25" t="s">
        <v>1</v>
      </c>
      <c r="D7" s="25" t="s">
        <v>2</v>
      </c>
      <c r="E7" s="25" t="s">
        <v>3</v>
      </c>
      <c r="F7" s="17" t="s">
        <v>189</v>
      </c>
      <c r="G7" s="17" t="s">
        <v>220</v>
      </c>
      <c r="H7" s="37" t="s">
        <v>4</v>
      </c>
      <c r="I7" s="43" t="s">
        <v>5</v>
      </c>
      <c r="J7" s="43" t="s">
        <v>177</v>
      </c>
      <c r="K7" s="39" t="s">
        <v>239</v>
      </c>
      <c r="L7" s="16" t="s">
        <v>252</v>
      </c>
      <c r="M7" s="16" t="s">
        <v>183</v>
      </c>
      <c r="N7" s="37" t="s">
        <v>9</v>
      </c>
      <c r="O7" s="38" t="s">
        <v>10</v>
      </c>
      <c r="P7" s="38" t="s">
        <v>11</v>
      </c>
      <c r="Q7" s="38" t="s">
        <v>12</v>
      </c>
      <c r="R7" s="39" t="s">
        <v>13</v>
      </c>
      <c r="S7" s="17" t="s">
        <v>7</v>
      </c>
      <c r="T7" s="46" t="s">
        <v>4</v>
      </c>
      <c r="U7" s="38" t="s">
        <v>5</v>
      </c>
      <c r="V7" s="43" t="s">
        <v>177</v>
      </c>
      <c r="W7" s="39" t="s">
        <v>239</v>
      </c>
      <c r="X7" s="77"/>
      <c r="Y7" s="77"/>
      <c r="Z7" s="16" t="s">
        <v>186</v>
      </c>
      <c r="AA7" s="16" t="s">
        <v>187</v>
      </c>
      <c r="AB7" s="17" t="s">
        <v>191</v>
      </c>
      <c r="AC7" s="16" t="s">
        <v>232</v>
      </c>
    </row>
    <row r="8" spans="1:29" ht="192.75" customHeight="1" x14ac:dyDescent="0.2">
      <c r="A8" s="18">
        <v>1</v>
      </c>
      <c r="B8" s="19" t="s">
        <v>139</v>
      </c>
      <c r="C8" s="19" t="s">
        <v>134</v>
      </c>
      <c r="D8" s="19" t="s">
        <v>141</v>
      </c>
      <c r="E8" s="19" t="s">
        <v>149</v>
      </c>
      <c r="F8" s="20" t="s">
        <v>267</v>
      </c>
      <c r="G8" s="20" t="s">
        <v>270</v>
      </c>
      <c r="H8" s="40">
        <v>2</v>
      </c>
      <c r="I8" s="41">
        <v>3</v>
      </c>
      <c r="J8" s="44">
        <f t="shared" ref="J8:J21" si="0">H8+I8</f>
        <v>5</v>
      </c>
      <c r="K8" s="45" t="str">
        <f t="shared" ref="K8:K21" si="1">IF(J8&lt;=4,"Bajo",IF(J8=5,"Medio",IF(J8=6,"Alto",IF(J8=7,"Alto",IF(J8&gt;=8,"Extremo")))))</f>
        <v>Medio</v>
      </c>
      <c r="L8" s="18" t="s">
        <v>274</v>
      </c>
      <c r="M8" s="18"/>
      <c r="N8" s="40" t="s">
        <v>274</v>
      </c>
      <c r="O8" s="41"/>
      <c r="P8" s="41"/>
      <c r="Q8" s="41"/>
      <c r="R8" s="42"/>
      <c r="S8" s="20" t="s">
        <v>276</v>
      </c>
      <c r="T8" s="40">
        <v>2</v>
      </c>
      <c r="U8" s="41">
        <v>2</v>
      </c>
      <c r="V8" s="44">
        <f t="shared" ref="V8:V21" si="2">T8+U8</f>
        <v>4</v>
      </c>
      <c r="W8" s="45" t="str">
        <f t="shared" ref="W8:W21" si="3">IF(V8&lt;=4,"Bajo",IF(V8=5,"Medio",IF(V8=6,"Alto",IF(V8=7,"Alto",IF(V8&gt;=8,"Extremo")))))</f>
        <v>Bajo</v>
      </c>
      <c r="X8" s="20" t="s">
        <v>199</v>
      </c>
      <c r="Y8" s="21" t="s">
        <v>280</v>
      </c>
      <c r="Z8" s="22" t="s">
        <v>284</v>
      </c>
      <c r="AA8" s="22" t="s">
        <v>285</v>
      </c>
      <c r="AB8" s="20" t="s">
        <v>286</v>
      </c>
      <c r="AC8" s="21" t="s">
        <v>287</v>
      </c>
    </row>
    <row r="9" spans="1:29" ht="192.75" customHeight="1" x14ac:dyDescent="0.2">
      <c r="A9" s="18">
        <v>2</v>
      </c>
      <c r="B9" s="19" t="s">
        <v>133</v>
      </c>
      <c r="C9" s="19" t="s">
        <v>140</v>
      </c>
      <c r="D9" s="19" t="s">
        <v>141</v>
      </c>
      <c r="E9" s="19" t="s">
        <v>149</v>
      </c>
      <c r="F9" s="20" t="s">
        <v>268</v>
      </c>
      <c r="G9" s="20" t="s">
        <v>271</v>
      </c>
      <c r="H9" s="40">
        <v>2</v>
      </c>
      <c r="I9" s="41">
        <v>3</v>
      </c>
      <c r="J9" s="44">
        <f t="shared" si="0"/>
        <v>5</v>
      </c>
      <c r="K9" s="45" t="str">
        <f t="shared" si="1"/>
        <v>Medio</v>
      </c>
      <c r="L9" s="18" t="s">
        <v>274</v>
      </c>
      <c r="M9" s="18"/>
      <c r="N9" s="40"/>
      <c r="O9" s="41"/>
      <c r="P9" s="41"/>
      <c r="Q9" s="41" t="s">
        <v>274</v>
      </c>
      <c r="R9" s="42"/>
      <c r="S9" s="20" t="s">
        <v>277</v>
      </c>
      <c r="T9" s="40">
        <v>2</v>
      </c>
      <c r="U9" s="41">
        <v>2</v>
      </c>
      <c r="V9" s="44">
        <f t="shared" si="2"/>
        <v>4</v>
      </c>
      <c r="W9" s="45" t="str">
        <f t="shared" si="3"/>
        <v>Bajo</v>
      </c>
      <c r="X9" s="20" t="s">
        <v>199</v>
      </c>
      <c r="Y9" s="21" t="s">
        <v>280</v>
      </c>
      <c r="Z9" s="53" t="s">
        <v>291</v>
      </c>
      <c r="AA9" s="22" t="s">
        <v>289</v>
      </c>
      <c r="AB9" s="22" t="s">
        <v>288</v>
      </c>
      <c r="AC9" s="21" t="s">
        <v>290</v>
      </c>
    </row>
    <row r="10" spans="1:29" ht="192.75" customHeight="1" x14ac:dyDescent="0.2">
      <c r="A10" s="18">
        <v>3</v>
      </c>
      <c r="B10" s="19" t="s">
        <v>139</v>
      </c>
      <c r="C10" s="19" t="s">
        <v>140</v>
      </c>
      <c r="D10" s="19" t="s">
        <v>148</v>
      </c>
      <c r="E10" s="19" t="s">
        <v>149</v>
      </c>
      <c r="F10" s="20" t="s">
        <v>302</v>
      </c>
      <c r="G10" s="20" t="s">
        <v>303</v>
      </c>
      <c r="H10" s="40">
        <v>2</v>
      </c>
      <c r="I10" s="41">
        <v>3</v>
      </c>
      <c r="J10" s="44">
        <f t="shared" ref="J10" si="4">H10+I10</f>
        <v>5</v>
      </c>
      <c r="K10" s="45" t="str">
        <f t="shared" ref="K10" si="5">IF(J10&lt;=4,"Bajo",IF(J10=5,"Medio",IF(J10=6,"Alto",IF(J10=7,"Alto",IF(J10&gt;=8,"Extremo")))))</f>
        <v>Medio</v>
      </c>
      <c r="L10" s="18"/>
      <c r="M10" s="18" t="s">
        <v>274</v>
      </c>
      <c r="N10" s="40"/>
      <c r="O10" s="41" t="s">
        <v>274</v>
      </c>
      <c r="P10" s="41"/>
      <c r="Q10" s="41"/>
      <c r="R10" s="42"/>
      <c r="S10" s="20" t="s">
        <v>304</v>
      </c>
      <c r="T10" s="40">
        <v>1</v>
      </c>
      <c r="U10" s="41">
        <v>3</v>
      </c>
      <c r="V10" s="44">
        <f t="shared" ref="V10" si="6">T10+U10</f>
        <v>4</v>
      </c>
      <c r="W10" s="45" t="str">
        <f t="shared" ref="W10" si="7">IF(V10&lt;=4,"Bajo",IF(V10=5,"Medio",IF(V10=6,"Alto",IF(V10=7,"Alto",IF(V10&gt;=8,"Extremo")))))</f>
        <v>Bajo</v>
      </c>
      <c r="X10" s="20" t="s">
        <v>199</v>
      </c>
      <c r="Y10" s="21" t="s">
        <v>305</v>
      </c>
      <c r="Z10" s="53" t="s">
        <v>306</v>
      </c>
      <c r="AA10" s="22" t="s">
        <v>307</v>
      </c>
      <c r="AB10" s="22" t="s">
        <v>308</v>
      </c>
      <c r="AC10" s="21" t="s">
        <v>309</v>
      </c>
    </row>
    <row r="11" spans="1:29" ht="205" customHeight="1" x14ac:dyDescent="0.2">
      <c r="A11" s="18">
        <v>4</v>
      </c>
      <c r="B11" s="19" t="s">
        <v>139</v>
      </c>
      <c r="C11" s="19" t="s">
        <v>140</v>
      </c>
      <c r="D11" s="19" t="s">
        <v>148</v>
      </c>
      <c r="E11" s="19" t="s">
        <v>149</v>
      </c>
      <c r="F11" s="20" t="s">
        <v>275</v>
      </c>
      <c r="G11" s="20" t="s">
        <v>272</v>
      </c>
      <c r="H11" s="40">
        <v>2</v>
      </c>
      <c r="I11" s="41">
        <v>3</v>
      </c>
      <c r="J11" s="44">
        <f t="shared" si="0"/>
        <v>5</v>
      </c>
      <c r="K11" s="45" t="str">
        <f t="shared" si="1"/>
        <v>Medio</v>
      </c>
      <c r="L11" s="18" t="s">
        <v>274</v>
      </c>
      <c r="M11" s="18"/>
      <c r="N11" s="40" t="s">
        <v>274</v>
      </c>
      <c r="O11" s="41"/>
      <c r="P11" s="41"/>
      <c r="Q11" s="41"/>
      <c r="R11" s="42"/>
      <c r="S11" s="20" t="s">
        <v>278</v>
      </c>
      <c r="T11" s="40">
        <v>2</v>
      </c>
      <c r="U11" s="41">
        <v>2</v>
      </c>
      <c r="V11" s="44">
        <f t="shared" si="2"/>
        <v>4</v>
      </c>
      <c r="W11" s="45" t="str">
        <f t="shared" si="3"/>
        <v>Bajo</v>
      </c>
      <c r="X11" s="20" t="s">
        <v>199</v>
      </c>
      <c r="Y11" s="21" t="s">
        <v>281</v>
      </c>
      <c r="Z11" s="22" t="s">
        <v>292</v>
      </c>
      <c r="AA11" s="22" t="s">
        <v>293</v>
      </c>
      <c r="AB11" s="20" t="s">
        <v>294</v>
      </c>
      <c r="AC11" s="21" t="s">
        <v>295</v>
      </c>
    </row>
    <row r="12" spans="1:29" ht="205" customHeight="1" x14ac:dyDescent="0.2">
      <c r="A12" s="18">
        <v>5</v>
      </c>
      <c r="B12" s="19" t="s">
        <v>133</v>
      </c>
      <c r="C12" s="19" t="s">
        <v>140</v>
      </c>
      <c r="D12" s="19" t="s">
        <v>155</v>
      </c>
      <c r="E12" s="19" t="s">
        <v>149</v>
      </c>
      <c r="F12" s="20" t="s">
        <v>269</v>
      </c>
      <c r="G12" s="20" t="s">
        <v>273</v>
      </c>
      <c r="H12" s="40">
        <v>2</v>
      </c>
      <c r="I12" s="41">
        <v>3</v>
      </c>
      <c r="J12" s="44">
        <f t="shared" si="0"/>
        <v>5</v>
      </c>
      <c r="K12" s="45" t="str">
        <f t="shared" si="1"/>
        <v>Medio</v>
      </c>
      <c r="L12" s="18"/>
      <c r="M12" s="18" t="s">
        <v>274</v>
      </c>
      <c r="N12" s="40"/>
      <c r="O12" s="41" t="s">
        <v>274</v>
      </c>
      <c r="P12" s="41"/>
      <c r="Q12" s="41"/>
      <c r="R12" s="42"/>
      <c r="S12" s="20" t="s">
        <v>279</v>
      </c>
      <c r="T12" s="40">
        <v>2</v>
      </c>
      <c r="U12" s="41">
        <v>2</v>
      </c>
      <c r="V12" s="44">
        <f t="shared" si="2"/>
        <v>4</v>
      </c>
      <c r="W12" s="45" t="str">
        <f t="shared" si="3"/>
        <v>Bajo</v>
      </c>
      <c r="X12" s="20" t="s">
        <v>199</v>
      </c>
      <c r="Y12" s="21" t="s">
        <v>282</v>
      </c>
      <c r="Z12" s="22" t="s">
        <v>296</v>
      </c>
      <c r="AA12" s="22" t="s">
        <v>297</v>
      </c>
      <c r="AB12" s="20" t="s">
        <v>298</v>
      </c>
      <c r="AC12" s="21" t="s">
        <v>299</v>
      </c>
    </row>
    <row r="13" spans="1:29" ht="205" customHeight="1" x14ac:dyDescent="0.2">
      <c r="A13" s="18">
        <v>6</v>
      </c>
      <c r="B13" s="19" t="s">
        <v>133</v>
      </c>
      <c r="C13" s="19" t="s">
        <v>140</v>
      </c>
      <c r="D13" s="19" t="s">
        <v>155</v>
      </c>
      <c r="E13" s="19" t="s">
        <v>136</v>
      </c>
      <c r="F13" s="20" t="s">
        <v>310</v>
      </c>
      <c r="G13" s="20" t="s">
        <v>311</v>
      </c>
      <c r="H13" s="40">
        <v>2</v>
      </c>
      <c r="I13" s="41">
        <v>3</v>
      </c>
      <c r="J13" s="44">
        <f t="shared" si="0"/>
        <v>5</v>
      </c>
      <c r="K13" s="45" t="str">
        <f t="shared" si="1"/>
        <v>Medio</v>
      </c>
      <c r="L13" s="18"/>
      <c r="M13" s="18" t="s">
        <v>274</v>
      </c>
      <c r="N13" s="40"/>
      <c r="O13" s="41"/>
      <c r="P13" s="41" t="s">
        <v>274</v>
      </c>
      <c r="Q13" s="41"/>
      <c r="R13" s="42"/>
      <c r="S13" s="20" t="s">
        <v>312</v>
      </c>
      <c r="T13" s="40">
        <v>2</v>
      </c>
      <c r="U13" s="41">
        <v>2</v>
      </c>
      <c r="V13" s="44">
        <f t="shared" si="2"/>
        <v>4</v>
      </c>
      <c r="W13" s="45" t="str">
        <f t="shared" si="3"/>
        <v>Bajo</v>
      </c>
      <c r="X13" s="20" t="s">
        <v>199</v>
      </c>
      <c r="Y13" s="21" t="s">
        <v>316</v>
      </c>
      <c r="Z13" s="22" t="s">
        <v>296</v>
      </c>
      <c r="AA13" s="22" t="s">
        <v>315</v>
      </c>
      <c r="AB13" s="20" t="s">
        <v>314</v>
      </c>
      <c r="AC13" s="21" t="s">
        <v>313</v>
      </c>
    </row>
    <row r="14" spans="1:29" ht="205" customHeight="1" x14ac:dyDescent="0.2">
      <c r="A14" s="18">
        <v>7</v>
      </c>
      <c r="B14" s="19" t="s">
        <v>133</v>
      </c>
      <c r="C14" s="19" t="s">
        <v>140</v>
      </c>
      <c r="D14" s="19" t="s">
        <v>155</v>
      </c>
      <c r="E14" s="19" t="s">
        <v>149</v>
      </c>
      <c r="F14" s="20" t="s">
        <v>317</v>
      </c>
      <c r="G14" s="20" t="s">
        <v>318</v>
      </c>
      <c r="H14" s="40">
        <v>2</v>
      </c>
      <c r="I14" s="41">
        <v>3</v>
      </c>
      <c r="J14" s="44">
        <f t="shared" si="0"/>
        <v>5</v>
      </c>
      <c r="K14" s="45" t="str">
        <f t="shared" si="1"/>
        <v>Medio</v>
      </c>
      <c r="L14" s="18"/>
      <c r="M14" s="18" t="s">
        <v>274</v>
      </c>
      <c r="N14" s="40"/>
      <c r="O14" s="41" t="s">
        <v>274</v>
      </c>
      <c r="P14" s="41"/>
      <c r="Q14" s="41"/>
      <c r="R14" s="42"/>
      <c r="S14" s="20" t="s">
        <v>319</v>
      </c>
      <c r="T14" s="40">
        <v>2</v>
      </c>
      <c r="U14" s="41">
        <v>2</v>
      </c>
      <c r="V14" s="44">
        <f t="shared" si="2"/>
        <v>4</v>
      </c>
      <c r="W14" s="45" t="str">
        <f t="shared" si="3"/>
        <v>Bajo</v>
      </c>
      <c r="X14" s="20" t="s">
        <v>199</v>
      </c>
      <c r="Y14" s="21" t="s">
        <v>282</v>
      </c>
      <c r="Z14" s="22" t="s">
        <v>320</v>
      </c>
      <c r="AA14" s="22" t="s">
        <v>321</v>
      </c>
      <c r="AB14" s="20" t="s">
        <v>322</v>
      </c>
      <c r="AC14" s="21" t="s">
        <v>323</v>
      </c>
    </row>
    <row r="15" spans="1:29" ht="205" customHeight="1" x14ac:dyDescent="0.2">
      <c r="A15" s="18">
        <v>8</v>
      </c>
      <c r="B15" s="19" t="s">
        <v>133</v>
      </c>
      <c r="C15" s="19" t="s">
        <v>140</v>
      </c>
      <c r="D15" s="19" t="s">
        <v>155</v>
      </c>
      <c r="E15" s="19" t="s">
        <v>149</v>
      </c>
      <c r="F15" s="20" t="s">
        <v>324</v>
      </c>
      <c r="G15" s="20" t="s">
        <v>326</v>
      </c>
      <c r="H15" s="40">
        <v>2</v>
      </c>
      <c r="I15" s="41">
        <v>3</v>
      </c>
      <c r="J15" s="44">
        <f t="shared" si="0"/>
        <v>5</v>
      </c>
      <c r="K15" s="45" t="str">
        <f t="shared" si="1"/>
        <v>Medio</v>
      </c>
      <c r="L15" s="18"/>
      <c r="M15" s="18" t="s">
        <v>274</v>
      </c>
      <c r="N15" s="40"/>
      <c r="O15" s="41" t="s">
        <v>274</v>
      </c>
      <c r="P15" s="41"/>
      <c r="Q15" s="41"/>
      <c r="R15" s="42"/>
      <c r="S15" s="20" t="s">
        <v>319</v>
      </c>
      <c r="T15" s="40">
        <v>2</v>
      </c>
      <c r="U15" s="41">
        <v>2</v>
      </c>
      <c r="V15" s="44">
        <f>T15+U15</f>
        <v>4</v>
      </c>
      <c r="W15" s="45" t="str">
        <f>IF(V15&lt;=4,"Bajo",IF(V15=5,"Medio",IF(V15=6,"Alto",IF(V15=7,"Alto",IF(V15&gt;=8,"Extremo")))))</f>
        <v>Bajo</v>
      </c>
      <c r="X15" s="20" t="s">
        <v>199</v>
      </c>
      <c r="Y15" s="21" t="s">
        <v>283</v>
      </c>
      <c r="Z15" s="22" t="s">
        <v>300</v>
      </c>
      <c r="AA15" s="22" t="s">
        <v>315</v>
      </c>
      <c r="AB15" s="20" t="s">
        <v>329</v>
      </c>
      <c r="AC15" s="21" t="s">
        <v>313</v>
      </c>
    </row>
    <row r="16" spans="1:29" ht="205" customHeight="1" x14ac:dyDescent="0.2">
      <c r="A16" s="18">
        <v>9</v>
      </c>
      <c r="B16" s="19" t="s">
        <v>133</v>
      </c>
      <c r="C16" s="19" t="s">
        <v>140</v>
      </c>
      <c r="D16" s="19" t="s">
        <v>155</v>
      </c>
      <c r="E16" s="19" t="s">
        <v>149</v>
      </c>
      <c r="F16" s="20" t="s">
        <v>325</v>
      </c>
      <c r="G16" s="20" t="s">
        <v>327</v>
      </c>
      <c r="H16" s="40">
        <v>2</v>
      </c>
      <c r="I16" s="41">
        <v>3</v>
      </c>
      <c r="J16" s="44">
        <f t="shared" si="0"/>
        <v>5</v>
      </c>
      <c r="K16" s="45" t="str">
        <f t="shared" si="1"/>
        <v>Medio</v>
      </c>
      <c r="L16" s="18"/>
      <c r="M16" s="18" t="s">
        <v>274</v>
      </c>
      <c r="N16" s="40"/>
      <c r="O16" s="41"/>
      <c r="P16" s="41" t="s">
        <v>274</v>
      </c>
      <c r="Q16" s="41"/>
      <c r="R16" s="42"/>
      <c r="S16" s="20" t="s">
        <v>328</v>
      </c>
      <c r="T16" s="40">
        <v>2</v>
      </c>
      <c r="U16" s="41">
        <v>2</v>
      </c>
      <c r="V16" s="44">
        <f>T16+U16</f>
        <v>4</v>
      </c>
      <c r="W16" s="45" t="str">
        <f>IF(V16&lt;=4,"Bajo",IF(V16=5,"Medio",IF(V16=6,"Alto",IF(V16=7,"Alto",IF(V16&gt;=8,"Extremo")))))</f>
        <v>Bajo</v>
      </c>
      <c r="X16" s="20" t="s">
        <v>199</v>
      </c>
      <c r="Y16" s="21" t="s">
        <v>283</v>
      </c>
      <c r="Z16" s="22" t="s">
        <v>300</v>
      </c>
      <c r="AA16" s="22" t="s">
        <v>315</v>
      </c>
      <c r="AB16" s="20" t="s">
        <v>314</v>
      </c>
      <c r="AC16" s="21" t="s">
        <v>313</v>
      </c>
    </row>
    <row r="17" spans="1:29" ht="205" customHeight="1" x14ac:dyDescent="0.2">
      <c r="A17" s="18"/>
      <c r="B17" s="19"/>
      <c r="C17" s="19"/>
      <c r="D17" s="19"/>
      <c r="E17" s="19"/>
      <c r="F17" s="20"/>
      <c r="G17" s="20"/>
      <c r="H17" s="40"/>
      <c r="I17" s="41"/>
      <c r="J17" s="44">
        <f t="shared" si="0"/>
        <v>0</v>
      </c>
      <c r="K17" s="45" t="str">
        <f t="shared" si="1"/>
        <v>Bajo</v>
      </c>
      <c r="L17" s="18"/>
      <c r="M17" s="18"/>
      <c r="N17" s="40"/>
      <c r="O17" s="41"/>
      <c r="P17" s="41"/>
      <c r="Q17" s="41"/>
      <c r="R17" s="42"/>
      <c r="S17" s="20"/>
      <c r="T17" s="40"/>
      <c r="U17" s="41"/>
      <c r="V17" s="44">
        <f t="shared" si="2"/>
        <v>0</v>
      </c>
      <c r="W17" s="45" t="str">
        <f t="shared" si="3"/>
        <v>Bajo</v>
      </c>
      <c r="X17" s="20"/>
      <c r="Y17" s="21"/>
      <c r="Z17" s="22"/>
      <c r="AA17" s="22"/>
      <c r="AB17" s="20"/>
      <c r="AC17" s="21"/>
    </row>
    <row r="18" spans="1:29" ht="205" customHeight="1" x14ac:dyDescent="0.2">
      <c r="A18" s="18"/>
      <c r="B18" s="19"/>
      <c r="C18" s="19"/>
      <c r="D18" s="19"/>
      <c r="E18" s="19"/>
      <c r="F18" s="20"/>
      <c r="G18" s="20"/>
      <c r="H18" s="40"/>
      <c r="I18" s="41"/>
      <c r="J18" s="44">
        <f t="shared" si="0"/>
        <v>0</v>
      </c>
      <c r="K18" s="45" t="str">
        <f t="shared" si="1"/>
        <v>Bajo</v>
      </c>
      <c r="L18" s="18"/>
      <c r="M18" s="18"/>
      <c r="N18" s="40"/>
      <c r="O18" s="41"/>
      <c r="P18" s="41"/>
      <c r="Q18" s="41"/>
      <c r="R18" s="42"/>
      <c r="S18" s="20"/>
      <c r="T18" s="40"/>
      <c r="U18" s="41"/>
      <c r="V18" s="44">
        <f t="shared" si="2"/>
        <v>0</v>
      </c>
      <c r="W18" s="45" t="str">
        <f t="shared" si="3"/>
        <v>Bajo</v>
      </c>
      <c r="X18" s="20"/>
      <c r="Y18" s="21"/>
      <c r="Z18" s="22"/>
      <c r="AA18" s="22"/>
      <c r="AB18" s="20"/>
      <c r="AC18" s="21"/>
    </row>
    <row r="19" spans="1:29" ht="205" customHeight="1" x14ac:dyDescent="0.2">
      <c r="A19" s="18"/>
      <c r="B19" s="19"/>
      <c r="C19" s="19"/>
      <c r="D19" s="19"/>
      <c r="E19" s="19"/>
      <c r="F19" s="20"/>
      <c r="G19" s="20"/>
      <c r="H19" s="40"/>
      <c r="I19" s="41"/>
      <c r="J19" s="44">
        <f t="shared" si="0"/>
        <v>0</v>
      </c>
      <c r="K19" s="45" t="str">
        <f t="shared" si="1"/>
        <v>Bajo</v>
      </c>
      <c r="L19" s="18"/>
      <c r="M19" s="18"/>
      <c r="N19" s="40"/>
      <c r="O19" s="41"/>
      <c r="P19" s="41"/>
      <c r="Q19" s="41"/>
      <c r="R19" s="42"/>
      <c r="S19" s="20"/>
      <c r="T19" s="40"/>
      <c r="U19" s="41"/>
      <c r="V19" s="44">
        <f t="shared" si="2"/>
        <v>0</v>
      </c>
      <c r="W19" s="45" t="str">
        <f t="shared" si="3"/>
        <v>Bajo</v>
      </c>
      <c r="X19" s="20"/>
      <c r="Y19" s="21"/>
      <c r="Z19" s="22"/>
      <c r="AA19" s="22"/>
      <c r="AB19" s="20"/>
      <c r="AC19" s="21"/>
    </row>
    <row r="20" spans="1:29" ht="205" customHeight="1" x14ac:dyDescent="0.2">
      <c r="A20" s="18"/>
      <c r="B20" s="19"/>
      <c r="C20" s="19"/>
      <c r="D20" s="19"/>
      <c r="E20" s="19"/>
      <c r="F20" s="20"/>
      <c r="G20" s="20"/>
      <c r="H20" s="40"/>
      <c r="I20" s="41"/>
      <c r="J20" s="44">
        <f t="shared" si="0"/>
        <v>0</v>
      </c>
      <c r="K20" s="45" t="str">
        <f t="shared" si="1"/>
        <v>Bajo</v>
      </c>
      <c r="L20" s="18"/>
      <c r="M20" s="18"/>
      <c r="N20" s="40"/>
      <c r="O20" s="41"/>
      <c r="P20" s="41"/>
      <c r="Q20" s="41"/>
      <c r="R20" s="42"/>
      <c r="S20" s="20"/>
      <c r="T20" s="40"/>
      <c r="U20" s="41"/>
      <c r="V20" s="44">
        <f t="shared" si="2"/>
        <v>0</v>
      </c>
      <c r="W20" s="45" t="str">
        <f t="shared" si="3"/>
        <v>Bajo</v>
      </c>
      <c r="X20" s="20"/>
      <c r="Y20" s="21"/>
      <c r="Z20" s="22"/>
      <c r="AA20" s="22"/>
      <c r="AB20" s="20"/>
      <c r="AC20" s="21"/>
    </row>
    <row r="21" spans="1:29" ht="205" customHeight="1" x14ac:dyDescent="0.2">
      <c r="A21" s="18"/>
      <c r="B21" s="19"/>
      <c r="C21" s="19"/>
      <c r="D21" s="19"/>
      <c r="E21" s="19"/>
      <c r="F21" s="20"/>
      <c r="G21" s="20"/>
      <c r="H21" s="40"/>
      <c r="I21" s="41"/>
      <c r="J21" s="44">
        <f t="shared" si="0"/>
        <v>0</v>
      </c>
      <c r="K21" s="45" t="str">
        <f t="shared" si="1"/>
        <v>Bajo</v>
      </c>
      <c r="L21" s="18"/>
      <c r="M21" s="18"/>
      <c r="N21" s="40"/>
      <c r="O21" s="41"/>
      <c r="P21" s="41"/>
      <c r="Q21" s="41"/>
      <c r="R21" s="42"/>
      <c r="S21" s="20"/>
      <c r="T21" s="40"/>
      <c r="U21" s="41"/>
      <c r="V21" s="44">
        <f t="shared" si="2"/>
        <v>0</v>
      </c>
      <c r="W21" s="45" t="str">
        <f t="shared" si="3"/>
        <v>Bajo</v>
      </c>
      <c r="X21" s="20"/>
      <c r="Y21" s="21"/>
      <c r="Z21" s="22"/>
      <c r="AA21" s="22"/>
      <c r="AB21" s="20"/>
      <c r="AC21" s="21"/>
    </row>
  </sheetData>
  <mergeCells count="20">
    <mergeCell ref="AB6:AC6"/>
    <mergeCell ref="H6:K6"/>
    <mergeCell ref="A6:G6"/>
    <mergeCell ref="N6:S6"/>
    <mergeCell ref="Z6:AA6"/>
    <mergeCell ref="T6:W6"/>
    <mergeCell ref="X6:X7"/>
    <mergeCell ref="Y6:Y7"/>
    <mergeCell ref="L6:M6"/>
    <mergeCell ref="Z1:AC1"/>
    <mergeCell ref="L3:N3"/>
    <mergeCell ref="L4:N4"/>
    <mergeCell ref="A1:N1"/>
    <mergeCell ref="A2:N2"/>
    <mergeCell ref="T2:AC4"/>
    <mergeCell ref="A4:E4"/>
    <mergeCell ref="F3:K3"/>
    <mergeCell ref="F4:K4"/>
    <mergeCell ref="A3:E3"/>
    <mergeCell ref="O2:R3"/>
  </mergeCells>
  <dataValidations count="7">
    <dataValidation type="list" allowBlank="1" showInputMessage="1" showErrorMessage="1" sqref="T8:T21 H8:H21" xr:uid="{00000000-0002-0000-0000-000005000000}">
      <formula1>PROBABILIDAD</formula1>
    </dataValidation>
    <dataValidation type="list" allowBlank="1" showInputMessage="1" showErrorMessage="1" sqref="U8:U21 I8:I21" xr:uid="{00000000-0002-0000-0000-000006000000}">
      <formula1>IMPACTO</formula1>
    </dataValidation>
    <dataValidation type="list" allowBlank="1" showInputMessage="1" showErrorMessage="1" sqref="X17:X21 X8:X16" xr:uid="{00000000-0002-0000-0000-000004000000}">
      <formula1>AFECTACION</formula1>
    </dataValidation>
    <dataValidation type="list" allowBlank="1" showInputMessage="1" showErrorMessage="1" sqref="B8:B21" xr:uid="{00000000-0002-0000-0000-000000000000}">
      <formula1>CLASE</formula1>
    </dataValidation>
    <dataValidation type="list" allowBlank="1" showInputMessage="1" showErrorMessage="1" sqref="C8:C21" xr:uid="{00000000-0002-0000-0000-000001000000}">
      <formula1>FUENTE</formula1>
    </dataValidation>
    <dataValidation type="list" allowBlank="1" showInputMessage="1" showErrorMessage="1" sqref="D8:D21" xr:uid="{00000000-0002-0000-0000-000002000000}">
      <formula1>ETAPA</formula1>
    </dataValidation>
    <dataValidation type="list" allowBlank="1" showInputMessage="1" showErrorMessage="1" sqref="E8:E21" xr:uid="{00000000-0002-0000-0000-000003000000}">
      <formula1>TIPO</formula1>
    </dataValidation>
  </dataValidations>
  <pageMargins left="0.39370078740157483" right="0.39370078740157483" top="0.39370078740157483" bottom="0.59055118110236227" header="0.27559055118110237" footer="0.27559055118110237"/>
  <pageSetup scale="71" fitToHeight="0" orientation="landscape" r:id="rId1"/>
  <headerFooter>
    <oddFooter>&amp;L&amp;"Arial,Normal"&amp;8Calle 26 No. 69-76 Edificio Elemento Torre Aire, Piso 3 Bogotá D.C.
C.P. 111071 PBX:(+57) 601-3779555 - Información: Línea 195 
Sede Operativa - Atención al Ciudadano: Calle 22D No. 120-40 
WWW.UMV.GOV.CO
&amp;RFormato: GCON-FM-89 Versión 3</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K43"/>
  <sheetViews>
    <sheetView view="pageBreakPreview" topLeftCell="A40" zoomScaleNormal="100" zoomScaleSheetLayoutView="100" workbookViewId="0">
      <selection activeCell="A8" sqref="A8:K9"/>
    </sheetView>
  </sheetViews>
  <sheetFormatPr baseColWidth="10" defaultColWidth="11.453125" defaultRowHeight="10" x14ac:dyDescent="0.2"/>
  <cols>
    <col min="1" max="1" width="11.81640625" style="36" customWidth="1"/>
    <col min="2" max="2" width="4.453125" style="36" customWidth="1"/>
    <col min="3" max="6" width="8" style="36" customWidth="1"/>
    <col min="7" max="7" width="9.6328125" style="36" customWidth="1"/>
    <col min="8" max="11" width="8" style="36" customWidth="1"/>
    <col min="12" max="16384" width="11.453125" style="36"/>
  </cols>
  <sheetData>
    <row r="1" spans="1:11" ht="11.25" customHeight="1" x14ac:dyDescent="0.2">
      <c r="A1" s="78" t="s">
        <v>192</v>
      </c>
      <c r="B1" s="79"/>
      <c r="C1" s="79"/>
      <c r="D1" s="79"/>
      <c r="E1" s="79"/>
      <c r="F1" s="79"/>
      <c r="G1" s="79"/>
      <c r="H1" s="79"/>
      <c r="I1" s="80"/>
      <c r="J1" s="81"/>
      <c r="K1" s="82"/>
    </row>
    <row r="2" spans="1:11" ht="14.25" customHeight="1" x14ac:dyDescent="0.2">
      <c r="A2" s="87" t="s">
        <v>197</v>
      </c>
      <c r="B2" s="88"/>
      <c r="C2" s="88"/>
      <c r="D2" s="88"/>
      <c r="E2" s="88"/>
      <c r="F2" s="88"/>
      <c r="G2" s="88"/>
      <c r="H2" s="88"/>
      <c r="I2" s="89"/>
      <c r="J2" s="83"/>
      <c r="K2" s="84"/>
    </row>
    <row r="3" spans="1:11" ht="11.25" customHeight="1" x14ac:dyDescent="0.2">
      <c r="A3" s="78" t="s">
        <v>193</v>
      </c>
      <c r="B3" s="80"/>
      <c r="C3" s="79" t="s">
        <v>194</v>
      </c>
      <c r="D3" s="79"/>
      <c r="E3" s="79"/>
      <c r="F3" s="79"/>
      <c r="G3" s="79"/>
      <c r="H3" s="78" t="s">
        <v>195</v>
      </c>
      <c r="I3" s="80"/>
      <c r="J3" s="83"/>
      <c r="K3" s="84"/>
    </row>
    <row r="4" spans="1:11" ht="14.25" customHeight="1" x14ac:dyDescent="0.2">
      <c r="A4" s="87" t="s">
        <v>264</v>
      </c>
      <c r="B4" s="89"/>
      <c r="C4" s="88" t="s">
        <v>196</v>
      </c>
      <c r="D4" s="88"/>
      <c r="E4" s="88"/>
      <c r="F4" s="88"/>
      <c r="G4" s="88"/>
      <c r="H4" s="87">
        <v>3</v>
      </c>
      <c r="I4" s="89"/>
      <c r="J4" s="85"/>
      <c r="K4" s="86"/>
    </row>
    <row r="5" spans="1:11" ht="6" customHeight="1" x14ac:dyDescent="0.2"/>
    <row r="6" spans="1:11" ht="10.5" x14ac:dyDescent="0.25">
      <c r="A6" s="50" t="s">
        <v>221</v>
      </c>
    </row>
    <row r="7" spans="1:11" ht="3" customHeight="1" x14ac:dyDescent="0.2"/>
    <row r="8" spans="1:11" ht="16.5" customHeight="1" x14ac:dyDescent="0.2">
      <c r="A8" s="92" t="s">
        <v>244</v>
      </c>
      <c r="B8" s="92"/>
      <c r="C8" s="92"/>
      <c r="D8" s="92"/>
      <c r="E8" s="92"/>
      <c r="F8" s="92"/>
      <c r="G8" s="92"/>
      <c r="H8" s="92"/>
      <c r="I8" s="92"/>
      <c r="J8" s="92"/>
      <c r="K8" s="92"/>
    </row>
    <row r="9" spans="1:11" ht="16.5" customHeight="1" x14ac:dyDescent="0.2">
      <c r="A9" s="92"/>
      <c r="B9" s="92"/>
      <c r="C9" s="92"/>
      <c r="D9" s="92"/>
      <c r="E9" s="92"/>
      <c r="F9" s="92"/>
      <c r="G9" s="92"/>
      <c r="H9" s="92"/>
      <c r="I9" s="92"/>
      <c r="J9" s="92"/>
      <c r="K9" s="92"/>
    </row>
    <row r="10" spans="1:11" ht="3" customHeight="1" x14ac:dyDescent="0.2">
      <c r="A10" s="52"/>
      <c r="B10" s="52"/>
      <c r="C10" s="52"/>
      <c r="D10" s="52"/>
      <c r="E10" s="52"/>
      <c r="F10" s="52"/>
      <c r="G10" s="52"/>
      <c r="H10" s="52"/>
      <c r="I10" s="52"/>
      <c r="J10" s="52"/>
      <c r="K10" s="52"/>
    </row>
    <row r="11" spans="1:11" ht="18" customHeight="1" x14ac:dyDescent="0.2">
      <c r="A11" s="92" t="s">
        <v>245</v>
      </c>
      <c r="B11" s="92"/>
      <c r="C11" s="92"/>
      <c r="D11" s="92"/>
      <c r="E11" s="92"/>
      <c r="F11" s="92"/>
      <c r="G11" s="92"/>
      <c r="H11" s="92"/>
      <c r="I11" s="92"/>
      <c r="J11" s="92"/>
      <c r="K11" s="92"/>
    </row>
    <row r="12" spans="1:11" ht="18" customHeight="1" x14ac:dyDescent="0.2">
      <c r="A12" s="92"/>
      <c r="B12" s="92"/>
      <c r="C12" s="92"/>
      <c r="D12" s="92"/>
      <c r="E12" s="92"/>
      <c r="F12" s="92"/>
      <c r="G12" s="92"/>
      <c r="H12" s="92"/>
      <c r="I12" s="92"/>
      <c r="J12" s="92"/>
      <c r="K12" s="92"/>
    </row>
    <row r="13" spans="1:11" ht="5.25" customHeight="1" x14ac:dyDescent="0.2">
      <c r="A13" s="51"/>
      <c r="B13" s="51"/>
      <c r="C13" s="51"/>
      <c r="D13" s="51"/>
      <c r="E13" s="51"/>
      <c r="F13" s="51"/>
      <c r="G13" s="51"/>
      <c r="H13" s="51"/>
      <c r="I13" s="51"/>
      <c r="J13" s="51"/>
      <c r="K13" s="51"/>
    </row>
    <row r="14" spans="1:11" ht="10.5" x14ac:dyDescent="0.2">
      <c r="A14" s="98" t="s">
        <v>237</v>
      </c>
      <c r="B14" s="98"/>
      <c r="C14" s="98"/>
      <c r="D14" s="98"/>
      <c r="E14" s="98" t="s">
        <v>238</v>
      </c>
      <c r="F14" s="98"/>
      <c r="G14" s="98"/>
      <c r="H14" s="98"/>
      <c r="I14" s="98"/>
      <c r="J14" s="98"/>
      <c r="K14" s="98"/>
    </row>
    <row r="15" spans="1:11" s="9" customFormat="1" ht="15" customHeight="1" x14ac:dyDescent="0.2">
      <c r="A15" s="91" t="s">
        <v>179</v>
      </c>
      <c r="B15" s="90" t="s">
        <v>174</v>
      </c>
      <c r="C15" s="90"/>
      <c r="D15" s="90"/>
      <c r="E15" s="94" t="s">
        <v>218</v>
      </c>
      <c r="F15" s="94"/>
      <c r="G15" s="94"/>
      <c r="H15" s="94"/>
      <c r="I15" s="94"/>
      <c r="J15" s="94"/>
      <c r="K15" s="94"/>
    </row>
    <row r="16" spans="1:11" s="9" customFormat="1" x14ac:dyDescent="0.2">
      <c r="A16" s="91"/>
      <c r="B16" s="90" t="s">
        <v>0</v>
      </c>
      <c r="C16" s="90"/>
      <c r="D16" s="90"/>
      <c r="E16" s="94" t="s">
        <v>222</v>
      </c>
      <c r="F16" s="94"/>
      <c r="G16" s="94"/>
      <c r="H16" s="94"/>
      <c r="I16" s="94"/>
      <c r="J16" s="94"/>
      <c r="K16" s="94"/>
    </row>
    <row r="17" spans="1:11" s="9" customFormat="1" x14ac:dyDescent="0.2">
      <c r="A17" s="91"/>
      <c r="B17" s="90" t="s">
        <v>1</v>
      </c>
      <c r="C17" s="90"/>
      <c r="D17" s="90"/>
      <c r="E17" s="94" t="s">
        <v>222</v>
      </c>
      <c r="F17" s="94"/>
      <c r="G17" s="94"/>
      <c r="H17" s="94"/>
      <c r="I17" s="94"/>
      <c r="J17" s="94"/>
      <c r="K17" s="94"/>
    </row>
    <row r="18" spans="1:11" s="9" customFormat="1" x14ac:dyDescent="0.2">
      <c r="A18" s="91"/>
      <c r="B18" s="90" t="s">
        <v>2</v>
      </c>
      <c r="C18" s="90"/>
      <c r="D18" s="90"/>
      <c r="E18" s="94" t="s">
        <v>222</v>
      </c>
      <c r="F18" s="94"/>
      <c r="G18" s="94"/>
      <c r="H18" s="94"/>
      <c r="I18" s="94"/>
      <c r="J18" s="94"/>
      <c r="K18" s="94"/>
    </row>
    <row r="19" spans="1:11" s="9" customFormat="1" x14ac:dyDescent="0.2">
      <c r="A19" s="91"/>
      <c r="B19" s="90" t="s">
        <v>3</v>
      </c>
      <c r="C19" s="90"/>
      <c r="D19" s="90"/>
      <c r="E19" s="94" t="s">
        <v>222</v>
      </c>
      <c r="F19" s="94"/>
      <c r="G19" s="94"/>
      <c r="H19" s="94"/>
      <c r="I19" s="94"/>
      <c r="J19" s="94"/>
      <c r="K19" s="94"/>
    </row>
    <row r="20" spans="1:11" s="9" customFormat="1" ht="35.25" customHeight="1" x14ac:dyDescent="0.2">
      <c r="A20" s="91"/>
      <c r="B20" s="90" t="s">
        <v>178</v>
      </c>
      <c r="C20" s="90"/>
      <c r="D20" s="90"/>
      <c r="E20" s="94" t="s">
        <v>219</v>
      </c>
      <c r="F20" s="94"/>
      <c r="G20" s="94"/>
      <c r="H20" s="94"/>
      <c r="I20" s="94"/>
      <c r="J20" s="94"/>
      <c r="K20" s="94"/>
    </row>
    <row r="21" spans="1:11" s="9" customFormat="1" ht="33" customHeight="1" x14ac:dyDescent="0.2">
      <c r="A21" s="91"/>
      <c r="B21" s="90" t="s">
        <v>190</v>
      </c>
      <c r="C21" s="90"/>
      <c r="D21" s="90"/>
      <c r="E21" s="94" t="s">
        <v>223</v>
      </c>
      <c r="F21" s="94"/>
      <c r="G21" s="94"/>
      <c r="H21" s="94"/>
      <c r="I21" s="94"/>
      <c r="J21" s="94"/>
      <c r="K21" s="94"/>
    </row>
    <row r="22" spans="1:11" s="9" customFormat="1" ht="21.75" customHeight="1" x14ac:dyDescent="0.2">
      <c r="A22" s="93" t="s">
        <v>184</v>
      </c>
      <c r="B22" s="90" t="s">
        <v>4</v>
      </c>
      <c r="C22" s="90"/>
      <c r="D22" s="90"/>
      <c r="E22" s="94" t="s">
        <v>234</v>
      </c>
      <c r="F22" s="94"/>
      <c r="G22" s="94"/>
      <c r="H22" s="94"/>
      <c r="I22" s="94"/>
      <c r="J22" s="94"/>
      <c r="K22" s="94"/>
    </row>
    <row r="23" spans="1:11" s="9" customFormat="1" ht="24" customHeight="1" x14ac:dyDescent="0.2">
      <c r="A23" s="93"/>
      <c r="B23" s="90" t="s">
        <v>5</v>
      </c>
      <c r="C23" s="90"/>
      <c r="D23" s="90"/>
      <c r="E23" s="94" t="s">
        <v>224</v>
      </c>
      <c r="F23" s="94"/>
      <c r="G23" s="94"/>
      <c r="H23" s="94"/>
      <c r="I23" s="94"/>
      <c r="J23" s="94"/>
      <c r="K23" s="94"/>
    </row>
    <row r="24" spans="1:11" s="9" customFormat="1" ht="21" customHeight="1" x14ac:dyDescent="0.2">
      <c r="A24" s="93"/>
      <c r="B24" s="90" t="s">
        <v>177</v>
      </c>
      <c r="C24" s="90"/>
      <c r="D24" s="90"/>
      <c r="E24" s="94" t="s">
        <v>235</v>
      </c>
      <c r="F24" s="94"/>
      <c r="G24" s="94"/>
      <c r="H24" s="94"/>
      <c r="I24" s="94"/>
      <c r="J24" s="94"/>
      <c r="K24" s="94"/>
    </row>
    <row r="25" spans="1:11" s="9" customFormat="1" x14ac:dyDescent="0.2">
      <c r="A25" s="93"/>
      <c r="B25" s="90" t="s">
        <v>239</v>
      </c>
      <c r="C25" s="90"/>
      <c r="D25" s="90"/>
      <c r="E25" s="94" t="s">
        <v>240</v>
      </c>
      <c r="F25" s="94"/>
      <c r="G25" s="94"/>
      <c r="H25" s="94"/>
      <c r="I25" s="94"/>
      <c r="J25" s="94"/>
      <c r="K25" s="94"/>
    </row>
    <row r="26" spans="1:11" s="9" customFormat="1" ht="12.75" customHeight="1" x14ac:dyDescent="0.2">
      <c r="A26" s="93" t="s">
        <v>180</v>
      </c>
      <c r="B26" s="90" t="s">
        <v>252</v>
      </c>
      <c r="C26" s="90"/>
      <c r="D26" s="90"/>
      <c r="E26" s="94" t="s">
        <v>263</v>
      </c>
      <c r="F26" s="94"/>
      <c r="G26" s="94"/>
      <c r="H26" s="94"/>
      <c r="I26" s="94"/>
      <c r="J26" s="94"/>
      <c r="K26" s="94"/>
    </row>
    <row r="27" spans="1:11" s="9" customFormat="1" ht="12.75" customHeight="1" x14ac:dyDescent="0.2">
      <c r="A27" s="93"/>
      <c r="B27" s="90" t="s">
        <v>183</v>
      </c>
      <c r="C27" s="90"/>
      <c r="D27" s="90"/>
      <c r="E27" s="94"/>
      <c r="F27" s="94"/>
      <c r="G27" s="94"/>
      <c r="H27" s="94"/>
      <c r="I27" s="94"/>
      <c r="J27" s="94"/>
      <c r="K27" s="94"/>
    </row>
    <row r="28" spans="1:11" s="9" customFormat="1" ht="10.5" customHeight="1" x14ac:dyDescent="0.2">
      <c r="A28" s="93" t="s">
        <v>181</v>
      </c>
      <c r="B28" s="90" t="s">
        <v>9</v>
      </c>
      <c r="C28" s="90"/>
      <c r="D28" s="90"/>
      <c r="E28" s="94" t="s">
        <v>225</v>
      </c>
      <c r="F28" s="94"/>
      <c r="G28" s="94"/>
      <c r="H28" s="94"/>
      <c r="I28" s="94"/>
      <c r="J28" s="94"/>
      <c r="K28" s="94"/>
    </row>
    <row r="29" spans="1:11" s="9" customFormat="1" ht="10.5" customHeight="1" x14ac:dyDescent="0.2">
      <c r="A29" s="93"/>
      <c r="B29" s="90" t="s">
        <v>10</v>
      </c>
      <c r="C29" s="90"/>
      <c r="D29" s="90"/>
      <c r="E29" s="94"/>
      <c r="F29" s="94"/>
      <c r="G29" s="94"/>
      <c r="H29" s="94"/>
      <c r="I29" s="94"/>
      <c r="J29" s="94"/>
      <c r="K29" s="94"/>
    </row>
    <row r="30" spans="1:11" s="9" customFormat="1" ht="10.5" customHeight="1" x14ac:dyDescent="0.2">
      <c r="A30" s="93"/>
      <c r="B30" s="90" t="s">
        <v>11</v>
      </c>
      <c r="C30" s="90"/>
      <c r="D30" s="90"/>
      <c r="E30" s="94"/>
      <c r="F30" s="94"/>
      <c r="G30" s="94"/>
      <c r="H30" s="94"/>
      <c r="I30" s="94"/>
      <c r="J30" s="94"/>
      <c r="K30" s="94"/>
    </row>
    <row r="31" spans="1:11" s="9" customFormat="1" ht="10.5" customHeight="1" x14ac:dyDescent="0.2">
      <c r="A31" s="93"/>
      <c r="B31" s="90" t="s">
        <v>236</v>
      </c>
      <c r="C31" s="90"/>
      <c r="D31" s="90"/>
      <c r="E31" s="94"/>
      <c r="F31" s="94"/>
      <c r="G31" s="94"/>
      <c r="H31" s="94"/>
      <c r="I31" s="94"/>
      <c r="J31" s="94"/>
      <c r="K31" s="94"/>
    </row>
    <row r="32" spans="1:11" s="9" customFormat="1" ht="10.5" customHeight="1" x14ac:dyDescent="0.2">
      <c r="A32" s="93"/>
      <c r="B32" s="90" t="s">
        <v>13</v>
      </c>
      <c r="C32" s="90"/>
      <c r="D32" s="90"/>
      <c r="E32" s="94"/>
      <c r="F32" s="94"/>
      <c r="G32" s="94"/>
      <c r="H32" s="94"/>
      <c r="I32" s="94"/>
      <c r="J32" s="94"/>
      <c r="K32" s="94"/>
    </row>
    <row r="33" spans="1:11" s="9" customFormat="1" ht="35.25" customHeight="1" x14ac:dyDescent="0.2">
      <c r="A33" s="93"/>
      <c r="B33" s="90" t="s">
        <v>7</v>
      </c>
      <c r="C33" s="90"/>
      <c r="D33" s="90"/>
      <c r="E33" s="95" t="s">
        <v>226</v>
      </c>
      <c r="F33" s="96"/>
      <c r="G33" s="96"/>
      <c r="H33" s="96"/>
      <c r="I33" s="96"/>
      <c r="J33" s="96"/>
      <c r="K33" s="97"/>
    </row>
    <row r="34" spans="1:11" s="9" customFormat="1" ht="33.75" customHeight="1" x14ac:dyDescent="0.2">
      <c r="A34" s="93" t="s">
        <v>241</v>
      </c>
      <c r="B34" s="90" t="s">
        <v>4</v>
      </c>
      <c r="C34" s="90"/>
      <c r="D34" s="90"/>
      <c r="E34" s="94" t="s">
        <v>242</v>
      </c>
      <c r="F34" s="94"/>
      <c r="G34" s="94"/>
      <c r="H34" s="94"/>
      <c r="I34" s="94"/>
      <c r="J34" s="94"/>
      <c r="K34" s="94"/>
    </row>
    <row r="35" spans="1:11" s="9" customFormat="1" ht="34.5" customHeight="1" x14ac:dyDescent="0.2">
      <c r="A35" s="93"/>
      <c r="B35" s="90" t="s">
        <v>5</v>
      </c>
      <c r="C35" s="90"/>
      <c r="D35" s="90"/>
      <c r="E35" s="94" t="s">
        <v>243</v>
      </c>
      <c r="F35" s="94"/>
      <c r="G35" s="94"/>
      <c r="H35" s="94"/>
      <c r="I35" s="94"/>
      <c r="J35" s="94"/>
      <c r="K35" s="94"/>
    </row>
    <row r="36" spans="1:11" s="9" customFormat="1" ht="20.25" customHeight="1" x14ac:dyDescent="0.2">
      <c r="A36" s="93"/>
      <c r="B36" s="90" t="s">
        <v>177</v>
      </c>
      <c r="C36" s="90"/>
      <c r="D36" s="90"/>
      <c r="E36" s="94" t="s">
        <v>235</v>
      </c>
      <c r="F36" s="94"/>
      <c r="G36" s="94"/>
      <c r="H36" s="94"/>
      <c r="I36" s="94"/>
      <c r="J36" s="94"/>
      <c r="K36" s="94"/>
    </row>
    <row r="37" spans="1:11" s="9" customFormat="1" x14ac:dyDescent="0.2">
      <c r="A37" s="93"/>
      <c r="B37" s="90" t="s">
        <v>239</v>
      </c>
      <c r="C37" s="90"/>
      <c r="D37" s="90"/>
      <c r="E37" s="94" t="s">
        <v>240</v>
      </c>
      <c r="F37" s="94"/>
      <c r="G37" s="94"/>
      <c r="H37" s="94"/>
      <c r="I37" s="94"/>
      <c r="J37" s="94"/>
      <c r="K37" s="94"/>
    </row>
    <row r="38" spans="1:11" s="9" customFormat="1" ht="24" customHeight="1" x14ac:dyDescent="0.2">
      <c r="A38" s="93" t="s">
        <v>182</v>
      </c>
      <c r="B38" s="93"/>
      <c r="C38" s="93"/>
      <c r="D38" s="93"/>
      <c r="E38" s="94" t="s">
        <v>227</v>
      </c>
      <c r="F38" s="94"/>
      <c r="G38" s="94"/>
      <c r="H38" s="94"/>
      <c r="I38" s="94"/>
      <c r="J38" s="94"/>
      <c r="K38" s="94"/>
    </row>
    <row r="39" spans="1:11" s="9" customFormat="1" ht="22.5" customHeight="1" x14ac:dyDescent="0.2">
      <c r="A39" s="93" t="s">
        <v>8</v>
      </c>
      <c r="B39" s="93"/>
      <c r="C39" s="93"/>
      <c r="D39" s="93"/>
      <c r="E39" s="94" t="s">
        <v>248</v>
      </c>
      <c r="F39" s="94"/>
      <c r="G39" s="94"/>
      <c r="H39" s="94"/>
      <c r="I39" s="94"/>
      <c r="J39" s="94"/>
      <c r="K39" s="94"/>
    </row>
    <row r="40" spans="1:11" s="9" customFormat="1" ht="35.25" customHeight="1" x14ac:dyDescent="0.2">
      <c r="A40" s="93" t="s">
        <v>228</v>
      </c>
      <c r="B40" s="90" t="s">
        <v>229</v>
      </c>
      <c r="C40" s="90"/>
      <c r="D40" s="90"/>
      <c r="E40" s="94" t="s">
        <v>249</v>
      </c>
      <c r="F40" s="94"/>
      <c r="G40" s="94"/>
      <c r="H40" s="94"/>
      <c r="I40" s="94"/>
      <c r="J40" s="94"/>
      <c r="K40" s="94"/>
    </row>
    <row r="41" spans="1:11" s="9" customFormat="1" ht="21" customHeight="1" x14ac:dyDescent="0.2">
      <c r="A41" s="93"/>
      <c r="B41" s="90" t="s">
        <v>230</v>
      </c>
      <c r="C41" s="90"/>
      <c r="D41" s="90"/>
      <c r="E41" s="94" t="s">
        <v>250</v>
      </c>
      <c r="F41" s="94"/>
      <c r="G41" s="94"/>
      <c r="H41" s="94"/>
      <c r="I41" s="94"/>
      <c r="J41" s="94"/>
      <c r="K41" s="94"/>
    </row>
    <row r="42" spans="1:11" s="9" customFormat="1" ht="22.5" customHeight="1" x14ac:dyDescent="0.2">
      <c r="A42" s="93" t="s">
        <v>185</v>
      </c>
      <c r="B42" s="90" t="s">
        <v>191</v>
      </c>
      <c r="C42" s="90"/>
      <c r="D42" s="90"/>
      <c r="E42" s="94" t="s">
        <v>233</v>
      </c>
      <c r="F42" s="94"/>
      <c r="G42" s="94"/>
      <c r="H42" s="94"/>
      <c r="I42" s="94"/>
      <c r="J42" s="94"/>
      <c r="K42" s="94"/>
    </row>
    <row r="43" spans="1:11" s="9" customFormat="1" ht="22.5" customHeight="1" x14ac:dyDescent="0.2">
      <c r="A43" s="93"/>
      <c r="B43" s="90" t="s">
        <v>231</v>
      </c>
      <c r="C43" s="90"/>
      <c r="D43" s="90"/>
      <c r="E43" s="94" t="s">
        <v>251</v>
      </c>
      <c r="F43" s="94"/>
      <c r="G43" s="94"/>
      <c r="H43" s="94"/>
      <c r="I43" s="94"/>
      <c r="J43" s="94"/>
      <c r="K43" s="94"/>
    </row>
  </sheetData>
  <mergeCells count="73">
    <mergeCell ref="E25:K25"/>
    <mergeCell ref="A26:A27"/>
    <mergeCell ref="E43:K43"/>
    <mergeCell ref="B40:D40"/>
    <mergeCell ref="B41:D41"/>
    <mergeCell ref="B42:D42"/>
    <mergeCell ref="B43:D43"/>
    <mergeCell ref="A22:A25"/>
    <mergeCell ref="E40:K40"/>
    <mergeCell ref="E41:K41"/>
    <mergeCell ref="E42:K42"/>
    <mergeCell ref="B22:D22"/>
    <mergeCell ref="B23:D23"/>
    <mergeCell ref="B32:D32"/>
    <mergeCell ref="B33:D33"/>
    <mergeCell ref="B27:D27"/>
    <mergeCell ref="A14:D14"/>
    <mergeCell ref="E14:K14"/>
    <mergeCell ref="E38:K38"/>
    <mergeCell ref="E39:K39"/>
    <mergeCell ref="A28:A33"/>
    <mergeCell ref="A34:A37"/>
    <mergeCell ref="A38:D38"/>
    <mergeCell ref="B34:D34"/>
    <mergeCell ref="B35:D35"/>
    <mergeCell ref="B36:D36"/>
    <mergeCell ref="B37:D37"/>
    <mergeCell ref="A39:D39"/>
    <mergeCell ref="E26:K27"/>
    <mergeCell ref="E15:K15"/>
    <mergeCell ref="B24:D24"/>
    <mergeCell ref="B25:D25"/>
    <mergeCell ref="E16:K16"/>
    <mergeCell ref="E17:K17"/>
    <mergeCell ref="E18:K18"/>
    <mergeCell ref="E19:K19"/>
    <mergeCell ref="E20:K20"/>
    <mergeCell ref="A8:K9"/>
    <mergeCell ref="A40:A41"/>
    <mergeCell ref="A42:A43"/>
    <mergeCell ref="A11:K12"/>
    <mergeCell ref="E28:K32"/>
    <mergeCell ref="E33:K33"/>
    <mergeCell ref="E34:K34"/>
    <mergeCell ref="E35:K35"/>
    <mergeCell ref="E36:K36"/>
    <mergeCell ref="E37:K37"/>
    <mergeCell ref="E21:K21"/>
    <mergeCell ref="E22:K22"/>
    <mergeCell ref="E23:K23"/>
    <mergeCell ref="E24:K24"/>
    <mergeCell ref="B30:D30"/>
    <mergeCell ref="B31:D31"/>
    <mergeCell ref="A15:A21"/>
    <mergeCell ref="B15:D15"/>
    <mergeCell ref="B16:D16"/>
    <mergeCell ref="B17:D17"/>
    <mergeCell ref="B26:D26"/>
    <mergeCell ref="B28:D28"/>
    <mergeCell ref="B29:D29"/>
    <mergeCell ref="B18:D18"/>
    <mergeCell ref="B19:D19"/>
    <mergeCell ref="B20:D20"/>
    <mergeCell ref="B21:D21"/>
    <mergeCell ref="A1:I1"/>
    <mergeCell ref="J1:K4"/>
    <mergeCell ref="A2:I2"/>
    <mergeCell ref="A3:B3"/>
    <mergeCell ref="C3:G3"/>
    <mergeCell ref="H3:I3"/>
    <mergeCell ref="A4:B4"/>
    <mergeCell ref="C4:G4"/>
    <mergeCell ref="H4:I4"/>
  </mergeCells>
  <printOptions horizontalCentered="1" verticalCentered="1"/>
  <pageMargins left="0.78740157480314965" right="0.59055118110236227" top="0.59055118110236227" bottom="0.59055118110236227" header="0" footer="0.27559055118110237"/>
  <pageSetup scale="94" orientation="portrait" r:id="rId1"/>
  <headerFooter alignWithMargins="0">
    <oddFooter>&amp;LCalle 26 No. 69-76 Edificio Elemento Torre Aire, Piso 3 Bogotá D.C.
C.P. 111071 PBX:(+57) 601-3779555 - Información: Línea 195 
Sede Operativa - Atención al Ciudadano: Calle 22D No. 120-40 
WWW.UMV.GOV.CO
&amp;C&amp;9Página &amp;P&amp;R&amp;9Formato: GCON-FM-0  Versión: 3</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B193"/>
  <sheetViews>
    <sheetView view="pageBreakPreview" topLeftCell="A181" zoomScaleNormal="100" zoomScaleSheetLayoutView="100" workbookViewId="0">
      <selection activeCell="B63" sqref="B63"/>
    </sheetView>
  </sheetViews>
  <sheetFormatPr baseColWidth="10" defaultColWidth="11.453125" defaultRowHeight="12.5" x14ac:dyDescent="0.25"/>
  <cols>
    <col min="1" max="1" width="5.6328125" style="31" bestFit="1" customWidth="1"/>
    <col min="2" max="2" width="103.36328125" style="33" customWidth="1"/>
    <col min="3" max="16384" width="11.453125" style="26"/>
  </cols>
  <sheetData>
    <row r="1" spans="1:2" ht="17.25" customHeight="1" x14ac:dyDescent="0.25">
      <c r="A1" s="99" t="s">
        <v>201</v>
      </c>
      <c r="B1" s="99"/>
    </row>
    <row r="2" spans="1:2" x14ac:dyDescent="0.25">
      <c r="A2" s="99"/>
      <c r="B2" s="99"/>
    </row>
    <row r="3" spans="1:2" ht="13" x14ac:dyDescent="0.25">
      <c r="A3" s="27"/>
      <c r="B3" s="27"/>
    </row>
    <row r="4" spans="1:2" s="30" customFormat="1" ht="13" x14ac:dyDescent="0.3">
      <c r="A4" s="28" t="s">
        <v>123</v>
      </c>
      <c r="B4" s="29" t="s">
        <v>122</v>
      </c>
    </row>
    <row r="5" spans="1:2" x14ac:dyDescent="0.25">
      <c r="A5" s="31" t="s">
        <v>105</v>
      </c>
      <c r="B5" s="32" t="s">
        <v>121</v>
      </c>
    </row>
    <row r="6" spans="1:2" x14ac:dyDescent="0.25">
      <c r="A6" s="31" t="s">
        <v>114</v>
      </c>
      <c r="B6" s="32" t="s">
        <v>120</v>
      </c>
    </row>
    <row r="7" spans="1:2" x14ac:dyDescent="0.25">
      <c r="A7" s="31" t="s">
        <v>50</v>
      </c>
      <c r="B7" s="32" t="s">
        <v>119</v>
      </c>
    </row>
    <row r="8" spans="1:2" ht="25" x14ac:dyDescent="0.25">
      <c r="A8" s="31" t="s">
        <v>31</v>
      </c>
      <c r="B8" s="32" t="s">
        <v>118</v>
      </c>
    </row>
    <row r="9" spans="1:2" x14ac:dyDescent="0.25">
      <c r="A9" s="31" t="s">
        <v>25</v>
      </c>
      <c r="B9" s="32" t="s">
        <v>254</v>
      </c>
    </row>
    <row r="10" spans="1:2" x14ac:dyDescent="0.25">
      <c r="B10" s="32"/>
    </row>
    <row r="11" spans="1:2" s="30" customFormat="1" ht="13" x14ac:dyDescent="0.3">
      <c r="A11" s="28" t="s">
        <v>117</v>
      </c>
      <c r="B11" s="29" t="s">
        <v>116</v>
      </c>
    </row>
    <row r="12" spans="1:2" x14ac:dyDescent="0.25">
      <c r="A12" s="31" t="s">
        <v>105</v>
      </c>
      <c r="B12" s="32" t="s">
        <v>115</v>
      </c>
    </row>
    <row r="13" spans="1:2" x14ac:dyDescent="0.25">
      <c r="A13" s="31" t="s">
        <v>114</v>
      </c>
      <c r="B13" s="32" t="s">
        <v>113</v>
      </c>
    </row>
    <row r="14" spans="1:2" x14ac:dyDescent="0.25">
      <c r="A14" s="31" t="s">
        <v>50</v>
      </c>
      <c r="B14" s="32" t="s">
        <v>112</v>
      </c>
    </row>
    <row r="15" spans="1:2" x14ac:dyDescent="0.25">
      <c r="A15" s="31" t="s">
        <v>31</v>
      </c>
      <c r="B15" s="32" t="s">
        <v>111</v>
      </c>
    </row>
    <row r="16" spans="1:2" x14ac:dyDescent="0.25">
      <c r="A16" s="31" t="s">
        <v>25</v>
      </c>
      <c r="B16" s="32" t="s">
        <v>110</v>
      </c>
    </row>
    <row r="18" spans="1:2" ht="13" x14ac:dyDescent="0.3">
      <c r="A18" s="28" t="s">
        <v>109</v>
      </c>
      <c r="B18" s="34" t="s">
        <v>108</v>
      </c>
    </row>
    <row r="33" spans="1:2" ht="13" x14ac:dyDescent="0.3">
      <c r="A33" s="28" t="s">
        <v>107</v>
      </c>
      <c r="B33" s="34" t="s">
        <v>106</v>
      </c>
    </row>
    <row r="34" spans="1:2" ht="13" x14ac:dyDescent="0.3">
      <c r="A34" s="28" t="s">
        <v>105</v>
      </c>
      <c r="B34" s="34" t="s">
        <v>104</v>
      </c>
    </row>
    <row r="35" spans="1:2" x14ac:dyDescent="0.25">
      <c r="B35" s="33" t="s">
        <v>103</v>
      </c>
    </row>
    <row r="36" spans="1:2" x14ac:dyDescent="0.25">
      <c r="B36" s="33" t="s">
        <v>102</v>
      </c>
    </row>
    <row r="37" spans="1:2" x14ac:dyDescent="0.25">
      <c r="B37" s="33" t="s">
        <v>101</v>
      </c>
    </row>
    <row r="38" spans="1:2" x14ac:dyDescent="0.25">
      <c r="B38" s="33" t="s">
        <v>100</v>
      </c>
    </row>
    <row r="39" spans="1:2" x14ac:dyDescent="0.25">
      <c r="B39" s="32" t="s">
        <v>99</v>
      </c>
    </row>
    <row r="40" spans="1:2" x14ac:dyDescent="0.25">
      <c r="B40" s="32" t="s">
        <v>98</v>
      </c>
    </row>
    <row r="41" spans="1:2" x14ac:dyDescent="0.25">
      <c r="B41" s="32" t="s">
        <v>97</v>
      </c>
    </row>
    <row r="42" spans="1:2" x14ac:dyDescent="0.25">
      <c r="B42" s="32" t="s">
        <v>96</v>
      </c>
    </row>
    <row r="43" spans="1:2" x14ac:dyDescent="0.25">
      <c r="B43" s="32" t="s">
        <v>255</v>
      </c>
    </row>
    <row r="44" spans="1:2" x14ac:dyDescent="0.25">
      <c r="B44" s="32" t="s">
        <v>95</v>
      </c>
    </row>
    <row r="45" spans="1:2" ht="13.5" customHeight="1" x14ac:dyDescent="0.25">
      <c r="B45" s="32" t="s">
        <v>94</v>
      </c>
    </row>
    <row r="46" spans="1:2" x14ac:dyDescent="0.25">
      <c r="B46" s="33" t="s">
        <v>93</v>
      </c>
    </row>
    <row r="47" spans="1:2" x14ac:dyDescent="0.25">
      <c r="B47" s="33" t="s">
        <v>92</v>
      </c>
    </row>
    <row r="48" spans="1:2" x14ac:dyDescent="0.25">
      <c r="B48" s="33" t="s">
        <v>91</v>
      </c>
    </row>
    <row r="49" spans="1:2" x14ac:dyDescent="0.25">
      <c r="B49" s="33" t="s">
        <v>90</v>
      </c>
    </row>
    <row r="50" spans="1:2" x14ac:dyDescent="0.25">
      <c r="B50" s="33" t="s">
        <v>89</v>
      </c>
    </row>
    <row r="51" spans="1:2" x14ac:dyDescent="0.25">
      <c r="B51" s="33" t="s">
        <v>88</v>
      </c>
    </row>
    <row r="53" spans="1:2" s="30" customFormat="1" ht="13" x14ac:dyDescent="0.3">
      <c r="A53" s="28" t="s">
        <v>87</v>
      </c>
      <c r="B53" s="34" t="s">
        <v>86</v>
      </c>
    </row>
    <row r="54" spans="1:2" x14ac:dyDescent="0.25">
      <c r="B54" s="33" t="s">
        <v>85</v>
      </c>
    </row>
    <row r="55" spans="1:2" ht="39" x14ac:dyDescent="0.3">
      <c r="B55" s="35" t="s">
        <v>84</v>
      </c>
    </row>
    <row r="56" spans="1:2" ht="13" x14ac:dyDescent="0.3">
      <c r="A56" s="28" t="s">
        <v>83</v>
      </c>
      <c r="B56" s="34" t="s">
        <v>0</v>
      </c>
    </row>
    <row r="57" spans="1:2" ht="25" x14ac:dyDescent="0.25">
      <c r="A57" s="31" t="s">
        <v>82</v>
      </c>
      <c r="B57" s="32" t="s">
        <v>256</v>
      </c>
    </row>
    <row r="58" spans="1:2" x14ac:dyDescent="0.25">
      <c r="A58" s="31" t="s">
        <v>81</v>
      </c>
      <c r="B58" s="33" t="s">
        <v>202</v>
      </c>
    </row>
    <row r="59" spans="1:2" ht="13" x14ac:dyDescent="0.3">
      <c r="A59" s="28" t="s">
        <v>80</v>
      </c>
      <c r="B59" s="34" t="s">
        <v>1</v>
      </c>
    </row>
    <row r="60" spans="1:2" ht="14.25" customHeight="1" x14ac:dyDescent="0.25">
      <c r="A60" s="31" t="s">
        <v>79</v>
      </c>
      <c r="B60" s="32" t="s">
        <v>257</v>
      </c>
    </row>
    <row r="61" spans="1:2" ht="25" x14ac:dyDescent="0.25">
      <c r="A61" s="31" t="s">
        <v>78</v>
      </c>
      <c r="B61" s="32" t="s">
        <v>258</v>
      </c>
    </row>
    <row r="62" spans="1:2" ht="13" x14ac:dyDescent="0.3">
      <c r="A62" s="28" t="s">
        <v>77</v>
      </c>
      <c r="B62" s="29" t="s">
        <v>2</v>
      </c>
    </row>
    <row r="63" spans="1:2" ht="50" x14ac:dyDescent="0.25">
      <c r="A63" s="31" t="s">
        <v>76</v>
      </c>
      <c r="B63" s="32" t="s">
        <v>262</v>
      </c>
    </row>
    <row r="64" spans="1:2" x14ac:dyDescent="0.25">
      <c r="B64" s="33" t="s">
        <v>75</v>
      </c>
    </row>
    <row r="65" spans="1:2" ht="37.5" x14ac:dyDescent="0.25">
      <c r="B65" s="32" t="s">
        <v>74</v>
      </c>
    </row>
    <row r="66" spans="1:2" x14ac:dyDescent="0.25">
      <c r="B66" s="33" t="s">
        <v>73</v>
      </c>
    </row>
    <row r="67" spans="1:2" x14ac:dyDescent="0.25">
      <c r="B67" s="33" t="s">
        <v>72</v>
      </c>
    </row>
    <row r="68" spans="1:2" ht="25" x14ac:dyDescent="0.25">
      <c r="B68" s="32" t="s">
        <v>71</v>
      </c>
    </row>
    <row r="69" spans="1:2" x14ac:dyDescent="0.25">
      <c r="B69" s="33" t="s">
        <v>70</v>
      </c>
    </row>
    <row r="70" spans="1:2" ht="25" x14ac:dyDescent="0.25">
      <c r="B70" s="32" t="s">
        <v>259</v>
      </c>
    </row>
    <row r="71" spans="1:2" ht="37.5" x14ac:dyDescent="0.25">
      <c r="A71" s="31" t="s">
        <v>69</v>
      </c>
      <c r="B71" s="32" t="s">
        <v>260</v>
      </c>
    </row>
    <row r="72" spans="1:2" ht="37.5" x14ac:dyDescent="0.25">
      <c r="B72" s="32" t="s">
        <v>261</v>
      </c>
    </row>
    <row r="73" spans="1:2" x14ac:dyDescent="0.25">
      <c r="B73" s="33" t="s">
        <v>68</v>
      </c>
    </row>
    <row r="74" spans="1:2" x14ac:dyDescent="0.25">
      <c r="B74" s="33" t="s">
        <v>67</v>
      </c>
    </row>
    <row r="75" spans="1:2" ht="50" x14ac:dyDescent="0.25">
      <c r="A75" s="31" t="s">
        <v>66</v>
      </c>
      <c r="B75" s="32" t="s">
        <v>203</v>
      </c>
    </row>
    <row r="76" spans="1:2" x14ac:dyDescent="0.25">
      <c r="B76" s="32" t="s">
        <v>65</v>
      </c>
    </row>
    <row r="77" spans="1:2" ht="25" x14ac:dyDescent="0.25">
      <c r="B77" s="32" t="s">
        <v>64</v>
      </c>
    </row>
    <row r="78" spans="1:2" x14ac:dyDescent="0.25">
      <c r="B78" s="32" t="s">
        <v>63</v>
      </c>
    </row>
    <row r="79" spans="1:2" ht="25" x14ac:dyDescent="0.25">
      <c r="B79" s="32" t="s">
        <v>62</v>
      </c>
    </row>
    <row r="80" spans="1:2" ht="87.5" x14ac:dyDescent="0.25">
      <c r="A80" s="31" t="s">
        <v>61</v>
      </c>
      <c r="B80" s="32" t="s">
        <v>204</v>
      </c>
    </row>
    <row r="81" spans="1:2" s="30" customFormat="1" ht="13" x14ac:dyDescent="0.3">
      <c r="A81" s="28" t="s">
        <v>60</v>
      </c>
      <c r="B81" s="29" t="s">
        <v>59</v>
      </c>
    </row>
    <row r="82" spans="1:2" ht="25" x14ac:dyDescent="0.25">
      <c r="A82" s="31" t="s">
        <v>58</v>
      </c>
      <c r="B82" s="32" t="s">
        <v>205</v>
      </c>
    </row>
    <row r="83" spans="1:2" ht="25" x14ac:dyDescent="0.25">
      <c r="A83" s="31" t="s">
        <v>57</v>
      </c>
      <c r="B83" s="32" t="s">
        <v>206</v>
      </c>
    </row>
    <row r="84" spans="1:2" ht="37.5" x14ac:dyDescent="0.25">
      <c r="A84" s="31" t="s">
        <v>56</v>
      </c>
      <c r="B84" s="32" t="s">
        <v>207</v>
      </c>
    </row>
    <row r="85" spans="1:2" ht="43.5" customHeight="1" x14ac:dyDescent="0.25">
      <c r="A85" s="31" t="s">
        <v>55</v>
      </c>
      <c r="B85" s="32" t="s">
        <v>208</v>
      </c>
    </row>
    <row r="86" spans="1:2" x14ac:dyDescent="0.25">
      <c r="A86" s="31" t="s">
        <v>54</v>
      </c>
      <c r="B86" s="32" t="s">
        <v>209</v>
      </c>
    </row>
    <row r="87" spans="1:2" ht="25" x14ac:dyDescent="0.25">
      <c r="A87" s="31" t="s">
        <v>53</v>
      </c>
      <c r="B87" s="32" t="s">
        <v>210</v>
      </c>
    </row>
    <row r="88" spans="1:2" ht="37.5" x14ac:dyDescent="0.25">
      <c r="A88" s="31" t="s">
        <v>52</v>
      </c>
      <c r="B88" s="32" t="s">
        <v>211</v>
      </c>
    </row>
    <row r="89" spans="1:2" ht="37.5" x14ac:dyDescent="0.25">
      <c r="A89" s="31" t="s">
        <v>51</v>
      </c>
      <c r="B89" s="32" t="s">
        <v>212</v>
      </c>
    </row>
    <row r="90" spans="1:2" x14ac:dyDescent="0.25">
      <c r="B90" s="32"/>
    </row>
    <row r="91" spans="1:2" s="30" customFormat="1" ht="13" x14ac:dyDescent="0.3">
      <c r="A91" s="28" t="s">
        <v>50</v>
      </c>
      <c r="B91" s="29" t="s">
        <v>49</v>
      </c>
    </row>
    <row r="92" spans="1:2" ht="62.5" x14ac:dyDescent="0.25">
      <c r="B92" s="32" t="s">
        <v>48</v>
      </c>
    </row>
    <row r="93" spans="1:2" x14ac:dyDescent="0.25">
      <c r="B93" s="32" t="s">
        <v>47</v>
      </c>
    </row>
    <row r="94" spans="1:2" x14ac:dyDescent="0.25">
      <c r="B94" s="32" t="s">
        <v>46</v>
      </c>
    </row>
    <row r="95" spans="1:2" x14ac:dyDescent="0.25">
      <c r="B95" s="32" t="s">
        <v>45</v>
      </c>
    </row>
    <row r="96" spans="1:2" x14ac:dyDescent="0.25">
      <c r="B96" s="32" t="s">
        <v>44</v>
      </c>
    </row>
    <row r="97" spans="2:2" x14ac:dyDescent="0.25">
      <c r="B97" s="32" t="s">
        <v>43</v>
      </c>
    </row>
    <row r="98" spans="2:2" x14ac:dyDescent="0.25">
      <c r="B98" s="32" t="s">
        <v>42</v>
      </c>
    </row>
    <row r="99" spans="2:2" x14ac:dyDescent="0.25">
      <c r="B99" s="32"/>
    </row>
    <row r="100" spans="2:2" x14ac:dyDescent="0.25">
      <c r="B100" s="32" t="s">
        <v>41</v>
      </c>
    </row>
    <row r="101" spans="2:2" ht="50" x14ac:dyDescent="0.25">
      <c r="B101" s="32" t="s">
        <v>40</v>
      </c>
    </row>
    <row r="102" spans="2:2" x14ac:dyDescent="0.25">
      <c r="B102" s="32"/>
    </row>
    <row r="103" spans="2:2" ht="13" x14ac:dyDescent="0.3">
      <c r="B103" s="29" t="s">
        <v>39</v>
      </c>
    </row>
    <row r="104" spans="2:2" x14ac:dyDescent="0.25">
      <c r="B104" s="32" t="s">
        <v>38</v>
      </c>
    </row>
    <row r="105" spans="2:2" x14ac:dyDescent="0.25">
      <c r="B105" s="32"/>
    </row>
    <row r="106" spans="2:2" x14ac:dyDescent="0.25">
      <c r="B106" s="32"/>
    </row>
    <row r="107" spans="2:2" x14ac:dyDescent="0.25">
      <c r="B107" s="32"/>
    </row>
    <row r="108" spans="2:2" x14ac:dyDescent="0.25">
      <c r="B108" s="32"/>
    </row>
    <row r="109" spans="2:2" x14ac:dyDescent="0.25">
      <c r="B109" s="32"/>
    </row>
    <row r="110" spans="2:2" x14ac:dyDescent="0.25">
      <c r="B110" s="32"/>
    </row>
    <row r="111" spans="2:2" x14ac:dyDescent="0.25">
      <c r="B111" s="32"/>
    </row>
    <row r="112" spans="2:2" x14ac:dyDescent="0.25">
      <c r="B112" s="32"/>
    </row>
    <row r="113" spans="2:2" x14ac:dyDescent="0.25">
      <c r="B113" s="32"/>
    </row>
    <row r="114" spans="2:2" ht="50" x14ac:dyDescent="0.25">
      <c r="B114" s="32" t="s">
        <v>37</v>
      </c>
    </row>
    <row r="115" spans="2:2" x14ac:dyDescent="0.25">
      <c r="B115" s="32"/>
    </row>
    <row r="116" spans="2:2" ht="13" x14ac:dyDescent="0.3">
      <c r="B116" s="29" t="s">
        <v>36</v>
      </c>
    </row>
    <row r="117" spans="2:2" x14ac:dyDescent="0.25">
      <c r="B117" s="32"/>
    </row>
    <row r="118" spans="2:2" x14ac:dyDescent="0.25">
      <c r="B118" s="32"/>
    </row>
    <row r="119" spans="2:2" x14ac:dyDescent="0.25">
      <c r="B119" s="32"/>
    </row>
    <row r="120" spans="2:2" x14ac:dyDescent="0.25">
      <c r="B120" s="32"/>
    </row>
    <row r="121" spans="2:2" x14ac:dyDescent="0.25">
      <c r="B121" s="32"/>
    </row>
    <row r="122" spans="2:2" x14ac:dyDescent="0.25">
      <c r="B122" s="32"/>
    </row>
    <row r="123" spans="2:2" x14ac:dyDescent="0.25">
      <c r="B123" s="32"/>
    </row>
    <row r="124" spans="2:2" x14ac:dyDescent="0.25">
      <c r="B124" s="32"/>
    </row>
    <row r="125" spans="2:2" x14ac:dyDescent="0.25">
      <c r="B125" s="32"/>
    </row>
    <row r="127" spans="2:2" x14ac:dyDescent="0.25">
      <c r="B127" s="32"/>
    </row>
    <row r="128" spans="2:2" x14ac:dyDescent="0.25">
      <c r="B128" s="32" t="s">
        <v>35</v>
      </c>
    </row>
    <row r="129" spans="2:2" x14ac:dyDescent="0.25">
      <c r="B129" s="32"/>
    </row>
    <row r="130" spans="2:2" ht="13" x14ac:dyDescent="0.3">
      <c r="B130" s="29" t="s">
        <v>34</v>
      </c>
    </row>
    <row r="131" spans="2:2" x14ac:dyDescent="0.25">
      <c r="B131" s="32"/>
    </row>
    <row r="132" spans="2:2" x14ac:dyDescent="0.25">
      <c r="B132" s="32"/>
    </row>
    <row r="133" spans="2:2" x14ac:dyDescent="0.25">
      <c r="B133" s="32"/>
    </row>
    <row r="134" spans="2:2" x14ac:dyDescent="0.25">
      <c r="B134" s="32"/>
    </row>
    <row r="135" spans="2:2" x14ac:dyDescent="0.25">
      <c r="B135" s="32"/>
    </row>
    <row r="136" spans="2:2" x14ac:dyDescent="0.25">
      <c r="B136" s="32"/>
    </row>
    <row r="137" spans="2:2" x14ac:dyDescent="0.25">
      <c r="B137" s="32"/>
    </row>
    <row r="138" spans="2:2" x14ac:dyDescent="0.25">
      <c r="B138" s="32"/>
    </row>
    <row r="139" spans="2:2" x14ac:dyDescent="0.25">
      <c r="B139" s="32"/>
    </row>
    <row r="140" spans="2:2" x14ac:dyDescent="0.25">
      <c r="B140" s="32"/>
    </row>
    <row r="141" spans="2:2" x14ac:dyDescent="0.25">
      <c r="B141" s="32"/>
    </row>
    <row r="142" spans="2:2" x14ac:dyDescent="0.25">
      <c r="B142" s="32"/>
    </row>
    <row r="143" spans="2:2" x14ac:dyDescent="0.25">
      <c r="B143" s="32"/>
    </row>
    <row r="144" spans="2:2" x14ac:dyDescent="0.25">
      <c r="B144" s="32"/>
    </row>
    <row r="145" spans="2:2" x14ac:dyDescent="0.25">
      <c r="B145" s="32"/>
    </row>
    <row r="146" spans="2:2" x14ac:dyDescent="0.25">
      <c r="B146" s="32"/>
    </row>
    <row r="147" spans="2:2" x14ac:dyDescent="0.25">
      <c r="B147" s="32"/>
    </row>
    <row r="148" spans="2:2" x14ac:dyDescent="0.25">
      <c r="B148" s="32"/>
    </row>
    <row r="149" spans="2:2" x14ac:dyDescent="0.25">
      <c r="B149" s="32"/>
    </row>
    <row r="150" spans="2:2" ht="25" x14ac:dyDescent="0.25">
      <c r="B150" s="32" t="s">
        <v>33</v>
      </c>
    </row>
    <row r="151" spans="2:2" x14ac:dyDescent="0.25">
      <c r="B151" s="32"/>
    </row>
    <row r="152" spans="2:2" ht="13" x14ac:dyDescent="0.3">
      <c r="B152" s="29" t="s">
        <v>32</v>
      </c>
    </row>
    <row r="153" spans="2:2" x14ac:dyDescent="0.25">
      <c r="B153" s="32"/>
    </row>
    <row r="154" spans="2:2" x14ac:dyDescent="0.25">
      <c r="B154" s="32"/>
    </row>
    <row r="155" spans="2:2" x14ac:dyDescent="0.25">
      <c r="B155" s="32"/>
    </row>
    <row r="156" spans="2:2" x14ac:dyDescent="0.25">
      <c r="B156" s="32"/>
    </row>
    <row r="157" spans="2:2" x14ac:dyDescent="0.25">
      <c r="B157" s="32"/>
    </row>
    <row r="158" spans="2:2" x14ac:dyDescent="0.25">
      <c r="B158" s="32"/>
    </row>
    <row r="159" spans="2:2" x14ac:dyDescent="0.25">
      <c r="B159" s="32"/>
    </row>
    <row r="160" spans="2:2" x14ac:dyDescent="0.25">
      <c r="B160" s="32"/>
    </row>
    <row r="161" spans="1:2" x14ac:dyDescent="0.25">
      <c r="B161" s="32"/>
    </row>
    <row r="162" spans="1:2" ht="13" x14ac:dyDescent="0.3">
      <c r="A162" s="28" t="s">
        <v>31</v>
      </c>
      <c r="B162" s="29" t="s">
        <v>30</v>
      </c>
    </row>
    <row r="163" spans="1:2" ht="25" x14ac:dyDescent="0.25">
      <c r="B163" s="32" t="s">
        <v>29</v>
      </c>
    </row>
    <row r="164" spans="1:2" ht="25" x14ac:dyDescent="0.25">
      <c r="B164" s="32" t="s">
        <v>213</v>
      </c>
    </row>
    <row r="165" spans="1:2" ht="62.5" x14ac:dyDescent="0.25">
      <c r="B165" s="32" t="s">
        <v>214</v>
      </c>
    </row>
    <row r="166" spans="1:2" ht="25" x14ac:dyDescent="0.25">
      <c r="B166" s="32" t="s">
        <v>215</v>
      </c>
    </row>
    <row r="167" spans="1:2" ht="62.5" x14ac:dyDescent="0.25">
      <c r="B167" s="32" t="s">
        <v>216</v>
      </c>
    </row>
    <row r="168" spans="1:2" ht="37.5" x14ac:dyDescent="0.25">
      <c r="B168" s="32" t="s">
        <v>217</v>
      </c>
    </row>
    <row r="169" spans="1:2" ht="37.5" x14ac:dyDescent="0.25">
      <c r="B169" s="32" t="s">
        <v>28</v>
      </c>
    </row>
    <row r="170" spans="1:2" ht="50" x14ac:dyDescent="0.25">
      <c r="B170" s="32" t="s">
        <v>27</v>
      </c>
    </row>
    <row r="171" spans="1:2" ht="37.5" x14ac:dyDescent="0.25">
      <c r="B171" s="32" t="s">
        <v>26</v>
      </c>
    </row>
    <row r="172" spans="1:2" x14ac:dyDescent="0.25">
      <c r="B172" s="32"/>
    </row>
    <row r="173" spans="1:2" s="30" customFormat="1" ht="13" x14ac:dyDescent="0.3">
      <c r="A173" s="28" t="s">
        <v>25</v>
      </c>
      <c r="B173" s="29" t="s">
        <v>24</v>
      </c>
    </row>
    <row r="174" spans="1:2" ht="37.5" x14ac:dyDescent="0.25">
      <c r="B174" s="32" t="s">
        <v>23</v>
      </c>
    </row>
    <row r="175" spans="1:2" x14ac:dyDescent="0.25">
      <c r="B175" s="32" t="s">
        <v>22</v>
      </c>
    </row>
    <row r="176" spans="1:2" x14ac:dyDescent="0.25">
      <c r="B176" s="32" t="s">
        <v>21</v>
      </c>
    </row>
    <row r="177" spans="2:2" x14ac:dyDescent="0.25">
      <c r="B177" s="32" t="s">
        <v>20</v>
      </c>
    </row>
    <row r="178" spans="2:2" x14ac:dyDescent="0.25">
      <c r="B178" s="32" t="s">
        <v>19</v>
      </c>
    </row>
    <row r="179" spans="2:2" ht="25" x14ac:dyDescent="0.25">
      <c r="B179" s="32" t="s">
        <v>18</v>
      </c>
    </row>
    <row r="180" spans="2:2" x14ac:dyDescent="0.25">
      <c r="B180" s="32" t="s">
        <v>17</v>
      </c>
    </row>
    <row r="181" spans="2:2" ht="50" x14ac:dyDescent="0.25">
      <c r="B181" s="32" t="s">
        <v>16</v>
      </c>
    </row>
    <row r="182" spans="2:2" x14ac:dyDescent="0.25">
      <c r="B182" s="32"/>
    </row>
    <row r="183" spans="2:2" ht="13" x14ac:dyDescent="0.3">
      <c r="B183" s="29" t="s">
        <v>15</v>
      </c>
    </row>
    <row r="184" spans="2:2" ht="87.5" x14ac:dyDescent="0.25">
      <c r="B184" s="32" t="s">
        <v>14</v>
      </c>
    </row>
    <row r="185" spans="2:2" x14ac:dyDescent="0.25">
      <c r="B185" s="32"/>
    </row>
    <row r="186" spans="2:2" x14ac:dyDescent="0.25">
      <c r="B186" s="32"/>
    </row>
    <row r="187" spans="2:2" x14ac:dyDescent="0.25">
      <c r="B187" s="32"/>
    </row>
    <row r="188" spans="2:2" x14ac:dyDescent="0.25">
      <c r="B188" s="32"/>
    </row>
    <row r="189" spans="2:2" x14ac:dyDescent="0.25">
      <c r="B189" s="32"/>
    </row>
    <row r="190" spans="2:2" x14ac:dyDescent="0.25">
      <c r="B190" s="32"/>
    </row>
    <row r="191" spans="2:2" x14ac:dyDescent="0.25">
      <c r="B191" s="32"/>
    </row>
    <row r="192" spans="2:2" x14ac:dyDescent="0.25">
      <c r="B192" s="32"/>
    </row>
    <row r="193" spans="2:2" x14ac:dyDescent="0.25">
      <c r="B193" s="32"/>
    </row>
  </sheetData>
  <mergeCells count="1">
    <mergeCell ref="A1:B2"/>
  </mergeCells>
  <pageMargins left="0.70866141732283472" right="0.70866141732283472" top="0.74803149606299213" bottom="0.74803149606299213" header="0.31496062992125984" footer="0.31496062992125984"/>
  <pageSetup scale="82" fitToHeight="6" orientation="portrait" r:id="rId1"/>
  <headerFooter>
    <oddFooter xml:space="preserve">&amp;LCalle 26 No. 69-76 Edificio Elemento Torre Aire, Piso 3 Bogotá D.C.
C.P. 111071 PBX:(+57) 601-3779555 - Información: Línea 195 
Sede Operativa - Atención al Ciudadano: Calle 22D No. 120-40 
WWW.UMV.GOV.CO
</oddFooter>
  </headerFooter>
  <rowBreaks count="3" manualBreakCount="3">
    <brk id="52" max="1" man="1"/>
    <brk id="80" max="1" man="1"/>
    <brk id="161" max="1" man="1"/>
  </row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N31:AK42"/>
  <sheetViews>
    <sheetView topLeftCell="V31" workbookViewId="0">
      <selection activeCell="AK37" sqref="AK37"/>
    </sheetView>
  </sheetViews>
  <sheetFormatPr baseColWidth="10" defaultRowHeight="14.5" x14ac:dyDescent="0.35"/>
  <cols>
    <col min="14" max="14" width="4.36328125" customWidth="1"/>
    <col min="16" max="16" width="3.453125" customWidth="1"/>
    <col min="18" max="18" width="3.453125" customWidth="1"/>
    <col min="19" max="19" width="14" customWidth="1"/>
    <col min="20" max="20" width="3.453125" customWidth="1"/>
    <col min="21" max="21" width="14.6328125" customWidth="1"/>
    <col min="22" max="22" width="3.453125" customWidth="1"/>
    <col min="25" max="25" width="3.453125" customWidth="1"/>
    <col min="28" max="28" width="3.453125" customWidth="1"/>
    <col min="31" max="31" width="3.453125" customWidth="1"/>
    <col min="32" max="32" width="19.81640625" customWidth="1"/>
    <col min="33" max="33" width="3.453125" customWidth="1"/>
    <col min="35" max="35" width="3.453125" customWidth="1"/>
    <col min="36" max="36" width="13.81640625" customWidth="1"/>
    <col min="37" max="37" width="3.453125" customWidth="1"/>
  </cols>
  <sheetData>
    <row r="31" spans="14:37" ht="15" thickBot="1" x14ac:dyDescent="0.4"/>
    <row r="32" spans="14:37" x14ac:dyDescent="0.35">
      <c r="N32" s="1"/>
      <c r="O32" s="2"/>
      <c r="P32" s="2"/>
      <c r="Q32" s="2"/>
      <c r="R32" s="2"/>
      <c r="S32" s="2"/>
      <c r="T32" s="2"/>
      <c r="U32" s="2"/>
      <c r="V32" s="2"/>
      <c r="W32" s="2"/>
      <c r="X32" s="2"/>
      <c r="Y32" s="2"/>
      <c r="Z32" s="2"/>
      <c r="AA32" s="2"/>
      <c r="AB32" s="2"/>
      <c r="AC32" s="2"/>
      <c r="AD32" s="2"/>
      <c r="AE32" s="2"/>
      <c r="AF32" s="2"/>
      <c r="AG32" s="2"/>
      <c r="AH32" s="2"/>
      <c r="AI32" s="2"/>
      <c r="AJ32" s="2"/>
      <c r="AK32" s="3"/>
    </row>
    <row r="33" spans="14:37" x14ac:dyDescent="0.35">
      <c r="N33" s="4"/>
      <c r="O33" s="5" t="s">
        <v>124</v>
      </c>
      <c r="P33" s="6"/>
      <c r="Q33" s="5" t="s">
        <v>125</v>
      </c>
      <c r="R33" s="6"/>
      <c r="S33" s="5" t="s">
        <v>126</v>
      </c>
      <c r="T33" s="6"/>
      <c r="U33" s="5" t="s">
        <v>127</v>
      </c>
      <c r="V33" s="6"/>
      <c r="W33" s="100" t="s">
        <v>128</v>
      </c>
      <c r="X33" s="101"/>
      <c r="Y33" s="6"/>
      <c r="Z33" s="100" t="s">
        <v>129</v>
      </c>
      <c r="AA33" s="101"/>
      <c r="AB33" s="6"/>
      <c r="AC33" s="100" t="s">
        <v>175</v>
      </c>
      <c r="AD33" s="101"/>
      <c r="AE33" s="6"/>
      <c r="AF33" s="5" t="s">
        <v>130</v>
      </c>
      <c r="AG33" s="6"/>
      <c r="AH33" s="5" t="s">
        <v>131</v>
      </c>
      <c r="AI33" s="6"/>
      <c r="AJ33" s="5" t="s">
        <v>132</v>
      </c>
      <c r="AK33" s="7"/>
    </row>
    <row r="34" spans="14:37" x14ac:dyDescent="0.35">
      <c r="N34" s="4"/>
      <c r="O34" s="10" t="s">
        <v>133</v>
      </c>
      <c r="P34" s="11"/>
      <c r="Q34" s="10" t="s">
        <v>134</v>
      </c>
      <c r="R34" s="11"/>
      <c r="S34" s="10" t="s">
        <v>135</v>
      </c>
      <c r="T34" s="11"/>
      <c r="U34" s="10" t="s">
        <v>136</v>
      </c>
      <c r="V34" s="11"/>
      <c r="W34" s="12" t="s">
        <v>6</v>
      </c>
      <c r="X34" s="12" t="s">
        <v>137</v>
      </c>
      <c r="Y34" s="11"/>
      <c r="Z34" s="12" t="s">
        <v>6</v>
      </c>
      <c r="AA34" s="12" t="s">
        <v>137</v>
      </c>
      <c r="AB34" s="11"/>
      <c r="AC34" s="12" t="s">
        <v>137</v>
      </c>
      <c r="AD34" s="12" t="s">
        <v>6</v>
      </c>
      <c r="AE34" s="11"/>
      <c r="AF34" s="10" t="s">
        <v>9</v>
      </c>
      <c r="AG34" s="11"/>
      <c r="AH34" s="10" t="s">
        <v>198</v>
      </c>
      <c r="AI34" s="11"/>
      <c r="AJ34" s="10" t="s">
        <v>138</v>
      </c>
      <c r="AK34" s="13"/>
    </row>
    <row r="35" spans="14:37" x14ac:dyDescent="0.35">
      <c r="N35" s="4"/>
      <c r="O35" s="10" t="s">
        <v>139</v>
      </c>
      <c r="P35" s="11"/>
      <c r="Q35" s="10" t="s">
        <v>140</v>
      </c>
      <c r="R35" s="11"/>
      <c r="S35" s="10" t="s">
        <v>141</v>
      </c>
      <c r="T35" s="11"/>
      <c r="U35" s="10" t="s">
        <v>142</v>
      </c>
      <c r="V35" s="11"/>
      <c r="W35" s="10" t="s">
        <v>143</v>
      </c>
      <c r="X35" s="10">
        <v>1</v>
      </c>
      <c r="Y35" s="11"/>
      <c r="Z35" s="10" t="s">
        <v>144</v>
      </c>
      <c r="AA35" s="10">
        <v>1</v>
      </c>
      <c r="AB35" s="11"/>
      <c r="AC35" s="10" t="s">
        <v>145</v>
      </c>
      <c r="AD35" s="10" t="s">
        <v>146</v>
      </c>
      <c r="AE35" s="11"/>
      <c r="AF35" s="10" t="s">
        <v>10</v>
      </c>
      <c r="AG35" s="11"/>
      <c r="AH35" s="10" t="s">
        <v>199</v>
      </c>
      <c r="AI35" s="11"/>
      <c r="AJ35" s="10" t="s">
        <v>147</v>
      </c>
      <c r="AK35" s="13"/>
    </row>
    <row r="36" spans="14:37" x14ac:dyDescent="0.35">
      <c r="N36" s="4"/>
      <c r="O36" s="11"/>
      <c r="P36" s="11"/>
      <c r="Q36" s="11"/>
      <c r="R36" s="11"/>
      <c r="S36" s="10" t="s">
        <v>148</v>
      </c>
      <c r="T36" s="11"/>
      <c r="U36" s="10" t="s">
        <v>149</v>
      </c>
      <c r="V36" s="11"/>
      <c r="W36" s="10" t="s">
        <v>150</v>
      </c>
      <c r="X36" s="10">
        <v>2</v>
      </c>
      <c r="Y36" s="11"/>
      <c r="Z36" s="10" t="s">
        <v>151</v>
      </c>
      <c r="AA36" s="10">
        <v>2</v>
      </c>
      <c r="AB36" s="11"/>
      <c r="AC36" s="10" t="s">
        <v>152</v>
      </c>
      <c r="AD36" s="10" t="s">
        <v>153</v>
      </c>
      <c r="AE36" s="11"/>
      <c r="AF36" s="10" t="s">
        <v>11</v>
      </c>
      <c r="AG36" s="11"/>
      <c r="AH36" s="11"/>
      <c r="AI36" s="11"/>
      <c r="AJ36" s="10" t="s">
        <v>154</v>
      </c>
      <c r="AK36" s="13"/>
    </row>
    <row r="37" spans="14:37" x14ac:dyDescent="0.35">
      <c r="N37" s="4"/>
      <c r="O37" s="11"/>
      <c r="P37" s="11"/>
      <c r="Q37" s="11"/>
      <c r="R37" s="11"/>
      <c r="S37" s="10" t="s">
        <v>155</v>
      </c>
      <c r="T37" s="11"/>
      <c r="U37" s="10" t="s">
        <v>156</v>
      </c>
      <c r="V37" s="11"/>
      <c r="W37" s="10" t="s">
        <v>157</v>
      </c>
      <c r="X37" s="10">
        <v>3</v>
      </c>
      <c r="Y37" s="11"/>
      <c r="Z37" s="10" t="s">
        <v>158</v>
      </c>
      <c r="AA37" s="10">
        <v>3</v>
      </c>
      <c r="AB37" s="11"/>
      <c r="AC37" s="10">
        <v>5</v>
      </c>
      <c r="AD37" s="10" t="s">
        <v>159</v>
      </c>
      <c r="AE37" s="11"/>
      <c r="AF37" s="10" t="s">
        <v>176</v>
      </c>
      <c r="AG37" s="11"/>
      <c r="AH37" s="11"/>
      <c r="AI37" s="11"/>
      <c r="AJ37" s="10" t="s">
        <v>160</v>
      </c>
      <c r="AK37" s="13"/>
    </row>
    <row r="38" spans="14:37" x14ac:dyDescent="0.35">
      <c r="N38" s="4"/>
      <c r="O38" s="11"/>
      <c r="P38" s="11"/>
      <c r="Q38" s="11"/>
      <c r="R38" s="11"/>
      <c r="S38" s="11"/>
      <c r="T38" s="11"/>
      <c r="U38" s="10" t="s">
        <v>161</v>
      </c>
      <c r="V38" s="11"/>
      <c r="W38" s="10" t="s">
        <v>162</v>
      </c>
      <c r="X38" s="10">
        <v>4</v>
      </c>
      <c r="Y38" s="11"/>
      <c r="Z38" s="10" t="s">
        <v>163</v>
      </c>
      <c r="AA38" s="10">
        <v>4</v>
      </c>
      <c r="AB38" s="11"/>
      <c r="AC38" s="10" t="s">
        <v>164</v>
      </c>
      <c r="AD38" s="10" t="s">
        <v>165</v>
      </c>
      <c r="AE38" s="11"/>
      <c r="AF38" s="10" t="s">
        <v>13</v>
      </c>
      <c r="AG38" s="11"/>
      <c r="AH38" s="11"/>
      <c r="AI38" s="11"/>
      <c r="AJ38" s="10" t="s">
        <v>166</v>
      </c>
      <c r="AK38" s="13"/>
    </row>
    <row r="39" spans="14:37" x14ac:dyDescent="0.35">
      <c r="N39" s="4"/>
      <c r="O39" s="11"/>
      <c r="P39" s="11"/>
      <c r="Q39" s="11"/>
      <c r="R39" s="11"/>
      <c r="S39" s="11"/>
      <c r="T39" s="11"/>
      <c r="U39" s="10" t="s">
        <v>167</v>
      </c>
      <c r="V39" s="11"/>
      <c r="W39" s="10" t="s">
        <v>168</v>
      </c>
      <c r="X39" s="10">
        <v>5</v>
      </c>
      <c r="Y39" s="11"/>
      <c r="Z39" s="10" t="s">
        <v>169</v>
      </c>
      <c r="AA39" s="10">
        <v>5</v>
      </c>
      <c r="AB39" s="11"/>
      <c r="AC39" s="11"/>
      <c r="AD39" s="11"/>
      <c r="AE39" s="11"/>
      <c r="AF39" s="11"/>
      <c r="AG39" s="11"/>
      <c r="AH39" s="11"/>
      <c r="AI39" s="11"/>
      <c r="AJ39" s="10" t="s">
        <v>170</v>
      </c>
      <c r="AK39" s="13"/>
    </row>
    <row r="40" spans="14:37" x14ac:dyDescent="0.35">
      <c r="N40" s="4"/>
      <c r="O40" s="11"/>
      <c r="P40" s="11"/>
      <c r="Q40" s="11"/>
      <c r="R40" s="11"/>
      <c r="S40" s="11"/>
      <c r="T40" s="11"/>
      <c r="U40" s="10" t="s">
        <v>171</v>
      </c>
      <c r="V40" s="11"/>
      <c r="W40" s="11"/>
      <c r="X40" s="11"/>
      <c r="Y40" s="11"/>
      <c r="Z40" s="11"/>
      <c r="AA40" s="11"/>
      <c r="AB40" s="11"/>
      <c r="AC40" s="11"/>
      <c r="AD40" s="11"/>
      <c r="AE40" s="11"/>
      <c r="AF40" s="11"/>
      <c r="AG40" s="11"/>
      <c r="AH40" s="11"/>
      <c r="AI40" s="11"/>
      <c r="AJ40" s="10" t="s">
        <v>172</v>
      </c>
      <c r="AK40" s="13"/>
    </row>
    <row r="41" spans="14:37" x14ac:dyDescent="0.35">
      <c r="N41" s="4"/>
      <c r="O41" s="11"/>
      <c r="P41" s="11"/>
      <c r="Q41" s="11"/>
      <c r="R41" s="11"/>
      <c r="S41" s="11"/>
      <c r="T41" s="11"/>
      <c r="U41" s="10" t="s">
        <v>173</v>
      </c>
      <c r="V41" s="11"/>
      <c r="W41" s="11"/>
      <c r="X41" s="11"/>
      <c r="Y41" s="11"/>
      <c r="Z41" s="11"/>
      <c r="AA41" s="11"/>
      <c r="AB41" s="11"/>
      <c r="AC41" s="11"/>
      <c r="AD41" s="11"/>
      <c r="AE41" s="11"/>
      <c r="AF41" s="11"/>
      <c r="AG41" s="11"/>
      <c r="AH41" s="11"/>
      <c r="AI41" s="11"/>
      <c r="AJ41" s="11"/>
      <c r="AK41" s="13"/>
    </row>
    <row r="42" spans="14:37" ht="15" thickBot="1" x14ac:dyDescent="0.4">
      <c r="N42" s="8"/>
      <c r="O42" s="14"/>
      <c r="P42" s="14"/>
      <c r="Q42" s="14"/>
      <c r="R42" s="14"/>
      <c r="S42" s="14"/>
      <c r="T42" s="14"/>
      <c r="U42" s="14"/>
      <c r="V42" s="14"/>
      <c r="W42" s="14"/>
      <c r="X42" s="14"/>
      <c r="Y42" s="14"/>
      <c r="Z42" s="14"/>
      <c r="AA42" s="14"/>
      <c r="AB42" s="14"/>
      <c r="AC42" s="14"/>
      <c r="AD42" s="14"/>
      <c r="AE42" s="14"/>
      <c r="AF42" s="14"/>
      <c r="AG42" s="14"/>
      <c r="AH42" s="14"/>
      <c r="AI42" s="14"/>
      <c r="AJ42" s="14"/>
      <c r="AK42" s="15"/>
    </row>
  </sheetData>
  <sheetProtection password="DE76" sheet="1" objects="1" scenarios="1"/>
  <mergeCells count="3">
    <mergeCell ref="W33:X33"/>
    <mergeCell ref="Z33:AA33"/>
    <mergeCell ref="AC33:AD33"/>
  </mergeCells>
  <pageMargins left="0.70866141732283472" right="0.70866141732283472" top="0.74803149606299213" bottom="0.74803149606299213" header="0.31496062992125984" footer="0.31496062992125984"/>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13</vt:i4>
      </vt:variant>
    </vt:vector>
  </HeadingPairs>
  <TitlesOfParts>
    <vt:vector size="17" baseType="lpstr">
      <vt:lpstr>Formato</vt:lpstr>
      <vt:lpstr>Instructivo</vt:lpstr>
      <vt:lpstr>Manual</vt:lpstr>
      <vt:lpstr>LISTAS</vt:lpstr>
      <vt:lpstr>AFECTACION</vt:lpstr>
      <vt:lpstr>Formato!Área_de_impresión</vt:lpstr>
      <vt:lpstr>Instructivo!Área_de_impresión</vt:lpstr>
      <vt:lpstr>Manual!Área_de_impresión</vt:lpstr>
      <vt:lpstr>CLASE</vt:lpstr>
      <vt:lpstr>ETAPA</vt:lpstr>
      <vt:lpstr>FUENTE</vt:lpstr>
      <vt:lpstr>IMPACTO</vt:lpstr>
      <vt:lpstr>NIVEL</vt:lpstr>
      <vt:lpstr>PERIODICIDAD</vt:lpstr>
      <vt:lpstr>PROBABILIDAD</vt:lpstr>
      <vt:lpstr>TIPO</vt:lpstr>
      <vt:lpstr>Formato!Títulos_a_imprimir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John Alexander Quiroga Fuquene</dc:creator>
  <cp:lastModifiedBy>Lisdaira Rojas Gamba</cp:lastModifiedBy>
  <cp:lastPrinted>2025-07-07T17:03:13Z</cp:lastPrinted>
  <dcterms:created xsi:type="dcterms:W3CDTF">2014-01-24T14:39:36Z</dcterms:created>
  <dcterms:modified xsi:type="dcterms:W3CDTF">2026-06-01T22:06:15Z</dcterms:modified>
</cp:coreProperties>
</file>