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 KATHE\Documents\APOYO ADMINISTRATIVO KATHERINE RONCANCIO 2026\CONTRATACION\CONTRATACION\MINIMAS Y SELECCION ABREVIADA\JORNADA VISUAL\"/>
    </mc:Choice>
  </mc:AlternateContent>
  <bookViews>
    <workbookView xWindow="0" yWindow="0" windowWidth="28800" windowHeight="12435"/>
  </bookViews>
  <sheets>
    <sheet name="Hoja1" sheetId="1" r:id="rId1"/>
    <sheet name="cronograma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H3" i="1"/>
  <c r="I3" i="1" s="1"/>
  <c r="H4" i="1"/>
  <c r="I4" i="1" s="1"/>
  <c r="H2" i="1"/>
  <c r="I2" i="1" s="1"/>
  <c r="F5" i="1" l="1"/>
  <c r="E5" i="1"/>
  <c r="H5" i="1" l="1"/>
  <c r="I5" i="1"/>
</calcChain>
</file>

<file path=xl/sharedStrings.xml><?xml version="1.0" encoding="utf-8"?>
<sst xmlns="http://schemas.openxmlformats.org/spreadsheetml/2006/main" count="34" uniqueCount="27">
  <si>
    <t>ITEM</t>
  </si>
  <si>
    <t>UNIDAD DE MEDIDA</t>
  </si>
  <si>
    <t>UNIDAD</t>
  </si>
  <si>
    <t>CANTIDAD</t>
  </si>
  <si>
    <t xml:space="preserve">PONDERADO </t>
  </si>
  <si>
    <r>
      <t>DESCRIPCIÓN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PRODUCTO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/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SERVICIO</t>
    </r>
  </si>
  <si>
    <t>TOTAL</t>
  </si>
  <si>
    <t>DIA</t>
  </si>
  <si>
    <t>CELEBRACION/ ACTIVIDAD</t>
  </si>
  <si>
    <t>MES</t>
  </si>
  <si>
    <t>Talleres y/o capacitaciones juventud</t>
  </si>
  <si>
    <t>Mayo</t>
  </si>
  <si>
    <t>Por definir</t>
  </si>
  <si>
    <t>Ferias Universitarias</t>
  </si>
  <si>
    <t>Junio</t>
  </si>
  <si>
    <t>Jornadas Visuales</t>
  </si>
  <si>
    <t>primera semana</t>
  </si>
  <si>
    <t xml:space="preserve"> Jornadas de Certificación de Discapacidad</t>
  </si>
  <si>
    <t xml:space="preserve"> Día del niño</t>
  </si>
  <si>
    <t>8,9 y 10</t>
  </si>
  <si>
    <t>SUMA TOTAL 3 COTIZACIONES</t>
  </si>
  <si>
    <t>FUNVISUAL</t>
  </si>
  <si>
    <r>
      <rPr>
        <b/>
        <sz val="9"/>
        <color rgb="FF000000"/>
        <rFont val="Arial"/>
        <family val="2"/>
      </rPr>
      <t>EXAMEN DE OPTOMETRIA:</t>
    </r>
    <r>
      <rPr>
        <sz val="9"/>
        <color rgb="FF000000"/>
        <rFont val="Arial"/>
        <family val="2"/>
      </rPr>
      <t xml:space="preserve"> Valoracion y diagnostico de optometria completa la cual incluye ( traslado de profesionales,equipos y logistica,anamnesis,medicion de agudeza visual,refraccion objetiva y subjetiva,valoracion funcional visual,diagnostico optometrico,formulacion optica y remision a especialista cuando exista sospecha de patologias o alteraciones oculares.</t>
    </r>
  </si>
  <si>
    <t>VISUAL GROUP EXPERTS</t>
  </si>
  <si>
    <t>COOPSUMAPAZ</t>
  </si>
  <si>
    <r>
      <rPr>
        <b/>
        <sz val="9"/>
        <color rgb="FF000000"/>
        <rFont val="Arial"/>
        <family val="2"/>
      </rPr>
      <t xml:space="preserve">MONTURA Y ESTUCHE PARA GAFAS: </t>
    </r>
    <r>
      <rPr>
        <sz val="9"/>
        <color rgb="FF000000"/>
        <rFont val="Arial"/>
        <family val="2"/>
      </rPr>
      <t>Montura metalica y/o cromada o plastica(Nylon,propionato de celulosa,poliamida,polietileno,polipropileno o acetato de color) unisex con estuche rigido o semirrigido de alta resistencia con cierre seguro con variedad de diseños acordes con la poblacion adulta mayor,materiales hipoalergenicos,bisagras reforzadas incluye garantia minima por defectos de fabricacion condiciones minimas de resistencia y durabilidad.</t>
    </r>
  </si>
  <si>
    <r>
      <rPr>
        <b/>
        <sz val="9"/>
        <color rgb="FF000000"/>
        <rFont val="Arial"/>
        <family val="2"/>
      </rPr>
      <t>LENTES MONOFOCALES O LENTES BIFOCALES:</t>
    </r>
    <r>
      <rPr>
        <sz val="9"/>
        <color rgb="FF000000"/>
        <rFont val="Arial"/>
        <family val="2"/>
      </rPr>
      <t xml:space="preserve"> Par de lentes oftalmicos o monofocales o lentes oftalmicos bifocales tipo flattop invisible, de acuerdo con el diagnostico,formula medica o valoracion optometrica realizada al paciente,con las siguientes caracteristicas:lentes organicos tipoCR-39 o equivalentes, proteccion UV, tratamiento endurecido antirrayas,indice minimo de refraccion.Fabricacion conforme a la formula emitida por el profesional tratante.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</si>
</sst>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11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6" fontId="4" fillId="4" borderId="1" xfId="0" applyNumberFormat="1" applyFont="1" applyFill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right" vertical="center" wrapText="1"/>
    </xf>
    <xf numFmtId="6" fontId="2" fillId="5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/>
    <xf numFmtId="6" fontId="0" fillId="0" borderId="0" xfId="0" applyNumberFormat="1"/>
    <xf numFmtId="6" fontId="7" fillId="0" borderId="1" xfId="0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Normal="100" workbookViewId="0">
      <selection activeCell="E3" sqref="E3"/>
    </sheetView>
  </sheetViews>
  <sheetFormatPr baseColWidth="10" defaultRowHeight="15" x14ac:dyDescent="0.25"/>
  <cols>
    <col min="1" max="1" width="6.7109375" customWidth="1"/>
    <col min="2" max="2" width="52.140625" customWidth="1"/>
    <col min="5" max="5" width="11" customWidth="1"/>
    <col min="6" max="6" width="13.7109375" bestFit="1" customWidth="1"/>
    <col min="7" max="7" width="14" customWidth="1"/>
    <col min="8" max="8" width="13.140625" bestFit="1" customWidth="1"/>
    <col min="9" max="9" width="11.5703125" bestFit="1" customWidth="1"/>
  </cols>
  <sheetData>
    <row r="1" spans="1:9" ht="24" x14ac:dyDescent="0.25">
      <c r="A1" s="1" t="s">
        <v>0</v>
      </c>
      <c r="B1" s="1" t="s">
        <v>5</v>
      </c>
      <c r="C1" s="1" t="s">
        <v>1</v>
      </c>
      <c r="D1" s="1" t="s">
        <v>3</v>
      </c>
      <c r="E1" s="1" t="s">
        <v>21</v>
      </c>
      <c r="F1" s="1" t="s">
        <v>23</v>
      </c>
      <c r="G1" s="1" t="s">
        <v>24</v>
      </c>
      <c r="H1" s="1" t="s">
        <v>20</v>
      </c>
      <c r="I1" s="1" t="s">
        <v>4</v>
      </c>
    </row>
    <row r="2" spans="1:9" ht="99" customHeight="1" x14ac:dyDescent="0.25">
      <c r="A2" s="12">
        <v>1</v>
      </c>
      <c r="B2" s="2" t="s">
        <v>22</v>
      </c>
      <c r="C2" s="7" t="s">
        <v>2</v>
      </c>
      <c r="D2" s="3">
        <v>1</v>
      </c>
      <c r="E2" s="4">
        <v>80200</v>
      </c>
      <c r="F2" s="4">
        <v>99000</v>
      </c>
      <c r="G2" s="4">
        <v>89200</v>
      </c>
      <c r="H2" s="5">
        <f>+E2+F2+G2</f>
        <v>268400</v>
      </c>
      <c r="I2" s="6">
        <f>H2/3</f>
        <v>89466.666666666672</v>
      </c>
    </row>
    <row r="3" spans="1:9" ht="112.5" customHeight="1" x14ac:dyDescent="0.25">
      <c r="A3" s="12">
        <v>2</v>
      </c>
      <c r="B3" s="2" t="s">
        <v>25</v>
      </c>
      <c r="C3" s="7" t="s">
        <v>2</v>
      </c>
      <c r="D3" s="3">
        <v>1</v>
      </c>
      <c r="E3" s="4">
        <v>98000</v>
      </c>
      <c r="F3" s="4">
        <v>115000</v>
      </c>
      <c r="G3" s="4">
        <v>110000</v>
      </c>
      <c r="H3" s="5">
        <f t="shared" ref="H3:H4" si="0">+E3+F3+G3</f>
        <v>323000</v>
      </c>
      <c r="I3" s="6">
        <f t="shared" ref="I3:I4" si="1">H3/3</f>
        <v>107666.66666666667</v>
      </c>
    </row>
    <row r="4" spans="1:9" ht="117" customHeight="1" x14ac:dyDescent="0.25">
      <c r="A4" s="12">
        <v>3</v>
      </c>
      <c r="B4" s="2" t="s">
        <v>26</v>
      </c>
      <c r="C4" s="7" t="s">
        <v>2</v>
      </c>
      <c r="D4" s="3">
        <v>1</v>
      </c>
      <c r="E4" s="4">
        <v>200000</v>
      </c>
      <c r="F4" s="4">
        <v>250000</v>
      </c>
      <c r="G4" s="4">
        <v>230000</v>
      </c>
      <c r="H4" s="5">
        <f t="shared" si="0"/>
        <v>680000</v>
      </c>
      <c r="I4" s="6">
        <f t="shared" si="1"/>
        <v>226666.66666666666</v>
      </c>
    </row>
    <row r="5" spans="1:9" x14ac:dyDescent="0.25">
      <c r="A5" s="8"/>
      <c r="B5" s="9" t="s">
        <v>6</v>
      </c>
      <c r="C5" s="9"/>
      <c r="D5" s="9"/>
      <c r="E5" s="11">
        <f>SUM(E2:E4)</f>
        <v>378200</v>
      </c>
      <c r="F5" s="11">
        <f>SUM(F2:F4)</f>
        <v>464000</v>
      </c>
      <c r="G5" s="11">
        <f>SUM(G2:G4)</f>
        <v>429200</v>
      </c>
      <c r="H5" s="11">
        <f>SUM(H2:H4)</f>
        <v>1271400</v>
      </c>
      <c r="I5" s="11">
        <f>SUM(I2:I4)</f>
        <v>423800</v>
      </c>
    </row>
    <row r="6" spans="1:9" x14ac:dyDescent="0.25">
      <c r="I6" s="10"/>
    </row>
  </sheetData>
  <pageMargins left="0.7" right="0.7" top="0.75" bottom="0.75" header="0.3" footer="0.3"/>
  <pageSetup paperSize="9" scale="90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D6"/>
    </sheetView>
  </sheetViews>
  <sheetFormatPr baseColWidth="10" defaultRowHeight="15" x14ac:dyDescent="0.25"/>
  <cols>
    <col min="2" max="2" width="19.85546875" customWidth="1"/>
    <col min="3" max="3" width="13.28515625" customWidth="1"/>
    <col min="4" max="4" width="14.7109375" customWidth="1"/>
  </cols>
  <sheetData>
    <row r="1" spans="1:4" ht="25.5" x14ac:dyDescent="0.25">
      <c r="A1" s="13" t="s">
        <v>0</v>
      </c>
      <c r="B1" s="13" t="s">
        <v>8</v>
      </c>
      <c r="C1" s="13" t="s">
        <v>9</v>
      </c>
      <c r="D1" s="13" t="s">
        <v>7</v>
      </c>
    </row>
    <row r="2" spans="1:4" ht="38.25" x14ac:dyDescent="0.25">
      <c r="A2" s="14">
        <v>1</v>
      </c>
      <c r="B2" s="17" t="s">
        <v>10</v>
      </c>
      <c r="C2" s="15" t="s">
        <v>11</v>
      </c>
      <c r="D2" s="15" t="s">
        <v>12</v>
      </c>
    </row>
    <row r="3" spans="1:4" x14ac:dyDescent="0.25">
      <c r="A3" s="14">
        <v>2</v>
      </c>
      <c r="B3" s="18" t="s">
        <v>18</v>
      </c>
      <c r="C3" s="15" t="s">
        <v>11</v>
      </c>
      <c r="D3" s="15">
        <v>8</v>
      </c>
    </row>
    <row r="4" spans="1:4" ht="25.5" x14ac:dyDescent="0.25">
      <c r="A4" s="14">
        <v>3</v>
      </c>
      <c r="B4" s="18" t="s">
        <v>13</v>
      </c>
      <c r="C4" s="15" t="s">
        <v>14</v>
      </c>
      <c r="D4" s="15" t="s">
        <v>12</v>
      </c>
    </row>
    <row r="5" spans="1:4" ht="25.5" x14ac:dyDescent="0.25">
      <c r="A5" s="14">
        <v>4</v>
      </c>
      <c r="B5" s="18" t="s">
        <v>15</v>
      </c>
      <c r="C5" s="16" t="s">
        <v>11</v>
      </c>
      <c r="D5" s="15" t="s">
        <v>16</v>
      </c>
    </row>
    <row r="6" spans="1:4" ht="38.25" x14ac:dyDescent="0.25">
      <c r="A6" s="14">
        <v>5</v>
      </c>
      <c r="B6" s="18" t="s">
        <v>17</v>
      </c>
      <c r="C6" s="15" t="s">
        <v>11</v>
      </c>
      <c r="D6" s="15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cronograma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KATHE</dc:creator>
  <cp:lastModifiedBy>AUX KATHE</cp:lastModifiedBy>
  <cp:lastPrinted>2026-02-04T20:33:29Z</cp:lastPrinted>
  <dcterms:created xsi:type="dcterms:W3CDTF">2026-02-03T22:14:27Z</dcterms:created>
  <dcterms:modified xsi:type="dcterms:W3CDTF">2026-06-17T22:45:01Z</dcterms:modified>
</cp:coreProperties>
</file>