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NGELICA ORTEGA J\Desktop\ROCERIAS 2026\26XXX H4 ROCERIA ARAUCA\"/>
    </mc:Choice>
  </mc:AlternateContent>
  <bookViews>
    <workbookView xWindow="0" yWindow="0" windowWidth="20490" windowHeight="7230"/>
  </bookViews>
  <sheets>
    <sheet name="DILIGENCIAR PARSOLICITUD NUMERO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3" l="1"/>
  <c r="P2" i="3" s="1"/>
  <c r="Q2" i="3" s="1"/>
</calcChain>
</file>

<file path=xl/sharedStrings.xml><?xml version="1.0" encoding="utf-8"?>
<sst xmlns="http://schemas.openxmlformats.org/spreadsheetml/2006/main" count="26" uniqueCount="24">
  <si>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</si>
  <si>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</si>
  <si>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</si>
  <si>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</si>
  <si>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</si>
  <si>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</si>
  <si>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</si>
  <si>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</si>
  <si>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</si>
  <si>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</si>
  <si>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</si>
  <si>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</si>
  <si>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</si>
  <si>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</si>
  <si>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</si>
  <si>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</si>
  <si>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</si>
  <si>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WILMAR CORONEL GOMEZ</t>
  </si>
  <si>
    <t>63500C1368 REALIZAR EL MANTENIMIENTO MEDIANTE ROCERÍA DE ZONAS INTERNAS Y LIMPIEZA DE CANALES EN EL SANTIAGO PÉREZ QUIROZ DE ARAUCA</t>
  </si>
  <si>
    <t>180 DÍAS</t>
  </si>
  <si>
    <t>MENOR CUANTÍA</t>
  </si>
  <si>
    <t>C-2403-0600-47-52104E-2403025-02 ADQUIS. DE BYS - AEROPUERTOS CON MANTENIMIENTO - MEJORAMIENTO DE LOS SERVICIOS AEROPORTUARIOS Y A LA NAVEGACIÓN AÉREA DE LA REGION NORTE DE SANTANDER</t>
  </si>
  <si>
    <t xml:space="preserve">Profesional Aeronautico II </t>
  </si>
  <si>
    <t>H4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</si>
</sst>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201F1E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165" fontId="2" fillId="0" borderId="0" xfId="0" applyNumberFormat="1" applyFont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</cellXfs>
  <cellStyles count="9">
    <cellStyle name="BodyStyle" xfId="1"/>
    <cellStyle name="Currency" xfId="3"/>
    <cellStyle name="Millares" xfId="4" builtinId="3"/>
    <cellStyle name="Millares [0] 2" xfId="6"/>
    <cellStyle name="Millares 2" xfId="7"/>
    <cellStyle name="Millares 3" xfId="8"/>
    <cellStyle name="Moneda" xfId="2" builtinId="4"/>
    <cellStyle name="Moneda 2" xfId="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"/>
  <sheetViews>
    <sheetView tabSelected="1" topLeftCell="D1" zoomScaleNormal="100" workbookViewId="0">
      <selection activeCell="F10" sqref="F10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8.5703125" style="4" bestFit="1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6" width="14.42578125" style="4" bestFit="1" customWidth="1"/>
    <col min="17" max="17" width="19.42578125" style="4" customWidth="1"/>
    <col min="18" max="18" width="17" style="4" customWidth="1"/>
    <col min="19" max="16384" width="11.42578125" style="4"/>
  </cols>
  <sheetData>
    <row r="1" spans="1:18" s="2" customFormat="1" ht="33.950000000000003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8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7" t="s">
        <v>15</v>
      </c>
      <c r="Q1" s="14" t="s">
        <v>16</v>
      </c>
    </row>
    <row r="2" spans="1:18" s="5" customFormat="1" ht="89.25" x14ac:dyDescent="0.25">
      <c r="A2" s="8"/>
      <c r="B2" s="11" t="s">
        <v>18</v>
      </c>
      <c r="C2" s="6">
        <v>330000000</v>
      </c>
      <c r="D2" s="10" t="s">
        <v>19</v>
      </c>
      <c r="E2" s="10" t="s">
        <v>20</v>
      </c>
      <c r="F2" s="10" t="s">
        <v>17</v>
      </c>
      <c r="G2" s="7" t="s">
        <v>22</v>
      </c>
      <c r="H2" s="9" t="s">
        <v>21</v>
      </c>
      <c r="I2" s="25">
        <v>7326</v>
      </c>
      <c r="J2" s="21">
        <v>46178</v>
      </c>
      <c r="K2" s="15" t="s">
        <v>17</v>
      </c>
      <c r="L2" s="15" t="s">
        <v>22</v>
      </c>
      <c r="M2" s="9"/>
      <c r="N2" s="15" t="s">
        <v>23</v>
      </c>
      <c r="O2" s="23">
        <f>+C2/1.19</f>
        <v>277310924.36974794</v>
      </c>
      <c r="P2" s="22">
        <f>+O2*0.19</f>
        <v>52689075.630252108</v>
      </c>
      <c r="Q2" s="19">
        <f>+O2+P2</f>
        <v>330000000.00000006</v>
      </c>
      <c r="R2" s="20"/>
    </row>
    <row r="3" spans="1:18" s="3" customFormat="1" ht="23.45" customHeight="1" x14ac:dyDescent="0.25">
      <c r="Q3" s="24"/>
      <c r="R3" s="24"/>
    </row>
    <row r="4" spans="1:18" s="3" customFormat="1" x14ac:dyDescent="0.25">
      <c r="O4" s="12"/>
      <c r="P4" s="12"/>
      <c r="Q4" s="13"/>
    </row>
    <row r="5" spans="1:18" s="3" customFormat="1" x14ac:dyDescent="0.25">
      <c r="Q5" s="13"/>
    </row>
  </sheetData>
  <sortState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B80047E-CA3E-4E1A-A162-69B1681F2ECC}">
  <ds:schemaRefs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2d0507f8-56a3-4850-a941-df7ec7db7cd1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ANGELICA ORTEGA J</cp:lastModifiedBy>
  <cp:revision/>
  <dcterms:created xsi:type="dcterms:W3CDTF">2019-03-16T18:14:20Z</dcterms:created>
  <dcterms:modified xsi:type="dcterms:W3CDTF">2026-05-27T16:11:56Z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