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carlo\Downloads\CTO 703-2026_ NASA_ CUENTA No. 003\ANEXOS\"/>
    </mc:Choice>
  </mc:AlternateContent>
  <xr:revisionPtr revIDLastSave="0" documentId="13_ncr:1_{F051AC40-0A12-4A0C-8B34-CD403A2D7623}" xr6:coauthVersionLast="47" xr6:coauthVersionMax="47" xr10:uidLastSave="{00000000-0000-0000-0000-000000000000}"/>
  <bookViews>
    <workbookView xWindow="-108" yWindow="-108" windowWidth="23256" windowHeight="13176" activeTab="2" xr2:uid="{55328A06-8440-48B5-860F-4EB7AF7316B6}"/>
  </bookViews>
  <sheets>
    <sheet name="Personal manipulador" sheetId="2" r:id="rId1"/>
    <sheet name="personal administrativo" sheetId="3" r:id="rId2"/>
    <sheet name="CERT DE MEDICO OCUPACIONAL" sheetId="7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40" i="7" l="1"/>
  <c r="E39" i="7"/>
  <c r="E38" i="7"/>
  <c r="E36" i="7"/>
  <c r="E35" i="7"/>
  <c r="E34" i="7"/>
  <c r="E33" i="7"/>
  <c r="E32" i="7"/>
  <c r="E30" i="7"/>
  <c r="E28" i="7"/>
  <c r="E27" i="7"/>
  <c r="E26" i="7"/>
  <c r="E25" i="7"/>
  <c r="E24" i="7"/>
  <c r="E22" i="7"/>
  <c r="E21" i="7"/>
  <c r="E20" i="7"/>
  <c r="E19" i="7"/>
  <c r="E18" i="7"/>
  <c r="E17" i="7"/>
  <c r="E16" i="7"/>
  <c r="E15" i="7"/>
  <c r="E14" i="7"/>
  <c r="E13" i="7"/>
  <c r="E12" i="7"/>
  <c r="E11" i="7"/>
  <c r="E10" i="7"/>
  <c r="E9" i="7"/>
  <c r="E8" i="7"/>
  <c r="E7" i="7"/>
  <c r="E6" i="7"/>
  <c r="E5" i="7"/>
  <c r="E3" i="7"/>
  <c r="E8" i="2"/>
  <c r="E3" i="2"/>
  <c r="E5" i="2"/>
  <c r="E6" i="2"/>
  <c r="E7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5" i="2"/>
  <c r="E26" i="2"/>
  <c r="E27" i="2"/>
  <c r="E28" i="2"/>
  <c r="E29" i="2"/>
  <c r="E31" i="2"/>
  <c r="E33" i="2"/>
  <c r="E34" i="2"/>
  <c r="E35" i="2"/>
  <c r="E36" i="2"/>
  <c r="E37" i="2"/>
  <c r="E39" i="2"/>
  <c r="E40" i="2"/>
  <c r="E41" i="2"/>
</calcChain>
</file>

<file path=xl/sharedStrings.xml><?xml version="1.0" encoding="utf-8"?>
<sst xmlns="http://schemas.openxmlformats.org/spreadsheetml/2006/main" count="951" uniqueCount="125">
  <si>
    <t xml:space="preserve">PUERTO ASIS </t>
  </si>
  <si>
    <t>PUERTO CAICEDO</t>
  </si>
  <si>
    <t xml:space="preserve">PUERTO GUZMAN </t>
  </si>
  <si>
    <t>VILLAGARZON</t>
  </si>
  <si>
    <t>JENIFER VIDAL LOPEZ</t>
  </si>
  <si>
    <t>LUZ ALEYDA GARCIA MONTOYA</t>
  </si>
  <si>
    <t>INYI MAIREN ACHICUE IQUINAS</t>
  </si>
  <si>
    <t>CARMEN PEÑA ALOS</t>
  </si>
  <si>
    <t>MAYEXI CANAMEJOY YUNDA</t>
  </si>
  <si>
    <t>LAURA YURANI CONDA NOSCUE</t>
  </si>
  <si>
    <t>FLORALBA BOTOTO CHOCUE</t>
  </si>
  <si>
    <t>SULIMAR PEREZ FLOREZ</t>
  </si>
  <si>
    <t>MILI NEYDA RAMOS CHATE</t>
  </si>
  <si>
    <t>SURANI MUÑOZ BASTO</t>
  </si>
  <si>
    <t>AMPARO SARMIENTO ANGULO</t>
  </si>
  <si>
    <t>CLAUDIA LORENA BOHORQUEZ SIERRA</t>
  </si>
  <si>
    <t>MARINA IMBACHI RUIZ</t>
  </si>
  <si>
    <t>LUZ MARI CAMAYO YANDI</t>
  </si>
  <si>
    <t>ELVIA MARIA CAMAYO ITER</t>
  </si>
  <si>
    <t>YENI ZULEIMA LABIO QUIGUANAS</t>
  </si>
  <si>
    <t>ARACELY CAPAZ TALAGA</t>
  </si>
  <si>
    <t>YURI JANETH TORO ORTEGA</t>
  </si>
  <si>
    <t>NORBY UL VALENCIA</t>
  </si>
  <si>
    <t>MARIA IRENE QUIGUANAS ILLO</t>
  </si>
  <si>
    <t>MARTHA LUCIA BAICUE COICUE</t>
  </si>
  <si>
    <t>MARIA RUBIELA JOJOA JOJOA</t>
  </si>
  <si>
    <t>SANDRA MILENA DAGUA YULE</t>
  </si>
  <si>
    <t>LEIDY YOHANA MEZA QUIGUANAS</t>
  </si>
  <si>
    <t>MARISOL YUNDA QUISICUE</t>
  </si>
  <si>
    <t>ORFANI GUETIO COMETA</t>
  </si>
  <si>
    <t>YURANI YICELA CASAMACHIN TROCHEZ</t>
  </si>
  <si>
    <t>FLOR ALBA URCUE</t>
  </si>
  <si>
    <t>LUDIVIA GUEGIA ENDO</t>
  </si>
  <si>
    <t>DORA EMILIA PANCHE QUITUMBO</t>
  </si>
  <si>
    <t>ANGIE PAOLA TROCHEZ CASAMACHIN</t>
  </si>
  <si>
    <t>BETTY IPIA BASTO</t>
  </si>
  <si>
    <t>YORLENI GOMEZ ARIAS</t>
  </si>
  <si>
    <t>SONIA CORPUS GOLONDRINA</t>
  </si>
  <si>
    <t>ERIKA YULEIDI ULCUE YANDE</t>
  </si>
  <si>
    <t>LUZ EDILMA GUEGUE CASAMACHIN</t>
  </si>
  <si>
    <t xml:space="preserve">MERLY VELASQUEZ SALAZAR </t>
  </si>
  <si>
    <t>OLGA MARGOTH CUCHALA MESTIZO</t>
  </si>
  <si>
    <t>IEPBIN MANUEL QUINTIN LAME CHANTRE</t>
  </si>
  <si>
    <t>IEPBIN KWE'SX KSXA'W WALA</t>
  </si>
  <si>
    <t>IEPBIN KWE SX IPX KWETH DXI J</t>
  </si>
  <si>
    <t>IEPBIN KWE SX SEK LUUCXWE SX</t>
  </si>
  <si>
    <t>IEPBIN KWE SX UMA KIWE</t>
  </si>
  <si>
    <t>MARIA ISABEL BEDOYA HERRERA</t>
  </si>
  <si>
    <t>NOM_MUN_EE_MATRI</t>
  </si>
  <si>
    <t>SEDE_EDUCATIVA</t>
  </si>
  <si>
    <t>TOTAL RPS</t>
  </si>
  <si>
    <t>PROGRAMADAS</t>
  </si>
  <si>
    <t>NOMBRE</t>
  </si>
  <si>
    <t>DOCUMENTO</t>
  </si>
  <si>
    <t>FECHA DE INGRESO</t>
  </si>
  <si>
    <t xml:space="preserve">FECHA DE
TERMINACION </t>
  </si>
  <si>
    <t>CONTRATO</t>
  </si>
  <si>
    <t xml:space="preserve">HOJA DE VIDA </t>
  </si>
  <si>
    <t xml:space="preserve">CEDULA </t>
  </si>
  <si>
    <t>AFILIACION</t>
  </si>
  <si>
    <t xml:space="preserve">CERTIFICADO CONTRALORIA </t>
  </si>
  <si>
    <t>CERTIFICADO PROCURADURIA</t>
  </si>
  <si>
    <t xml:space="preserve">CERTIFICADO POLICIA </t>
  </si>
  <si>
    <t>CERTIFICADO MEDIDAS CORRECTIVAS</t>
  </si>
  <si>
    <t>CERTIFICADO DELITOS SEXUALES</t>
  </si>
  <si>
    <t>CAPACITACION</t>
  </si>
  <si>
    <t>EXAMENES DE LABORATORIO</t>
  </si>
  <si>
    <t xml:space="preserve">CERTIFICADO MEDICO </t>
  </si>
  <si>
    <t xml:space="preserve">OBSERVACIONES  </t>
  </si>
  <si>
    <t>SI</t>
  </si>
  <si>
    <t>-</t>
  </si>
  <si>
    <t>CARGO</t>
  </si>
  <si>
    <t>YASMARY TATIANA CAMPO CAPAZ</t>
  </si>
  <si>
    <t>NOMBRE Y APELLIDO</t>
  </si>
  <si>
    <t>AUXILIAR ADMINISTRATIVO</t>
  </si>
  <si>
    <t>N/A</t>
  </si>
  <si>
    <t>THALIA JHASSENIA CAMPO GARCES</t>
  </si>
  <si>
    <t>DINAMIZADOR MUNICIPAL</t>
  </si>
  <si>
    <t>LEISY JHINED ZUÑIGA ALVAREZ</t>
  </si>
  <si>
    <t>1125412578</t>
  </si>
  <si>
    <t xml:space="preserve">COORDINADOR GENERAL </t>
  </si>
  <si>
    <t>YUDY NATALIA DAGUA CAMAYO</t>
  </si>
  <si>
    <t>1124862968</t>
  </si>
  <si>
    <t>WILDER MOISES LATIN CHATE</t>
  </si>
  <si>
    <t>ESFOBIN KIWNAS CXHAB</t>
  </si>
  <si>
    <t>ESC RUR MIX NAZA KIWE ¥USSA</t>
  </si>
  <si>
    <t>ESFOBIN KWESX YU´U JHU</t>
  </si>
  <si>
    <t>ESFOBIN LAS MINAS</t>
  </si>
  <si>
    <t>ESFOBIN ALTO DANUBIO</t>
  </si>
  <si>
    <t>ESFOBIN NUEVO ROSARIO</t>
  </si>
  <si>
    <t>ESC RUR MIX ALPES ORIENTALES</t>
  </si>
  <si>
    <t>ESFOBIN ALTO VILLANUEVA</t>
  </si>
  <si>
    <t>ESFOBIN LA CANANGUCHA</t>
  </si>
  <si>
    <t>ESFOBIN LOS GUAYABALES</t>
  </si>
  <si>
    <t>ESFOBIN CRISTALINA BELLO HORIZONTE</t>
  </si>
  <si>
    <t>NUESTROS NIÑOS DEL MAÍZ - AKWE`SX KUTXH LUUCK</t>
  </si>
  <si>
    <t>ESFOBIN LA CONCORDIA</t>
  </si>
  <si>
    <t>ESFOBIN LA FLORESTA</t>
  </si>
  <si>
    <t>ESFOBIN EL DESCANSO</t>
  </si>
  <si>
    <t>ESFOBIN INDIGENA JUANTAMA</t>
  </si>
  <si>
    <t>KWE SX SEK LUUCXWE SX - PENJAMO</t>
  </si>
  <si>
    <t>ESFOBIN KWE SXZXI KWESX YUUNXI</t>
  </si>
  <si>
    <t>ESFOBIN KWE SX ÜUS YAATXNXI</t>
  </si>
  <si>
    <t>ESFOBIN A TE ZXIK</t>
  </si>
  <si>
    <t>ESFOBIN SAN JUAN PAEZ</t>
  </si>
  <si>
    <t>ESFOBIN KWE SX ÇXYU ÇE LUUÇXWE SX</t>
  </si>
  <si>
    <t>ESFOBIN CERRO GUADUA</t>
  </si>
  <si>
    <t>UKWE YU¿ FXIW</t>
  </si>
  <si>
    <t>ESFOBIN SAN LUIS ALTO PICUDITO</t>
  </si>
  <si>
    <t>ESC RUR MIX CAMPO ALEGRE</t>
  </si>
  <si>
    <t>ESFOBIN KWE’SX KIWE KSXA’W</t>
  </si>
  <si>
    <t>ESFOBIN YU’ ZXIÇXKWE</t>
  </si>
  <si>
    <t>ESFOBIN BILINGÜE NASA SAT TAMA</t>
  </si>
  <si>
    <t>ESFOBIN BILINGÜE NASA FIW</t>
  </si>
  <si>
    <t>ESC RUR MIX EL LÍBANO</t>
  </si>
  <si>
    <t>ESFOBIN SANTA ROSA</t>
  </si>
  <si>
    <t>ESFOBIN U KIWE YU KIVE</t>
  </si>
  <si>
    <t>ESFOBIN JERUSALÉN</t>
  </si>
  <si>
    <t>IPWET UUS-LA TULPA DEL SABER</t>
  </si>
  <si>
    <t>IE</t>
  </si>
  <si>
    <t>RETIRADA</t>
  </si>
  <si>
    <t>NUEVO INGRESO</t>
  </si>
  <si>
    <t>MARIA TERESA YULE IPA</t>
  </si>
  <si>
    <t>CERTIFICADO SALUD OCUPACIONAL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</si>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</sst>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10">
    <font>
      <sz val="11"/>
      <color theme="1"/>
      <name val="Aptos Narrow"/>
      <family val="2"/>
      <scheme val="minor"/>
    </font>
    <font>
      <b/>
      <sz val="9"/>
      <color theme="1"/>
      <name val="Calibri"/>
      <family val="2"/>
    </font>
    <font>
      <b/>
      <sz val="9"/>
      <color theme="1"/>
      <name val="Arial Narrow"/>
      <family val="2"/>
    </font>
    <font>
      <sz val="11"/>
      <color theme="1"/>
      <name val="Calibri"/>
      <family val="2"/>
    </font>
    <font>
      <sz val="11"/>
      <color theme="1"/>
      <name val="Arial Narrow"/>
      <family val="2"/>
    </font>
    <font>
      <sz val="11"/>
      <color theme="1"/>
      <name val="Aptos Narrow"/>
      <scheme val="minor"/>
    </font>
    <font>
      <sz val="11"/>
      <color rgb="FF000000"/>
      <name val="Calibri"/>
      <family val="2"/>
    </font>
    <font>
      <b/>
      <sz val="9"/>
      <color theme="1"/>
      <name val="Aptos Display"/>
      <family val="2"/>
      <scheme val="major"/>
    </font>
    <font>
      <sz val="9"/>
      <color rgb="FF000000"/>
      <name val="Aptos Display"/>
      <family val="2"/>
      <scheme val="major"/>
    </font>
    <font>
      <sz val="9"/>
      <color theme="1"/>
      <name val="Aptos Display"/>
      <family val="2"/>
      <scheme val="major"/>
    </font>
  </fonts>
  <fills count="1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FF"/>
        <bgColor indexed="64"/>
      </patternFill>
    </fill>
    <fill>
      <patternFill patternType="solid">
        <fgColor theme="4" tint="0.59999389629810485"/>
        <bgColor rgb="FFA8D08D"/>
      </patternFill>
    </fill>
    <fill>
      <patternFill patternType="solid">
        <fgColor theme="4" tint="0.59999389629810485"/>
        <bgColor rgb="FFFF0000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59999389629810485"/>
        <bgColor rgb="FFBDD6EE"/>
      </patternFill>
    </fill>
    <fill>
      <patternFill patternType="solid">
        <fgColor theme="4" tint="0.59999389629810485"/>
        <bgColor rgb="FFBFBFBF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BDD6EE"/>
      </patternFill>
    </fill>
    <fill>
      <patternFill patternType="solid">
        <fgColor theme="0"/>
        <bgColor rgb="FFBFBFBF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theme="0"/>
      </patternFill>
    </fill>
    <fill>
      <patternFill patternType="solid">
        <fgColor rgb="FFFF0000"/>
        <bgColor theme="0"/>
      </patternFill>
    </fill>
    <fill>
      <patternFill patternType="solid">
        <fgColor rgb="FFFF0000"/>
        <bgColor indexed="64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5" fillId="0" borderId="0"/>
    <xf numFmtId="0" fontId="6" fillId="0" borderId="0"/>
  </cellStyleXfs>
  <cellXfs count="83">
    <xf numFmtId="0" fontId="0" fillId="0" borderId="0" xfId="0"/>
    <xf numFmtId="49" fontId="1" fillId="6" borderId="3" xfId="0" applyNumberFormat="1" applyFont="1" applyFill="1" applyBorder="1" applyAlignment="1">
      <alignment horizontal="center" vertical="center"/>
    </xf>
    <xf numFmtId="164" fontId="1" fillId="6" borderId="3" xfId="0" applyNumberFormat="1" applyFont="1" applyFill="1" applyBorder="1" applyAlignment="1">
      <alignment horizontal="center" vertical="center" wrapText="1"/>
    </xf>
    <xf numFmtId="0" fontId="2" fillId="7" borderId="3" xfId="0" applyFont="1" applyFill="1" applyBorder="1" applyAlignment="1">
      <alignment horizontal="center" vertical="center" wrapText="1"/>
    </xf>
    <xf numFmtId="0" fontId="2" fillId="8" borderId="3" xfId="0" applyFont="1" applyFill="1" applyBorder="1" applyAlignment="1">
      <alignment horizontal="center" vertical="center" wrapText="1"/>
    </xf>
    <xf numFmtId="49" fontId="1" fillId="6" borderId="3" xfId="0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2" fillId="11" borderId="3" xfId="0" applyFont="1" applyFill="1" applyBorder="1" applyAlignment="1">
      <alignment horizontal="center" vertical="center" wrapText="1"/>
    </xf>
    <xf numFmtId="49" fontId="0" fillId="9" borderId="3" xfId="0" applyNumberFormat="1" applyFill="1" applyBorder="1" applyAlignment="1">
      <alignment horizontal="center" vertical="center" wrapText="1"/>
    </xf>
    <xf numFmtId="49" fontId="3" fillId="9" borderId="3" xfId="0" applyNumberFormat="1" applyFont="1" applyFill="1" applyBorder="1" applyAlignment="1">
      <alignment horizontal="center" vertical="center"/>
    </xf>
    <xf numFmtId="164" fontId="3" fillId="9" borderId="3" xfId="0" applyNumberFormat="1" applyFont="1" applyFill="1" applyBorder="1" applyAlignment="1">
      <alignment horizontal="center" vertical="center" wrapText="1"/>
    </xf>
    <xf numFmtId="0" fontId="4" fillId="10" borderId="3" xfId="0" applyFont="1" applyFill="1" applyBorder="1" applyAlignment="1">
      <alignment horizontal="center" vertical="center" wrapText="1"/>
    </xf>
    <xf numFmtId="49" fontId="3" fillId="9" borderId="3" xfId="0" applyNumberFormat="1" applyFont="1" applyFill="1" applyBorder="1" applyAlignment="1">
      <alignment horizontal="center" vertical="center" wrapText="1"/>
    </xf>
    <xf numFmtId="49" fontId="7" fillId="4" borderId="5" xfId="0" applyNumberFormat="1" applyFont="1" applyFill="1" applyBorder="1" applyAlignment="1">
      <alignment horizontal="center" vertical="center" wrapText="1"/>
    </xf>
    <xf numFmtId="49" fontId="7" fillId="4" borderId="3" xfId="0" applyNumberFormat="1" applyFont="1" applyFill="1" applyBorder="1" applyAlignment="1">
      <alignment horizontal="center" vertical="center"/>
    </xf>
    <xf numFmtId="0" fontId="7" fillId="5" borderId="5" xfId="0" applyFont="1" applyFill="1" applyBorder="1" applyAlignment="1">
      <alignment horizontal="center" vertical="center" wrapText="1"/>
    </xf>
    <xf numFmtId="49" fontId="7" fillId="6" borderId="5" xfId="0" applyNumberFormat="1" applyFont="1" applyFill="1" applyBorder="1" applyAlignment="1">
      <alignment horizontal="center" vertical="center" wrapText="1"/>
    </xf>
    <xf numFmtId="49" fontId="7" fillId="6" borderId="5" xfId="0" applyNumberFormat="1" applyFont="1" applyFill="1" applyBorder="1" applyAlignment="1">
      <alignment horizontal="center" vertical="center"/>
    </xf>
    <xf numFmtId="49" fontId="7" fillId="6" borderId="3" xfId="0" applyNumberFormat="1" applyFont="1" applyFill="1" applyBorder="1" applyAlignment="1">
      <alignment horizontal="center" vertical="center"/>
    </xf>
    <xf numFmtId="164" fontId="7" fillId="6" borderId="3" xfId="0" applyNumberFormat="1" applyFont="1" applyFill="1" applyBorder="1" applyAlignment="1">
      <alignment horizontal="center" vertical="center" wrapText="1"/>
    </xf>
    <xf numFmtId="0" fontId="7" fillId="7" borderId="3" xfId="0" applyFont="1" applyFill="1" applyBorder="1" applyAlignment="1">
      <alignment horizontal="center" vertical="center" wrapText="1"/>
    </xf>
    <xf numFmtId="0" fontId="7" fillId="8" borderId="3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left"/>
    </xf>
    <xf numFmtId="0" fontId="9" fillId="0" borderId="16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14" fontId="8" fillId="0" borderId="1" xfId="0" applyNumberFormat="1" applyFont="1" applyBorder="1" applyAlignment="1">
      <alignment horizontal="center" vertical="center"/>
    </xf>
    <xf numFmtId="14" fontId="8" fillId="0" borderId="2" xfId="0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center"/>
    </xf>
    <xf numFmtId="0" fontId="8" fillId="2" borderId="14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left" vertical="center" wrapText="1"/>
    </xf>
    <xf numFmtId="0" fontId="8" fillId="2" borderId="5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left" vertical="center"/>
    </xf>
    <xf numFmtId="0" fontId="9" fillId="0" borderId="17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14" fontId="8" fillId="0" borderId="10" xfId="0" applyNumberFormat="1" applyFont="1" applyBorder="1" applyAlignment="1">
      <alignment horizontal="center" vertical="center"/>
    </xf>
    <xf numFmtId="14" fontId="8" fillId="0" borderId="11" xfId="0" applyNumberFormat="1" applyFont="1" applyBorder="1" applyAlignment="1">
      <alignment horizontal="center" vertical="center"/>
    </xf>
    <xf numFmtId="0" fontId="9" fillId="0" borderId="5" xfId="0" applyFont="1" applyBorder="1" applyAlignment="1">
      <alignment horizontal="center"/>
    </xf>
    <xf numFmtId="0" fontId="8" fillId="14" borderId="3" xfId="0" applyFont="1" applyFill="1" applyBorder="1" applyAlignment="1">
      <alignment horizontal="center" vertical="center"/>
    </xf>
    <xf numFmtId="0" fontId="9" fillId="15" borderId="3" xfId="0" applyFont="1" applyFill="1" applyBorder="1" applyAlignment="1">
      <alignment horizontal="left"/>
    </xf>
    <xf numFmtId="0" fontId="9" fillId="15" borderId="3" xfId="0" applyFont="1" applyFill="1" applyBorder="1" applyAlignment="1">
      <alignment horizontal="center" vertical="center" wrapText="1"/>
    </xf>
    <xf numFmtId="0" fontId="9" fillId="15" borderId="3" xfId="0" applyFont="1" applyFill="1" applyBorder="1" applyAlignment="1">
      <alignment horizontal="center" vertical="center"/>
    </xf>
    <xf numFmtId="0" fontId="8" fillId="15" borderId="3" xfId="0" applyFont="1" applyFill="1" applyBorder="1" applyAlignment="1">
      <alignment horizontal="center" vertical="center" wrapText="1"/>
    </xf>
    <xf numFmtId="14" fontId="8" fillId="15" borderId="3" xfId="0" applyNumberFormat="1" applyFont="1" applyFill="1" applyBorder="1" applyAlignment="1">
      <alignment horizontal="center" vertical="center"/>
    </xf>
    <xf numFmtId="0" fontId="9" fillId="15" borderId="3" xfId="0" applyFont="1" applyFill="1" applyBorder="1" applyAlignment="1">
      <alignment horizontal="center"/>
    </xf>
    <xf numFmtId="0" fontId="8" fillId="13" borderId="3" xfId="0" applyFont="1" applyFill="1" applyBorder="1" applyAlignment="1">
      <alignment horizontal="center" vertical="center"/>
    </xf>
    <xf numFmtId="0" fontId="9" fillId="12" borderId="3" xfId="0" applyFont="1" applyFill="1" applyBorder="1" applyAlignment="1">
      <alignment horizontal="left"/>
    </xf>
    <xf numFmtId="0" fontId="9" fillId="12" borderId="3" xfId="0" applyFont="1" applyFill="1" applyBorder="1" applyAlignment="1">
      <alignment horizontal="center" vertical="center" wrapText="1"/>
    </xf>
    <xf numFmtId="0" fontId="9" fillId="12" borderId="3" xfId="0" applyFont="1" applyFill="1" applyBorder="1" applyAlignment="1">
      <alignment horizontal="center" vertical="center"/>
    </xf>
    <xf numFmtId="0" fontId="8" fillId="12" borderId="3" xfId="0" applyFont="1" applyFill="1" applyBorder="1" applyAlignment="1">
      <alignment horizontal="center" vertical="center" wrapText="1"/>
    </xf>
    <xf numFmtId="14" fontId="8" fillId="12" borderId="3" xfId="0" applyNumberFormat="1" applyFont="1" applyFill="1" applyBorder="1" applyAlignment="1">
      <alignment horizontal="center" vertical="center"/>
    </xf>
    <xf numFmtId="0" fontId="9" fillId="12" borderId="3" xfId="0" applyFont="1" applyFill="1" applyBorder="1" applyAlignment="1">
      <alignment horizontal="center"/>
    </xf>
    <xf numFmtId="0" fontId="8" fillId="2" borderId="9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left"/>
    </xf>
    <xf numFmtId="0" fontId="9" fillId="0" borderId="1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 wrapText="1"/>
    </xf>
    <xf numFmtId="14" fontId="8" fillId="0" borderId="6" xfId="0" applyNumberFormat="1" applyFont="1" applyBorder="1" applyAlignment="1">
      <alignment horizontal="center" vertical="center"/>
    </xf>
    <xf numFmtId="14" fontId="8" fillId="0" borderId="8" xfId="0" applyNumberFormat="1" applyFont="1" applyBorder="1" applyAlignment="1">
      <alignment horizontal="center" vertical="center"/>
    </xf>
    <xf numFmtId="0" fontId="9" fillId="0" borderId="9" xfId="0" applyFont="1" applyBorder="1" applyAlignment="1">
      <alignment horizontal="center"/>
    </xf>
    <xf numFmtId="0" fontId="8" fillId="2" borderId="3" xfId="0" applyFont="1" applyFill="1" applyBorder="1" applyAlignment="1">
      <alignment horizontal="left" vertical="center"/>
    </xf>
    <xf numFmtId="0" fontId="8" fillId="0" borderId="0" xfId="0" applyFont="1"/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8" fillId="2" borderId="3" xfId="0" applyFont="1" applyFill="1" applyBorder="1" applyAlignment="1">
      <alignment horizontal="left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8" fillId="0" borderId="3" xfId="0" applyFont="1" applyBorder="1"/>
    <xf numFmtId="0" fontId="7" fillId="15" borderId="3" xfId="0" applyFont="1" applyFill="1" applyBorder="1" applyAlignment="1">
      <alignment horizontal="center"/>
    </xf>
    <xf numFmtId="0" fontId="7" fillId="12" borderId="3" xfId="0" applyFont="1" applyFill="1" applyBorder="1" applyAlignment="1">
      <alignment horizontal="center"/>
    </xf>
    <xf numFmtId="0" fontId="8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left"/>
    </xf>
    <xf numFmtId="0" fontId="8" fillId="0" borderId="3" xfId="0" applyFont="1" applyBorder="1" applyAlignment="1">
      <alignment horizontal="center" vertical="center" wrapText="1"/>
    </xf>
    <xf numFmtId="14" fontId="8" fillId="0" borderId="3" xfId="0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</cellXfs>
  <cellStyles count="3">
    <cellStyle name="Normal" xfId="0" builtinId="0"/>
    <cellStyle name="Normal 2" xfId="1" xr:uid="{6B2401A8-B212-4F6F-864D-E4AE38A7D195}"/>
    <cellStyle name="Normal 2 2" xfId="2" xr:uid="{E089C0B9-3E58-4A58-A10B-D609EF067CE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D99567-2925-4F90-87FF-309A405AB32F}">
  <dimension ref="A1:U41"/>
  <sheetViews>
    <sheetView topLeftCell="C1" zoomScale="63" zoomScaleNormal="63" workbookViewId="0">
      <selection activeCell="O1" sqref="O1"/>
    </sheetView>
  </sheetViews>
  <sheetFormatPr baseColWidth="10" defaultRowHeight="13.8"/>
  <cols>
    <col min="2" max="2" width="31.59765625" customWidth="1"/>
    <col min="3" max="3" width="29.3984375" customWidth="1"/>
    <col min="5" max="5" width="13.69921875" customWidth="1"/>
    <col min="6" max="6" width="25.3984375" customWidth="1"/>
    <col min="9" max="9" width="12.59765625" customWidth="1"/>
    <col min="14" max="14" width="13.09765625" customWidth="1"/>
    <col min="15" max="15" width="14" customWidth="1"/>
    <col min="18" max="18" width="12.8984375" customWidth="1"/>
    <col min="19" max="19" width="13" customWidth="1"/>
    <col min="21" max="21" width="20.3984375" customWidth="1"/>
  </cols>
  <sheetData>
    <row r="1" spans="1:21" ht="37.5" customHeight="1">
      <c r="A1" s="15" t="s">
        <v>48</v>
      </c>
      <c r="B1" s="16" t="s">
        <v>119</v>
      </c>
      <c r="C1" s="16" t="s">
        <v>49</v>
      </c>
      <c r="D1" s="17" t="s">
        <v>50</v>
      </c>
      <c r="E1" s="18" t="s">
        <v>51</v>
      </c>
      <c r="F1" s="19" t="s">
        <v>52</v>
      </c>
      <c r="G1" s="20" t="s">
        <v>53</v>
      </c>
      <c r="H1" s="21" t="s">
        <v>54</v>
      </c>
      <c r="I1" s="21" t="s">
        <v>55</v>
      </c>
      <c r="J1" s="22" t="s">
        <v>56</v>
      </c>
      <c r="K1" s="22" t="s">
        <v>57</v>
      </c>
      <c r="L1" s="22" t="s">
        <v>58</v>
      </c>
      <c r="M1" s="22" t="s">
        <v>59</v>
      </c>
      <c r="N1" s="22" t="s">
        <v>60</v>
      </c>
      <c r="O1" s="22" t="s">
        <v>61</v>
      </c>
      <c r="P1" s="22" t="s">
        <v>62</v>
      </c>
      <c r="Q1" s="22" t="s">
        <v>63</v>
      </c>
      <c r="R1" s="22" t="s">
        <v>65</v>
      </c>
      <c r="S1" s="22" t="s">
        <v>66</v>
      </c>
      <c r="T1" s="22" t="s">
        <v>67</v>
      </c>
      <c r="U1" s="23" t="s">
        <v>68</v>
      </c>
    </row>
    <row r="2" spans="1:21">
      <c r="A2" s="24" t="s">
        <v>0</v>
      </c>
      <c r="B2" s="25" t="s">
        <v>42</v>
      </c>
      <c r="C2" s="26" t="s">
        <v>110</v>
      </c>
      <c r="D2" s="27">
        <v>17</v>
      </c>
      <c r="E2" s="28">
        <v>1</v>
      </c>
      <c r="F2" s="24" t="s">
        <v>6</v>
      </c>
      <c r="G2" s="29">
        <v>1061218523</v>
      </c>
      <c r="H2" s="30">
        <v>46055</v>
      </c>
      <c r="I2" s="31">
        <v>46356</v>
      </c>
      <c r="J2" s="32">
        <v>3</v>
      </c>
      <c r="K2" s="32" t="s">
        <v>69</v>
      </c>
      <c r="L2" s="32" t="s">
        <v>69</v>
      </c>
      <c r="M2" s="32" t="s">
        <v>69</v>
      </c>
      <c r="N2" s="32" t="s">
        <v>69</v>
      </c>
      <c r="O2" s="32" t="s">
        <v>69</v>
      </c>
      <c r="P2" s="32" t="s">
        <v>69</v>
      </c>
      <c r="Q2" s="32" t="s">
        <v>69</v>
      </c>
      <c r="R2" s="32" t="s">
        <v>69</v>
      </c>
      <c r="S2" s="32" t="s">
        <v>69</v>
      </c>
      <c r="T2" s="32" t="s">
        <v>69</v>
      </c>
      <c r="U2" s="32" t="s">
        <v>70</v>
      </c>
    </row>
    <row r="3" spans="1:21">
      <c r="A3" s="24" t="s">
        <v>0</v>
      </c>
      <c r="B3" s="33" t="s">
        <v>42</v>
      </c>
      <c r="C3" s="26" t="s">
        <v>84</v>
      </c>
      <c r="D3" s="81">
        <v>77</v>
      </c>
      <c r="E3" s="80">
        <f t="shared" ref="E3:E41" si="0">IF(D3&lt;=0,0,IF(D3&lt;=75,1,IF(D3&lt;=150,2,IF(D3&lt;=300,3,IF(D3&lt;=500,4,IF(D3&lt;=750,5,IF(D3&lt;=1000,6,IF(D3&lt;=1500,7))))))))</f>
        <v>2</v>
      </c>
      <c r="F3" s="24" t="s">
        <v>4</v>
      </c>
      <c r="G3" s="29">
        <v>1006845991</v>
      </c>
      <c r="H3" s="30">
        <v>46055</v>
      </c>
      <c r="I3" s="31">
        <v>46356</v>
      </c>
      <c r="J3" s="32">
        <v>1</v>
      </c>
      <c r="K3" s="32" t="s">
        <v>69</v>
      </c>
      <c r="L3" s="32" t="s">
        <v>69</v>
      </c>
      <c r="M3" s="32" t="s">
        <v>69</v>
      </c>
      <c r="N3" s="32" t="s">
        <v>69</v>
      </c>
      <c r="O3" s="32" t="s">
        <v>69</v>
      </c>
      <c r="P3" s="32" t="s">
        <v>69</v>
      </c>
      <c r="Q3" s="32" t="s">
        <v>69</v>
      </c>
      <c r="R3" s="32" t="s">
        <v>69</v>
      </c>
      <c r="S3" s="32" t="s">
        <v>69</v>
      </c>
      <c r="T3" s="32" t="s">
        <v>69</v>
      </c>
      <c r="U3" s="32" t="s">
        <v>70</v>
      </c>
    </row>
    <row r="4" spans="1:21">
      <c r="A4" s="24" t="s">
        <v>0</v>
      </c>
      <c r="B4" s="33" t="s">
        <v>42</v>
      </c>
      <c r="C4" s="26" t="s">
        <v>84</v>
      </c>
      <c r="D4" s="81"/>
      <c r="E4" s="80"/>
      <c r="F4" s="24" t="s">
        <v>5</v>
      </c>
      <c r="G4" s="29">
        <v>1123310019</v>
      </c>
      <c r="H4" s="30">
        <v>46055</v>
      </c>
      <c r="I4" s="31">
        <v>46356</v>
      </c>
      <c r="J4" s="32">
        <v>2</v>
      </c>
      <c r="K4" s="32" t="s">
        <v>69</v>
      </c>
      <c r="L4" s="32" t="s">
        <v>69</v>
      </c>
      <c r="M4" s="32" t="s">
        <v>69</v>
      </c>
      <c r="N4" s="32" t="s">
        <v>69</v>
      </c>
      <c r="O4" s="32" t="s">
        <v>69</v>
      </c>
      <c r="P4" s="32" t="s">
        <v>69</v>
      </c>
      <c r="Q4" s="32" t="s">
        <v>69</v>
      </c>
      <c r="R4" s="32" t="s">
        <v>69</v>
      </c>
      <c r="S4" s="32" t="s">
        <v>69</v>
      </c>
      <c r="T4" s="32" t="s">
        <v>69</v>
      </c>
      <c r="U4" s="32" t="s">
        <v>70</v>
      </c>
    </row>
    <row r="5" spans="1:21">
      <c r="A5" s="24" t="s">
        <v>0</v>
      </c>
      <c r="B5" s="33" t="s">
        <v>42</v>
      </c>
      <c r="C5" s="34" t="s">
        <v>111</v>
      </c>
      <c r="D5" s="27">
        <v>6</v>
      </c>
      <c r="E5" s="28">
        <f t="shared" si="0"/>
        <v>1</v>
      </c>
      <c r="F5" s="24" t="s">
        <v>7</v>
      </c>
      <c r="G5" s="29">
        <v>69028716</v>
      </c>
      <c r="H5" s="30">
        <v>46055</v>
      </c>
      <c r="I5" s="31">
        <v>46356</v>
      </c>
      <c r="J5" s="32">
        <v>4</v>
      </c>
      <c r="K5" s="32" t="s">
        <v>69</v>
      </c>
      <c r="L5" s="32" t="s">
        <v>69</v>
      </c>
      <c r="M5" s="32" t="s">
        <v>69</v>
      </c>
      <c r="N5" s="32" t="s">
        <v>69</v>
      </c>
      <c r="O5" s="32" t="s">
        <v>69</v>
      </c>
      <c r="P5" s="32" t="s">
        <v>69</v>
      </c>
      <c r="Q5" s="32" t="s">
        <v>69</v>
      </c>
      <c r="R5" s="32" t="s">
        <v>69</v>
      </c>
      <c r="S5" s="32" t="s">
        <v>69</v>
      </c>
      <c r="T5" s="32" t="s">
        <v>69</v>
      </c>
      <c r="U5" s="32" t="s">
        <v>70</v>
      </c>
    </row>
    <row r="6" spans="1:21">
      <c r="A6" s="35" t="s">
        <v>0</v>
      </c>
      <c r="B6" s="36" t="s">
        <v>42</v>
      </c>
      <c r="C6" s="37" t="s">
        <v>112</v>
      </c>
      <c r="D6" s="38">
        <v>5</v>
      </c>
      <c r="E6" s="39">
        <f t="shared" si="0"/>
        <v>1</v>
      </c>
      <c r="F6" s="35" t="s">
        <v>8</v>
      </c>
      <c r="G6" s="40">
        <v>1061218523</v>
      </c>
      <c r="H6" s="41">
        <v>46055</v>
      </c>
      <c r="I6" s="42">
        <v>46356</v>
      </c>
      <c r="J6" s="43">
        <v>5</v>
      </c>
      <c r="K6" s="43" t="s">
        <v>69</v>
      </c>
      <c r="L6" s="43" t="s">
        <v>69</v>
      </c>
      <c r="M6" s="43" t="s">
        <v>69</v>
      </c>
      <c r="N6" s="43" t="s">
        <v>69</v>
      </c>
      <c r="O6" s="43" t="s">
        <v>69</v>
      </c>
      <c r="P6" s="43" t="s">
        <v>69</v>
      </c>
      <c r="Q6" s="43" t="s">
        <v>69</v>
      </c>
      <c r="R6" s="43" t="s">
        <v>69</v>
      </c>
      <c r="S6" s="43" t="s">
        <v>69</v>
      </c>
      <c r="T6" s="43" t="s">
        <v>69</v>
      </c>
      <c r="U6" s="43" t="s">
        <v>70</v>
      </c>
    </row>
    <row r="7" spans="1:21" ht="15">
      <c r="A7" s="44" t="s">
        <v>0</v>
      </c>
      <c r="B7" s="44" t="s">
        <v>42</v>
      </c>
      <c r="C7" s="45" t="s">
        <v>87</v>
      </c>
      <c r="D7" s="46">
        <v>8</v>
      </c>
      <c r="E7" s="47">
        <f t="shared" si="0"/>
        <v>1</v>
      </c>
      <c r="F7" s="44" t="s">
        <v>9</v>
      </c>
      <c r="G7" s="48">
        <v>1123200773</v>
      </c>
      <c r="H7" s="49">
        <v>46055</v>
      </c>
      <c r="I7" s="49">
        <v>46356</v>
      </c>
      <c r="J7" s="50">
        <v>6</v>
      </c>
      <c r="K7" s="50" t="s">
        <v>69</v>
      </c>
      <c r="L7" s="50" t="s">
        <v>69</v>
      </c>
      <c r="M7" s="50" t="s">
        <v>69</v>
      </c>
      <c r="N7" s="50" t="s">
        <v>69</v>
      </c>
      <c r="O7" s="50" t="s">
        <v>69</v>
      </c>
      <c r="P7" s="50" t="s">
        <v>69</v>
      </c>
      <c r="Q7" s="50" t="s">
        <v>69</v>
      </c>
      <c r="R7" s="50" t="s">
        <v>69</v>
      </c>
      <c r="S7" s="50" t="s">
        <v>69</v>
      </c>
      <c r="T7" s="50" t="s">
        <v>69</v>
      </c>
      <c r="U7" s="73" t="s">
        <v>120</v>
      </c>
    </row>
    <row r="8" spans="1:21" ht="15">
      <c r="A8" s="51" t="s">
        <v>0</v>
      </c>
      <c r="B8" s="51" t="s">
        <v>42</v>
      </c>
      <c r="C8" s="52" t="s">
        <v>87</v>
      </c>
      <c r="D8" s="53">
        <v>8</v>
      </c>
      <c r="E8" s="54">
        <f t="shared" ref="E8" si="1">IF(D8&lt;=0,0,IF(D8&lt;=75,1,IF(D8&lt;=150,2,IF(D8&lt;=300,3,IF(D8&lt;=500,4,IF(D8&lt;=750,5,IF(D8&lt;=1000,6,IF(D8&lt;=1500,7))))))))</f>
        <v>1</v>
      </c>
      <c r="F8" s="51" t="s">
        <v>122</v>
      </c>
      <c r="G8" s="55">
        <v>69022743</v>
      </c>
      <c r="H8" s="56">
        <v>46113</v>
      </c>
      <c r="I8" s="56">
        <v>46356</v>
      </c>
      <c r="J8" s="57">
        <v>40</v>
      </c>
      <c r="K8" s="57" t="s">
        <v>69</v>
      </c>
      <c r="L8" s="57" t="s">
        <v>69</v>
      </c>
      <c r="M8" s="57" t="s">
        <v>69</v>
      </c>
      <c r="N8" s="57" t="s">
        <v>69</v>
      </c>
      <c r="O8" s="57" t="s">
        <v>69</v>
      </c>
      <c r="P8" s="57" t="s">
        <v>69</v>
      </c>
      <c r="Q8" s="57" t="s">
        <v>69</v>
      </c>
      <c r="R8" s="57" t="s">
        <v>124</v>
      </c>
      <c r="S8" s="57" t="s">
        <v>69</v>
      </c>
      <c r="T8" s="57" t="s">
        <v>69</v>
      </c>
      <c r="U8" s="74" t="s">
        <v>121</v>
      </c>
    </row>
    <row r="9" spans="1:21" ht="15">
      <c r="A9" s="58" t="s">
        <v>0</v>
      </c>
      <c r="B9" s="25" t="s">
        <v>42</v>
      </c>
      <c r="C9" s="59" t="s">
        <v>88</v>
      </c>
      <c r="D9" s="60">
        <v>9</v>
      </c>
      <c r="E9" s="61">
        <f t="shared" si="0"/>
        <v>1</v>
      </c>
      <c r="F9" s="58" t="s">
        <v>10</v>
      </c>
      <c r="G9" s="62">
        <v>69022764</v>
      </c>
      <c r="H9" s="63">
        <v>46055</v>
      </c>
      <c r="I9" s="64">
        <v>46356</v>
      </c>
      <c r="J9" s="65">
        <v>7</v>
      </c>
      <c r="K9" s="65" t="s">
        <v>69</v>
      </c>
      <c r="L9" s="65" t="s">
        <v>69</v>
      </c>
      <c r="M9" s="65" t="s">
        <v>69</v>
      </c>
      <c r="N9" s="65" t="s">
        <v>69</v>
      </c>
      <c r="O9" s="65" t="s">
        <v>69</v>
      </c>
      <c r="P9" s="65" t="s">
        <v>69</v>
      </c>
      <c r="Q9" s="65" t="s">
        <v>69</v>
      </c>
      <c r="R9" s="65" t="s">
        <v>69</v>
      </c>
      <c r="S9" s="65" t="s">
        <v>69</v>
      </c>
      <c r="T9" s="65" t="s">
        <v>69</v>
      </c>
      <c r="U9" s="65" t="s">
        <v>70</v>
      </c>
    </row>
    <row r="10" spans="1:21">
      <c r="A10" s="24" t="s">
        <v>0</v>
      </c>
      <c r="B10" s="33" t="s">
        <v>42</v>
      </c>
      <c r="C10" s="26" t="s">
        <v>86</v>
      </c>
      <c r="D10" s="27">
        <v>4</v>
      </c>
      <c r="E10" s="28">
        <f t="shared" si="0"/>
        <v>1</v>
      </c>
      <c r="F10" s="24" t="s">
        <v>11</v>
      </c>
      <c r="G10" s="29">
        <v>6157331</v>
      </c>
      <c r="H10" s="30">
        <v>46055</v>
      </c>
      <c r="I10" s="31">
        <v>46356</v>
      </c>
      <c r="J10" s="32">
        <v>8</v>
      </c>
      <c r="K10" s="32" t="s">
        <v>69</v>
      </c>
      <c r="L10" s="32" t="s">
        <v>69</v>
      </c>
      <c r="M10" s="32" t="s">
        <v>69</v>
      </c>
      <c r="N10" s="32" t="s">
        <v>69</v>
      </c>
      <c r="O10" s="32" t="s">
        <v>69</v>
      </c>
      <c r="P10" s="32" t="s">
        <v>69</v>
      </c>
      <c r="Q10" s="32" t="s">
        <v>69</v>
      </c>
      <c r="R10" s="32" t="s">
        <v>69</v>
      </c>
      <c r="S10" s="32" t="s">
        <v>69</v>
      </c>
      <c r="T10" s="32" t="s">
        <v>69</v>
      </c>
      <c r="U10" s="32" t="s">
        <v>70</v>
      </c>
    </row>
    <row r="11" spans="1:21">
      <c r="A11" s="24" t="s">
        <v>0</v>
      </c>
      <c r="B11" s="33" t="s">
        <v>42</v>
      </c>
      <c r="C11" s="66" t="s">
        <v>113</v>
      </c>
      <c r="D11" s="27">
        <v>4</v>
      </c>
      <c r="E11" s="28">
        <f t="shared" si="0"/>
        <v>1</v>
      </c>
      <c r="F11" s="24" t="s">
        <v>12</v>
      </c>
      <c r="G11" s="29">
        <v>1006843641</v>
      </c>
      <c r="H11" s="30">
        <v>46055</v>
      </c>
      <c r="I11" s="31">
        <v>46356</v>
      </c>
      <c r="J11" s="32">
        <v>9</v>
      </c>
      <c r="K11" s="32" t="s">
        <v>69</v>
      </c>
      <c r="L11" s="32" t="s">
        <v>69</v>
      </c>
      <c r="M11" s="32" t="s">
        <v>69</v>
      </c>
      <c r="N11" s="32" t="s">
        <v>69</v>
      </c>
      <c r="O11" s="32" t="s">
        <v>69</v>
      </c>
      <c r="P11" s="32" t="s">
        <v>69</v>
      </c>
      <c r="Q11" s="32" t="s">
        <v>69</v>
      </c>
      <c r="R11" s="32" t="s">
        <v>69</v>
      </c>
      <c r="S11" s="32" t="s">
        <v>69</v>
      </c>
      <c r="T11" s="32" t="s">
        <v>69</v>
      </c>
      <c r="U11" s="32" t="s">
        <v>70</v>
      </c>
    </row>
    <row r="12" spans="1:21">
      <c r="A12" s="24" t="s">
        <v>0</v>
      </c>
      <c r="B12" s="33" t="s">
        <v>42</v>
      </c>
      <c r="C12" s="26" t="s">
        <v>85</v>
      </c>
      <c r="D12" s="27">
        <v>9</v>
      </c>
      <c r="E12" s="28">
        <f t="shared" si="0"/>
        <v>1</v>
      </c>
      <c r="F12" s="24" t="s">
        <v>13</v>
      </c>
      <c r="G12" s="29">
        <v>69023008</v>
      </c>
      <c r="H12" s="30">
        <v>46055</v>
      </c>
      <c r="I12" s="31">
        <v>46356</v>
      </c>
      <c r="J12" s="32">
        <v>10</v>
      </c>
      <c r="K12" s="32" t="s">
        <v>69</v>
      </c>
      <c r="L12" s="32" t="s">
        <v>69</v>
      </c>
      <c r="M12" s="32" t="s">
        <v>69</v>
      </c>
      <c r="N12" s="32" t="s">
        <v>69</v>
      </c>
      <c r="O12" s="32" t="s">
        <v>69</v>
      </c>
      <c r="P12" s="32" t="s">
        <v>69</v>
      </c>
      <c r="Q12" s="32" t="s">
        <v>69</v>
      </c>
      <c r="R12" s="32" t="s">
        <v>69</v>
      </c>
      <c r="S12" s="32" t="s">
        <v>69</v>
      </c>
      <c r="T12" s="32" t="s">
        <v>69</v>
      </c>
      <c r="U12" s="32" t="s">
        <v>70</v>
      </c>
    </row>
    <row r="13" spans="1:21" ht="15">
      <c r="A13" s="24" t="s">
        <v>0</v>
      </c>
      <c r="B13" s="33" t="s">
        <v>42</v>
      </c>
      <c r="C13" s="26" t="s">
        <v>89</v>
      </c>
      <c r="D13" s="27">
        <v>26</v>
      </c>
      <c r="E13" s="28">
        <f t="shared" si="0"/>
        <v>1</v>
      </c>
      <c r="F13" s="24" t="s">
        <v>14</v>
      </c>
      <c r="G13" s="29">
        <v>33677066</v>
      </c>
      <c r="H13" s="30">
        <v>46055</v>
      </c>
      <c r="I13" s="31">
        <v>46356</v>
      </c>
      <c r="J13" s="32">
        <v>11</v>
      </c>
      <c r="K13" s="32" t="s">
        <v>69</v>
      </c>
      <c r="L13" s="32" t="s">
        <v>69</v>
      </c>
      <c r="M13" s="32" t="s">
        <v>69</v>
      </c>
      <c r="N13" s="32" t="s">
        <v>69</v>
      </c>
      <c r="O13" s="32" t="s">
        <v>69</v>
      </c>
      <c r="P13" s="32" t="s">
        <v>69</v>
      </c>
      <c r="Q13" s="32" t="s">
        <v>69</v>
      </c>
      <c r="R13" s="32" t="s">
        <v>69</v>
      </c>
      <c r="S13" s="32" t="s">
        <v>69</v>
      </c>
      <c r="T13" s="32" t="s">
        <v>69</v>
      </c>
      <c r="U13" s="32" t="s">
        <v>70</v>
      </c>
    </row>
    <row r="14" spans="1:21" ht="15">
      <c r="A14" s="24" t="s">
        <v>1</v>
      </c>
      <c r="B14" s="24" t="s">
        <v>46</v>
      </c>
      <c r="C14" s="67" t="s">
        <v>90</v>
      </c>
      <c r="D14" s="68">
        <v>62</v>
      </c>
      <c r="E14" s="28">
        <f t="shared" si="0"/>
        <v>1</v>
      </c>
      <c r="F14" s="24" t="s">
        <v>15</v>
      </c>
      <c r="G14" s="29">
        <v>1007761670</v>
      </c>
      <c r="H14" s="30">
        <v>46055</v>
      </c>
      <c r="I14" s="31">
        <v>46356</v>
      </c>
      <c r="J14" s="32">
        <v>12</v>
      </c>
      <c r="K14" s="32" t="s">
        <v>69</v>
      </c>
      <c r="L14" s="32" t="s">
        <v>69</v>
      </c>
      <c r="M14" s="32" t="s">
        <v>69</v>
      </c>
      <c r="N14" s="32" t="s">
        <v>69</v>
      </c>
      <c r="O14" s="32" t="s">
        <v>69</v>
      </c>
      <c r="P14" s="32" t="s">
        <v>69</v>
      </c>
      <c r="Q14" s="32" t="s">
        <v>69</v>
      </c>
      <c r="R14" s="32" t="s">
        <v>69</v>
      </c>
      <c r="S14" s="32" t="s">
        <v>69</v>
      </c>
      <c r="T14" s="32" t="s">
        <v>69</v>
      </c>
      <c r="U14" s="32" t="s">
        <v>70</v>
      </c>
    </row>
    <row r="15" spans="1:21" ht="15">
      <c r="A15" s="24" t="s">
        <v>1</v>
      </c>
      <c r="B15" s="24" t="s">
        <v>46</v>
      </c>
      <c r="C15" s="66" t="s">
        <v>96</v>
      </c>
      <c r="D15" s="68">
        <v>7</v>
      </c>
      <c r="E15" s="28">
        <f t="shared" si="0"/>
        <v>1</v>
      </c>
      <c r="F15" s="24" t="s">
        <v>16</v>
      </c>
      <c r="G15" s="29">
        <v>34674817</v>
      </c>
      <c r="H15" s="30">
        <v>46055</v>
      </c>
      <c r="I15" s="31">
        <v>46356</v>
      </c>
      <c r="J15" s="32">
        <v>13</v>
      </c>
      <c r="K15" s="32" t="s">
        <v>69</v>
      </c>
      <c r="L15" s="32" t="s">
        <v>69</v>
      </c>
      <c r="M15" s="32" t="s">
        <v>69</v>
      </c>
      <c r="N15" s="32" t="s">
        <v>69</v>
      </c>
      <c r="O15" s="32" t="s">
        <v>69</v>
      </c>
      <c r="P15" s="32" t="s">
        <v>69</v>
      </c>
      <c r="Q15" s="32" t="s">
        <v>69</v>
      </c>
      <c r="R15" s="32" t="s">
        <v>69</v>
      </c>
      <c r="S15" s="32" t="s">
        <v>69</v>
      </c>
      <c r="T15" s="32" t="s">
        <v>69</v>
      </c>
      <c r="U15" s="32" t="s">
        <v>70</v>
      </c>
    </row>
    <row r="16" spans="1:21" ht="15">
      <c r="A16" s="24" t="s">
        <v>1</v>
      </c>
      <c r="B16" s="24" t="s">
        <v>46</v>
      </c>
      <c r="C16" s="66" t="s">
        <v>94</v>
      </c>
      <c r="D16" s="68">
        <v>13</v>
      </c>
      <c r="E16" s="28">
        <f t="shared" si="0"/>
        <v>1</v>
      </c>
      <c r="F16" s="24" t="s">
        <v>17</v>
      </c>
      <c r="G16" s="29">
        <v>1059596601</v>
      </c>
      <c r="H16" s="30">
        <v>46055</v>
      </c>
      <c r="I16" s="31">
        <v>46356</v>
      </c>
      <c r="J16" s="32">
        <v>14</v>
      </c>
      <c r="K16" s="32" t="s">
        <v>69</v>
      </c>
      <c r="L16" s="32" t="s">
        <v>69</v>
      </c>
      <c r="M16" s="32" t="s">
        <v>69</v>
      </c>
      <c r="N16" s="32" t="s">
        <v>69</v>
      </c>
      <c r="O16" s="32" t="s">
        <v>69</v>
      </c>
      <c r="P16" s="32" t="s">
        <v>69</v>
      </c>
      <c r="Q16" s="32" t="s">
        <v>69</v>
      </c>
      <c r="R16" s="32" t="s">
        <v>69</v>
      </c>
      <c r="S16" s="32" t="s">
        <v>69</v>
      </c>
      <c r="T16" s="32" t="s">
        <v>69</v>
      </c>
      <c r="U16" s="32" t="s">
        <v>70</v>
      </c>
    </row>
    <row r="17" spans="1:21" ht="15">
      <c r="A17" s="24" t="s">
        <v>1</v>
      </c>
      <c r="B17" s="24" t="s">
        <v>46</v>
      </c>
      <c r="C17" s="66" t="s">
        <v>97</v>
      </c>
      <c r="D17" s="68">
        <v>6</v>
      </c>
      <c r="E17" s="28">
        <f t="shared" si="0"/>
        <v>1</v>
      </c>
      <c r="F17" s="24" t="s">
        <v>18</v>
      </c>
      <c r="G17" s="29">
        <v>1125409695</v>
      </c>
      <c r="H17" s="30">
        <v>46055</v>
      </c>
      <c r="I17" s="31">
        <v>46356</v>
      </c>
      <c r="J17" s="32">
        <v>15</v>
      </c>
      <c r="K17" s="32" t="s">
        <v>69</v>
      </c>
      <c r="L17" s="32" t="s">
        <v>69</v>
      </c>
      <c r="M17" s="32" t="s">
        <v>69</v>
      </c>
      <c r="N17" s="32" t="s">
        <v>69</v>
      </c>
      <c r="O17" s="32" t="s">
        <v>69</v>
      </c>
      <c r="P17" s="32" t="s">
        <v>69</v>
      </c>
      <c r="Q17" s="32" t="s">
        <v>69</v>
      </c>
      <c r="R17" s="32" t="s">
        <v>69</v>
      </c>
      <c r="S17" s="32" t="s">
        <v>69</v>
      </c>
      <c r="T17" s="32" t="s">
        <v>69</v>
      </c>
      <c r="U17" s="32" t="s">
        <v>70</v>
      </c>
    </row>
    <row r="18" spans="1:21" ht="15">
      <c r="A18" s="24" t="s">
        <v>1</v>
      </c>
      <c r="B18" s="24" t="s">
        <v>46</v>
      </c>
      <c r="C18" s="66" t="s">
        <v>93</v>
      </c>
      <c r="D18" s="68">
        <v>12</v>
      </c>
      <c r="E18" s="28">
        <f t="shared" si="0"/>
        <v>1</v>
      </c>
      <c r="F18" s="24" t="s">
        <v>19</v>
      </c>
      <c r="G18" s="69">
        <v>1125411715</v>
      </c>
      <c r="H18" s="30">
        <v>46055</v>
      </c>
      <c r="I18" s="31">
        <v>46356</v>
      </c>
      <c r="J18" s="32">
        <v>16</v>
      </c>
      <c r="K18" s="32" t="s">
        <v>69</v>
      </c>
      <c r="L18" s="32" t="s">
        <v>69</v>
      </c>
      <c r="M18" s="32" t="s">
        <v>69</v>
      </c>
      <c r="N18" s="32" t="s">
        <v>69</v>
      </c>
      <c r="O18" s="32" t="s">
        <v>69</v>
      </c>
      <c r="P18" s="32" t="s">
        <v>69</v>
      </c>
      <c r="Q18" s="32" t="s">
        <v>69</v>
      </c>
      <c r="R18" s="32" t="s">
        <v>69</v>
      </c>
      <c r="S18" s="32" t="s">
        <v>69</v>
      </c>
      <c r="T18" s="32" t="s">
        <v>69</v>
      </c>
      <c r="U18" s="32" t="s">
        <v>70</v>
      </c>
    </row>
    <row r="19" spans="1:21" ht="15">
      <c r="A19" s="24" t="s">
        <v>1</v>
      </c>
      <c r="B19" s="24" t="s">
        <v>46</v>
      </c>
      <c r="C19" s="66" t="s">
        <v>92</v>
      </c>
      <c r="D19" s="68">
        <v>4</v>
      </c>
      <c r="E19" s="28">
        <f t="shared" si="0"/>
        <v>1</v>
      </c>
      <c r="F19" s="24" t="s">
        <v>20</v>
      </c>
      <c r="G19" s="69">
        <v>41125902</v>
      </c>
      <c r="H19" s="30">
        <v>46055</v>
      </c>
      <c r="I19" s="31">
        <v>46356</v>
      </c>
      <c r="J19" s="32">
        <v>17</v>
      </c>
      <c r="K19" s="32" t="s">
        <v>69</v>
      </c>
      <c r="L19" s="32" t="s">
        <v>69</v>
      </c>
      <c r="M19" s="32" t="s">
        <v>69</v>
      </c>
      <c r="N19" s="32" t="s">
        <v>69</v>
      </c>
      <c r="O19" s="32" t="s">
        <v>69</v>
      </c>
      <c r="P19" s="32" t="s">
        <v>69</v>
      </c>
      <c r="Q19" s="32" t="s">
        <v>69</v>
      </c>
      <c r="R19" s="32" t="s">
        <v>69</v>
      </c>
      <c r="S19" s="32" t="s">
        <v>69</v>
      </c>
      <c r="T19" s="32" t="s">
        <v>69</v>
      </c>
      <c r="U19" s="32" t="s">
        <v>70</v>
      </c>
    </row>
    <row r="20" spans="1:21" ht="15">
      <c r="A20" s="24" t="s">
        <v>1</v>
      </c>
      <c r="B20" s="24" t="s">
        <v>46</v>
      </c>
      <c r="C20" s="66" t="s">
        <v>91</v>
      </c>
      <c r="D20" s="68">
        <v>7</v>
      </c>
      <c r="E20" s="28">
        <f t="shared" si="0"/>
        <v>1</v>
      </c>
      <c r="F20" s="24" t="s">
        <v>21</v>
      </c>
      <c r="G20" s="29">
        <v>1125412410</v>
      </c>
      <c r="H20" s="30">
        <v>46055</v>
      </c>
      <c r="I20" s="31">
        <v>46356</v>
      </c>
      <c r="J20" s="32">
        <v>18</v>
      </c>
      <c r="K20" s="32" t="s">
        <v>69</v>
      </c>
      <c r="L20" s="32" t="s">
        <v>69</v>
      </c>
      <c r="M20" s="32" t="s">
        <v>69</v>
      </c>
      <c r="N20" s="32" t="s">
        <v>69</v>
      </c>
      <c r="O20" s="32" t="s">
        <v>69</v>
      </c>
      <c r="P20" s="32" t="s">
        <v>69</v>
      </c>
      <c r="Q20" s="32" t="s">
        <v>69</v>
      </c>
      <c r="R20" s="32" t="s">
        <v>69</v>
      </c>
      <c r="S20" s="32" t="s">
        <v>69</v>
      </c>
      <c r="T20" s="32" t="s">
        <v>69</v>
      </c>
      <c r="U20" s="32" t="s">
        <v>70</v>
      </c>
    </row>
    <row r="21" spans="1:21" ht="22.8">
      <c r="A21" s="24" t="s">
        <v>1</v>
      </c>
      <c r="B21" s="24" t="s">
        <v>46</v>
      </c>
      <c r="C21" s="70" t="s">
        <v>95</v>
      </c>
      <c r="D21" s="68">
        <v>5</v>
      </c>
      <c r="E21" s="28">
        <f t="shared" si="0"/>
        <v>1</v>
      </c>
      <c r="F21" s="24" t="s">
        <v>22</v>
      </c>
      <c r="G21" s="29">
        <v>25531845</v>
      </c>
      <c r="H21" s="30">
        <v>46055</v>
      </c>
      <c r="I21" s="31">
        <v>46356</v>
      </c>
      <c r="J21" s="32">
        <v>19</v>
      </c>
      <c r="K21" s="32" t="s">
        <v>69</v>
      </c>
      <c r="L21" s="32" t="s">
        <v>69</v>
      </c>
      <c r="M21" s="32" t="s">
        <v>69</v>
      </c>
      <c r="N21" s="32" t="s">
        <v>69</v>
      </c>
      <c r="O21" s="32" t="s">
        <v>69</v>
      </c>
      <c r="P21" s="32" t="s">
        <v>69</v>
      </c>
      <c r="Q21" s="32" t="s">
        <v>69</v>
      </c>
      <c r="R21" s="32" t="s">
        <v>69</v>
      </c>
      <c r="S21" s="32" t="s">
        <v>69</v>
      </c>
      <c r="T21" s="32" t="s">
        <v>69</v>
      </c>
      <c r="U21" s="32" t="s">
        <v>70</v>
      </c>
    </row>
    <row r="22" spans="1:21">
      <c r="A22" s="24" t="s">
        <v>1</v>
      </c>
      <c r="B22" s="24" t="s">
        <v>46</v>
      </c>
      <c r="C22" s="66" t="s">
        <v>114</v>
      </c>
      <c r="D22" s="68">
        <v>13</v>
      </c>
      <c r="E22" s="28">
        <f t="shared" si="0"/>
        <v>1</v>
      </c>
      <c r="F22" s="24" t="s">
        <v>23</v>
      </c>
      <c r="G22" s="29">
        <v>1125409330</v>
      </c>
      <c r="H22" s="30">
        <v>46055</v>
      </c>
      <c r="I22" s="31">
        <v>46356</v>
      </c>
      <c r="J22" s="32">
        <v>20</v>
      </c>
      <c r="K22" s="32" t="s">
        <v>69</v>
      </c>
      <c r="L22" s="32" t="s">
        <v>69</v>
      </c>
      <c r="M22" s="32" t="s">
        <v>69</v>
      </c>
      <c r="N22" s="32" t="s">
        <v>69</v>
      </c>
      <c r="O22" s="32" t="s">
        <v>69</v>
      </c>
      <c r="P22" s="32" t="s">
        <v>69</v>
      </c>
      <c r="Q22" s="32" t="s">
        <v>69</v>
      </c>
      <c r="R22" s="32" t="s">
        <v>69</v>
      </c>
      <c r="S22" s="32" t="s">
        <v>69</v>
      </c>
      <c r="T22" s="32" t="s">
        <v>69</v>
      </c>
      <c r="U22" s="32" t="s">
        <v>70</v>
      </c>
    </row>
    <row r="23" spans="1:21">
      <c r="A23" s="24" t="s">
        <v>2</v>
      </c>
      <c r="B23" s="24" t="s">
        <v>44</v>
      </c>
      <c r="C23" s="66" t="s">
        <v>98</v>
      </c>
      <c r="D23" s="82">
        <v>136</v>
      </c>
      <c r="E23" s="80">
        <f t="shared" si="0"/>
        <v>2</v>
      </c>
      <c r="F23" s="24" t="s">
        <v>24</v>
      </c>
      <c r="G23" s="29">
        <v>48679359</v>
      </c>
      <c r="H23" s="30">
        <v>46055</v>
      </c>
      <c r="I23" s="31">
        <v>46356</v>
      </c>
      <c r="J23" s="32">
        <v>21</v>
      </c>
      <c r="K23" s="32" t="s">
        <v>69</v>
      </c>
      <c r="L23" s="32" t="s">
        <v>69</v>
      </c>
      <c r="M23" s="32" t="s">
        <v>69</v>
      </c>
      <c r="N23" s="32" t="s">
        <v>69</v>
      </c>
      <c r="O23" s="32" t="s">
        <v>69</v>
      </c>
      <c r="P23" s="32" t="s">
        <v>69</v>
      </c>
      <c r="Q23" s="32" t="s">
        <v>69</v>
      </c>
      <c r="R23" s="32" t="s">
        <v>69</v>
      </c>
      <c r="S23" s="32" t="s">
        <v>69</v>
      </c>
      <c r="T23" s="32" t="s">
        <v>69</v>
      </c>
      <c r="U23" s="32" t="s">
        <v>70</v>
      </c>
    </row>
    <row r="24" spans="1:21">
      <c r="A24" s="24" t="s">
        <v>2</v>
      </c>
      <c r="B24" s="24" t="s">
        <v>44</v>
      </c>
      <c r="C24" s="66" t="s">
        <v>98</v>
      </c>
      <c r="D24" s="82"/>
      <c r="E24" s="80"/>
      <c r="F24" s="24" t="s">
        <v>25</v>
      </c>
      <c r="G24" s="29">
        <v>69008912</v>
      </c>
      <c r="H24" s="30">
        <v>46055</v>
      </c>
      <c r="I24" s="31">
        <v>46356</v>
      </c>
      <c r="J24" s="32">
        <v>22</v>
      </c>
      <c r="K24" s="32" t="s">
        <v>69</v>
      </c>
      <c r="L24" s="32" t="s">
        <v>69</v>
      </c>
      <c r="M24" s="32" t="s">
        <v>69</v>
      </c>
      <c r="N24" s="32" t="s">
        <v>69</v>
      </c>
      <c r="O24" s="32" t="s">
        <v>69</v>
      </c>
      <c r="P24" s="32" t="s">
        <v>69</v>
      </c>
      <c r="Q24" s="32" t="s">
        <v>69</v>
      </c>
      <c r="R24" s="32" t="s">
        <v>69</v>
      </c>
      <c r="S24" s="32" t="s">
        <v>69</v>
      </c>
      <c r="T24" s="32" t="s">
        <v>69</v>
      </c>
      <c r="U24" s="32" t="s">
        <v>70</v>
      </c>
    </row>
    <row r="25" spans="1:21" ht="15">
      <c r="A25" s="24" t="s">
        <v>2</v>
      </c>
      <c r="B25" s="24" t="s">
        <v>44</v>
      </c>
      <c r="C25" s="66" t="s">
        <v>115</v>
      </c>
      <c r="D25" s="71">
        <v>20</v>
      </c>
      <c r="E25" s="28">
        <f t="shared" si="0"/>
        <v>1</v>
      </c>
      <c r="F25" s="24" t="s">
        <v>26</v>
      </c>
      <c r="G25" s="29">
        <v>69011394</v>
      </c>
      <c r="H25" s="30">
        <v>46055</v>
      </c>
      <c r="I25" s="31">
        <v>46356</v>
      </c>
      <c r="J25" s="32">
        <v>23</v>
      </c>
      <c r="K25" s="32" t="s">
        <v>69</v>
      </c>
      <c r="L25" s="32" t="s">
        <v>69</v>
      </c>
      <c r="M25" s="32" t="s">
        <v>69</v>
      </c>
      <c r="N25" s="32" t="s">
        <v>69</v>
      </c>
      <c r="O25" s="32" t="s">
        <v>69</v>
      </c>
      <c r="P25" s="32" t="s">
        <v>69</v>
      </c>
      <c r="Q25" s="32" t="s">
        <v>69</v>
      </c>
      <c r="R25" s="32" t="s">
        <v>69</v>
      </c>
      <c r="S25" s="32" t="s">
        <v>69</v>
      </c>
      <c r="T25" s="32" t="s">
        <v>69</v>
      </c>
      <c r="U25" s="32" t="s">
        <v>70</v>
      </c>
    </row>
    <row r="26" spans="1:21" ht="15">
      <c r="A26" s="24" t="s">
        <v>2</v>
      </c>
      <c r="B26" s="24" t="s">
        <v>44</v>
      </c>
      <c r="C26" s="66" t="s">
        <v>116</v>
      </c>
      <c r="D26" s="71">
        <v>10</v>
      </c>
      <c r="E26" s="28">
        <f t="shared" si="0"/>
        <v>1</v>
      </c>
      <c r="F26" s="24" t="s">
        <v>27</v>
      </c>
      <c r="G26" s="29">
        <v>1125180279</v>
      </c>
      <c r="H26" s="30">
        <v>46055</v>
      </c>
      <c r="I26" s="31">
        <v>46356</v>
      </c>
      <c r="J26" s="32">
        <v>24</v>
      </c>
      <c r="K26" s="32" t="s">
        <v>69</v>
      </c>
      <c r="L26" s="32" t="s">
        <v>69</v>
      </c>
      <c r="M26" s="32" t="s">
        <v>69</v>
      </c>
      <c r="N26" s="32" t="s">
        <v>69</v>
      </c>
      <c r="O26" s="32" t="s">
        <v>69</v>
      </c>
      <c r="P26" s="32" t="s">
        <v>69</v>
      </c>
      <c r="Q26" s="32" t="s">
        <v>69</v>
      </c>
      <c r="R26" s="32" t="s">
        <v>69</v>
      </c>
      <c r="S26" s="32" t="s">
        <v>69</v>
      </c>
      <c r="T26" s="32" t="s">
        <v>69</v>
      </c>
      <c r="U26" s="32" t="s">
        <v>70</v>
      </c>
    </row>
    <row r="27" spans="1:21">
      <c r="A27" s="24" t="s">
        <v>2</v>
      </c>
      <c r="B27" s="24" t="s">
        <v>44</v>
      </c>
      <c r="C27" s="66" t="s">
        <v>106</v>
      </c>
      <c r="D27" s="71">
        <v>5</v>
      </c>
      <c r="E27" s="28">
        <f t="shared" si="0"/>
        <v>1</v>
      </c>
      <c r="F27" s="24" t="s">
        <v>28</v>
      </c>
      <c r="G27" s="29">
        <v>1059842065</v>
      </c>
      <c r="H27" s="30">
        <v>46055</v>
      </c>
      <c r="I27" s="31">
        <v>46356</v>
      </c>
      <c r="J27" s="32">
        <v>25</v>
      </c>
      <c r="K27" s="32" t="s">
        <v>69</v>
      </c>
      <c r="L27" s="32" t="s">
        <v>69</v>
      </c>
      <c r="M27" s="32" t="s">
        <v>69</v>
      </c>
      <c r="N27" s="32" t="s">
        <v>69</v>
      </c>
      <c r="O27" s="32" t="s">
        <v>69</v>
      </c>
      <c r="P27" s="32" t="s">
        <v>69</v>
      </c>
      <c r="Q27" s="32" t="s">
        <v>69</v>
      </c>
      <c r="R27" s="32" t="s">
        <v>69</v>
      </c>
      <c r="S27" s="32" t="s">
        <v>69</v>
      </c>
      <c r="T27" s="32" t="s">
        <v>69</v>
      </c>
      <c r="U27" s="32" t="s">
        <v>70</v>
      </c>
    </row>
    <row r="28" spans="1:21">
      <c r="A28" s="24" t="s">
        <v>2</v>
      </c>
      <c r="B28" s="24" t="s">
        <v>44</v>
      </c>
      <c r="C28" s="66" t="s">
        <v>107</v>
      </c>
      <c r="D28" s="68">
        <v>9</v>
      </c>
      <c r="E28" s="28">
        <f t="shared" si="0"/>
        <v>1</v>
      </c>
      <c r="F28" s="24" t="s">
        <v>29</v>
      </c>
      <c r="G28" s="29">
        <v>1059595266</v>
      </c>
      <c r="H28" s="30">
        <v>46055</v>
      </c>
      <c r="I28" s="31">
        <v>46356</v>
      </c>
      <c r="J28" s="32">
        <v>26</v>
      </c>
      <c r="K28" s="32" t="s">
        <v>69</v>
      </c>
      <c r="L28" s="32" t="s">
        <v>69</v>
      </c>
      <c r="M28" s="32" t="s">
        <v>69</v>
      </c>
      <c r="N28" s="32" t="s">
        <v>69</v>
      </c>
      <c r="O28" s="32" t="s">
        <v>69</v>
      </c>
      <c r="P28" s="32" t="s">
        <v>69</v>
      </c>
      <c r="Q28" s="32" t="s">
        <v>69</v>
      </c>
      <c r="R28" s="32" t="s">
        <v>69</v>
      </c>
      <c r="S28" s="32" t="s">
        <v>69</v>
      </c>
      <c r="T28" s="32" t="s">
        <v>69</v>
      </c>
      <c r="U28" s="32" t="s">
        <v>70</v>
      </c>
    </row>
    <row r="29" spans="1:21">
      <c r="A29" s="24" t="s">
        <v>2</v>
      </c>
      <c r="B29" s="24" t="s">
        <v>45</v>
      </c>
      <c r="C29" s="72" t="s">
        <v>99</v>
      </c>
      <c r="D29" s="71">
        <v>31</v>
      </c>
      <c r="E29" s="28">
        <f t="shared" si="0"/>
        <v>1</v>
      </c>
      <c r="F29" s="24" t="s">
        <v>33</v>
      </c>
      <c r="G29" s="29">
        <v>66882652</v>
      </c>
      <c r="H29" s="30">
        <v>46055</v>
      </c>
      <c r="I29" s="31">
        <v>46356</v>
      </c>
      <c r="J29" s="32">
        <v>30</v>
      </c>
      <c r="K29" s="32" t="s">
        <v>69</v>
      </c>
      <c r="L29" s="32" t="s">
        <v>69</v>
      </c>
      <c r="M29" s="32" t="s">
        <v>69</v>
      </c>
      <c r="N29" s="32" t="s">
        <v>69</v>
      </c>
      <c r="O29" s="32" t="s">
        <v>69</v>
      </c>
      <c r="P29" s="32" t="s">
        <v>69</v>
      </c>
      <c r="Q29" s="32" t="s">
        <v>69</v>
      </c>
      <c r="R29" s="32" t="s">
        <v>69</v>
      </c>
      <c r="S29" s="32" t="s">
        <v>69</v>
      </c>
      <c r="T29" s="32" t="s">
        <v>69</v>
      </c>
      <c r="U29" s="32" t="s">
        <v>70</v>
      </c>
    </row>
    <row r="30" spans="1:21">
      <c r="A30" s="24" t="s">
        <v>2</v>
      </c>
      <c r="B30" s="24" t="s">
        <v>45</v>
      </c>
      <c r="C30" s="72" t="s">
        <v>104</v>
      </c>
      <c r="D30" s="71">
        <v>6</v>
      </c>
      <c r="E30" s="28">
        <v>1</v>
      </c>
      <c r="F30" s="24" t="s">
        <v>32</v>
      </c>
      <c r="G30" s="29">
        <v>1117267165</v>
      </c>
      <c r="H30" s="30">
        <v>46055</v>
      </c>
      <c r="I30" s="31">
        <v>46356</v>
      </c>
      <c r="J30" s="32">
        <v>29</v>
      </c>
      <c r="K30" s="32" t="s">
        <v>69</v>
      </c>
      <c r="L30" s="32" t="s">
        <v>69</v>
      </c>
      <c r="M30" s="32" t="s">
        <v>69</v>
      </c>
      <c r="N30" s="32" t="s">
        <v>69</v>
      </c>
      <c r="O30" s="32" t="s">
        <v>69</v>
      </c>
      <c r="P30" s="32" t="s">
        <v>69</v>
      </c>
      <c r="Q30" s="32" t="s">
        <v>69</v>
      </c>
      <c r="R30" s="32" t="s">
        <v>69</v>
      </c>
      <c r="S30" s="32" t="s">
        <v>69</v>
      </c>
      <c r="T30" s="32" t="s">
        <v>69</v>
      </c>
      <c r="U30" s="32" t="s">
        <v>70</v>
      </c>
    </row>
    <row r="31" spans="1:21">
      <c r="A31" s="24" t="s">
        <v>2</v>
      </c>
      <c r="B31" s="24" t="s">
        <v>45</v>
      </c>
      <c r="C31" s="72" t="s">
        <v>100</v>
      </c>
      <c r="D31" s="79">
        <v>101</v>
      </c>
      <c r="E31" s="80">
        <f t="shared" si="0"/>
        <v>2</v>
      </c>
      <c r="F31" s="24" t="s">
        <v>30</v>
      </c>
      <c r="G31" s="29">
        <v>1117265575</v>
      </c>
      <c r="H31" s="30">
        <v>46055</v>
      </c>
      <c r="I31" s="31">
        <v>46356</v>
      </c>
      <c r="J31" s="32">
        <v>27</v>
      </c>
      <c r="K31" s="32" t="s">
        <v>69</v>
      </c>
      <c r="L31" s="32" t="s">
        <v>69</v>
      </c>
      <c r="M31" s="32" t="s">
        <v>69</v>
      </c>
      <c r="N31" s="32" t="s">
        <v>69</v>
      </c>
      <c r="O31" s="32" t="s">
        <v>69</v>
      </c>
      <c r="P31" s="32" t="s">
        <v>69</v>
      </c>
      <c r="Q31" s="32" t="s">
        <v>69</v>
      </c>
      <c r="R31" s="32" t="s">
        <v>69</v>
      </c>
      <c r="S31" s="32" t="s">
        <v>69</v>
      </c>
      <c r="T31" s="32" t="s">
        <v>69</v>
      </c>
      <c r="U31" s="32" t="s">
        <v>70</v>
      </c>
    </row>
    <row r="32" spans="1:21">
      <c r="A32" s="24" t="s">
        <v>2</v>
      </c>
      <c r="B32" s="24" t="s">
        <v>45</v>
      </c>
      <c r="C32" s="72" t="s">
        <v>100</v>
      </c>
      <c r="D32" s="79"/>
      <c r="E32" s="80"/>
      <c r="F32" s="24" t="s">
        <v>31</v>
      </c>
      <c r="G32" s="29">
        <v>1117262347</v>
      </c>
      <c r="H32" s="30">
        <v>46055</v>
      </c>
      <c r="I32" s="31">
        <v>46356</v>
      </c>
      <c r="J32" s="32">
        <v>28</v>
      </c>
      <c r="K32" s="32" t="s">
        <v>69</v>
      </c>
      <c r="L32" s="32" t="s">
        <v>69</v>
      </c>
      <c r="M32" s="32" t="s">
        <v>69</v>
      </c>
      <c r="N32" s="32" t="s">
        <v>69</v>
      </c>
      <c r="O32" s="32" t="s">
        <v>69</v>
      </c>
      <c r="P32" s="32" t="s">
        <v>69</v>
      </c>
      <c r="Q32" s="32" t="s">
        <v>69</v>
      </c>
      <c r="R32" s="32" t="s">
        <v>69</v>
      </c>
      <c r="S32" s="32" t="s">
        <v>69</v>
      </c>
      <c r="T32" s="32" t="s">
        <v>69</v>
      </c>
      <c r="U32" s="32" t="s">
        <v>70</v>
      </c>
    </row>
    <row r="33" spans="1:21">
      <c r="A33" s="24" t="s">
        <v>2</v>
      </c>
      <c r="B33" s="24" t="s">
        <v>45</v>
      </c>
      <c r="C33" s="72" t="s">
        <v>105</v>
      </c>
      <c r="D33" s="71">
        <v>7</v>
      </c>
      <c r="E33" s="28">
        <f t="shared" si="0"/>
        <v>1</v>
      </c>
      <c r="F33" s="24" t="s">
        <v>34</v>
      </c>
      <c r="G33" s="29">
        <v>1117263760</v>
      </c>
      <c r="H33" s="30">
        <v>46055</v>
      </c>
      <c r="I33" s="31">
        <v>46356</v>
      </c>
      <c r="J33" s="32">
        <v>31</v>
      </c>
      <c r="K33" s="32" t="s">
        <v>69</v>
      </c>
      <c r="L33" s="32" t="s">
        <v>69</v>
      </c>
      <c r="M33" s="32" t="s">
        <v>69</v>
      </c>
      <c r="N33" s="32" t="s">
        <v>69</v>
      </c>
      <c r="O33" s="32" t="s">
        <v>69</v>
      </c>
      <c r="P33" s="32" t="s">
        <v>69</v>
      </c>
      <c r="Q33" s="32" t="s">
        <v>69</v>
      </c>
      <c r="R33" s="32" t="s">
        <v>69</v>
      </c>
      <c r="S33" s="32" t="s">
        <v>69</v>
      </c>
      <c r="T33" s="32" t="s">
        <v>69</v>
      </c>
      <c r="U33" s="32" t="s">
        <v>70</v>
      </c>
    </row>
    <row r="34" spans="1:21">
      <c r="A34" s="24" t="s">
        <v>2</v>
      </c>
      <c r="B34" s="24" t="s">
        <v>45</v>
      </c>
      <c r="C34" s="72" t="s">
        <v>102</v>
      </c>
      <c r="D34" s="71">
        <v>13</v>
      </c>
      <c r="E34" s="28">
        <f t="shared" si="0"/>
        <v>1</v>
      </c>
      <c r="F34" s="24" t="s">
        <v>35</v>
      </c>
      <c r="G34" s="29">
        <v>34611677</v>
      </c>
      <c r="H34" s="30">
        <v>46055</v>
      </c>
      <c r="I34" s="31">
        <v>46356</v>
      </c>
      <c r="J34" s="32">
        <v>32</v>
      </c>
      <c r="K34" s="32" t="s">
        <v>69</v>
      </c>
      <c r="L34" s="32" t="s">
        <v>69</v>
      </c>
      <c r="M34" s="32" t="s">
        <v>69</v>
      </c>
      <c r="N34" s="32" t="s">
        <v>69</v>
      </c>
      <c r="O34" s="32" t="s">
        <v>69</v>
      </c>
      <c r="P34" s="32" t="s">
        <v>69</v>
      </c>
      <c r="Q34" s="32" t="s">
        <v>69</v>
      </c>
      <c r="R34" s="32" t="s">
        <v>69</v>
      </c>
      <c r="S34" s="32" t="s">
        <v>69</v>
      </c>
      <c r="T34" s="32" t="s">
        <v>69</v>
      </c>
      <c r="U34" s="32" t="s">
        <v>70</v>
      </c>
    </row>
    <row r="35" spans="1:21">
      <c r="A35" s="24" t="s">
        <v>2</v>
      </c>
      <c r="B35" s="24" t="s">
        <v>45</v>
      </c>
      <c r="C35" s="72" t="s">
        <v>103</v>
      </c>
      <c r="D35" s="71">
        <v>7</v>
      </c>
      <c r="E35" s="28">
        <f t="shared" si="0"/>
        <v>1</v>
      </c>
      <c r="F35" s="24" t="s">
        <v>47</v>
      </c>
      <c r="G35" s="29">
        <v>1117523061</v>
      </c>
      <c r="H35" s="30">
        <v>46055</v>
      </c>
      <c r="I35" s="31">
        <v>46356</v>
      </c>
      <c r="J35" s="32">
        <v>33</v>
      </c>
      <c r="K35" s="32" t="s">
        <v>69</v>
      </c>
      <c r="L35" s="32" t="s">
        <v>69</v>
      </c>
      <c r="M35" s="32" t="s">
        <v>69</v>
      </c>
      <c r="N35" s="32" t="s">
        <v>69</v>
      </c>
      <c r="O35" s="32" t="s">
        <v>69</v>
      </c>
      <c r="P35" s="32" t="s">
        <v>69</v>
      </c>
      <c r="Q35" s="32" t="s">
        <v>69</v>
      </c>
      <c r="R35" s="32" t="s">
        <v>69</v>
      </c>
      <c r="S35" s="32" t="s">
        <v>69</v>
      </c>
      <c r="T35" s="32" t="s">
        <v>69</v>
      </c>
      <c r="U35" s="32" t="s">
        <v>70</v>
      </c>
    </row>
    <row r="36" spans="1:21">
      <c r="A36" s="24" t="s">
        <v>2</v>
      </c>
      <c r="B36" s="24" t="s">
        <v>45</v>
      </c>
      <c r="C36" s="72" t="s">
        <v>101</v>
      </c>
      <c r="D36" s="71">
        <v>9</v>
      </c>
      <c r="E36" s="28">
        <f t="shared" si="0"/>
        <v>1</v>
      </c>
      <c r="F36" s="24" t="s">
        <v>36</v>
      </c>
      <c r="G36" s="29">
        <v>1006487570</v>
      </c>
      <c r="H36" s="30">
        <v>46055</v>
      </c>
      <c r="I36" s="31">
        <v>46356</v>
      </c>
      <c r="J36" s="32">
        <v>34</v>
      </c>
      <c r="K36" s="32" t="s">
        <v>69</v>
      </c>
      <c r="L36" s="32" t="s">
        <v>69</v>
      </c>
      <c r="M36" s="32" t="s">
        <v>69</v>
      </c>
      <c r="N36" s="32" t="s">
        <v>69</v>
      </c>
      <c r="O36" s="32" t="s">
        <v>69</v>
      </c>
      <c r="P36" s="32" t="s">
        <v>69</v>
      </c>
      <c r="Q36" s="32" t="s">
        <v>69</v>
      </c>
      <c r="R36" s="32" t="s">
        <v>69</v>
      </c>
      <c r="S36" s="32" t="s">
        <v>69</v>
      </c>
      <c r="T36" s="32" t="s">
        <v>69</v>
      </c>
      <c r="U36" s="32" t="s">
        <v>70</v>
      </c>
    </row>
    <row r="37" spans="1:21">
      <c r="A37" s="24" t="s">
        <v>3</v>
      </c>
      <c r="B37" s="24" t="s">
        <v>43</v>
      </c>
      <c r="C37" s="72" t="s">
        <v>108</v>
      </c>
      <c r="D37" s="79">
        <v>118</v>
      </c>
      <c r="E37" s="80">
        <f t="shared" si="0"/>
        <v>2</v>
      </c>
      <c r="F37" s="24" t="s">
        <v>37</v>
      </c>
      <c r="G37" s="29">
        <v>1083905386</v>
      </c>
      <c r="H37" s="30">
        <v>46055</v>
      </c>
      <c r="I37" s="31">
        <v>46356</v>
      </c>
      <c r="J37" s="32">
        <v>35</v>
      </c>
      <c r="K37" s="32" t="s">
        <v>69</v>
      </c>
      <c r="L37" s="32" t="s">
        <v>69</v>
      </c>
      <c r="M37" s="32" t="s">
        <v>69</v>
      </c>
      <c r="N37" s="32" t="s">
        <v>69</v>
      </c>
      <c r="O37" s="32" t="s">
        <v>69</v>
      </c>
      <c r="P37" s="32" t="s">
        <v>69</v>
      </c>
      <c r="Q37" s="32" t="s">
        <v>69</v>
      </c>
      <c r="R37" s="32" t="s">
        <v>69</v>
      </c>
      <c r="S37" s="32" t="s">
        <v>69</v>
      </c>
      <c r="T37" s="32" t="s">
        <v>69</v>
      </c>
      <c r="U37" s="32" t="s">
        <v>70</v>
      </c>
    </row>
    <row r="38" spans="1:21">
      <c r="A38" s="24" t="s">
        <v>3</v>
      </c>
      <c r="B38" s="24" t="s">
        <v>43</v>
      </c>
      <c r="C38" s="67" t="s">
        <v>108</v>
      </c>
      <c r="D38" s="79"/>
      <c r="E38" s="80"/>
      <c r="F38" s="24" t="s">
        <v>38</v>
      </c>
      <c r="G38" s="29">
        <v>1127070721</v>
      </c>
      <c r="H38" s="30">
        <v>46055</v>
      </c>
      <c r="I38" s="31">
        <v>46356</v>
      </c>
      <c r="J38" s="32">
        <v>36</v>
      </c>
      <c r="K38" s="32" t="s">
        <v>69</v>
      </c>
      <c r="L38" s="32" t="s">
        <v>69</v>
      </c>
      <c r="M38" s="32" t="s">
        <v>69</v>
      </c>
      <c r="N38" s="32" t="s">
        <v>69</v>
      </c>
      <c r="O38" s="32" t="s">
        <v>69</v>
      </c>
      <c r="P38" s="32" t="s">
        <v>69</v>
      </c>
      <c r="Q38" s="32" t="s">
        <v>69</v>
      </c>
      <c r="R38" s="32" t="s">
        <v>69</v>
      </c>
      <c r="S38" s="32" t="s">
        <v>69</v>
      </c>
      <c r="T38" s="32" t="s">
        <v>69</v>
      </c>
      <c r="U38" s="32" t="s">
        <v>70</v>
      </c>
    </row>
    <row r="39" spans="1:21">
      <c r="A39" s="24" t="s">
        <v>3</v>
      </c>
      <c r="B39" s="24" t="s">
        <v>43</v>
      </c>
      <c r="C39" s="66" t="s">
        <v>117</v>
      </c>
      <c r="D39" s="68">
        <v>37</v>
      </c>
      <c r="E39" s="28">
        <f t="shared" si="0"/>
        <v>1</v>
      </c>
      <c r="F39" s="24" t="s">
        <v>39</v>
      </c>
      <c r="G39" s="29">
        <v>1127074903</v>
      </c>
      <c r="H39" s="30">
        <v>46055</v>
      </c>
      <c r="I39" s="31">
        <v>46356</v>
      </c>
      <c r="J39" s="32">
        <v>37</v>
      </c>
      <c r="K39" s="32" t="s">
        <v>69</v>
      </c>
      <c r="L39" s="32" t="s">
        <v>69</v>
      </c>
      <c r="M39" s="32" t="s">
        <v>69</v>
      </c>
      <c r="N39" s="32" t="s">
        <v>69</v>
      </c>
      <c r="O39" s="32" t="s">
        <v>69</v>
      </c>
      <c r="P39" s="32" t="s">
        <v>69</v>
      </c>
      <c r="Q39" s="32" t="s">
        <v>69</v>
      </c>
      <c r="R39" s="32" t="s">
        <v>69</v>
      </c>
      <c r="S39" s="32" t="s">
        <v>69</v>
      </c>
      <c r="T39" s="32" t="s">
        <v>69</v>
      </c>
      <c r="U39" s="32" t="s">
        <v>70</v>
      </c>
    </row>
    <row r="40" spans="1:21">
      <c r="A40" s="24" t="s">
        <v>3</v>
      </c>
      <c r="B40" s="24" t="s">
        <v>43</v>
      </c>
      <c r="C40" s="67" t="s">
        <v>118</v>
      </c>
      <c r="D40" s="68">
        <v>7</v>
      </c>
      <c r="E40" s="28">
        <f t="shared" si="0"/>
        <v>1</v>
      </c>
      <c r="F40" s="24" t="s">
        <v>40</v>
      </c>
      <c r="G40" s="29">
        <v>1004153201</v>
      </c>
      <c r="H40" s="30">
        <v>46055</v>
      </c>
      <c r="I40" s="31">
        <v>46356</v>
      </c>
      <c r="J40" s="32">
        <v>38</v>
      </c>
      <c r="K40" s="32" t="s">
        <v>69</v>
      </c>
      <c r="L40" s="32" t="s">
        <v>69</v>
      </c>
      <c r="M40" s="32" t="s">
        <v>69</v>
      </c>
      <c r="N40" s="32" t="s">
        <v>69</v>
      </c>
      <c r="O40" s="32" t="s">
        <v>69</v>
      </c>
      <c r="P40" s="32" t="s">
        <v>69</v>
      </c>
      <c r="Q40" s="32" t="s">
        <v>69</v>
      </c>
      <c r="R40" s="32" t="s">
        <v>69</v>
      </c>
      <c r="S40" s="32" t="s">
        <v>69</v>
      </c>
      <c r="T40" s="32" t="s">
        <v>69</v>
      </c>
      <c r="U40" s="32" t="s">
        <v>70</v>
      </c>
    </row>
    <row r="41" spans="1:21">
      <c r="A41" s="24" t="s">
        <v>3</v>
      </c>
      <c r="B41" s="24" t="s">
        <v>43</v>
      </c>
      <c r="C41" s="66" t="s">
        <v>109</v>
      </c>
      <c r="D41" s="68">
        <v>10</v>
      </c>
      <c r="E41" s="28">
        <f t="shared" si="0"/>
        <v>1</v>
      </c>
      <c r="F41" s="24" t="s">
        <v>41</v>
      </c>
      <c r="G41" s="29">
        <v>1007432391</v>
      </c>
      <c r="H41" s="30">
        <v>46055</v>
      </c>
      <c r="I41" s="31">
        <v>46356</v>
      </c>
      <c r="J41" s="32">
        <v>39</v>
      </c>
      <c r="K41" s="32" t="s">
        <v>69</v>
      </c>
      <c r="L41" s="32" t="s">
        <v>69</v>
      </c>
      <c r="M41" s="32" t="s">
        <v>69</v>
      </c>
      <c r="N41" s="32" t="s">
        <v>69</v>
      </c>
      <c r="O41" s="32" t="s">
        <v>69</v>
      </c>
      <c r="P41" s="32" t="s">
        <v>69</v>
      </c>
      <c r="Q41" s="32" t="s">
        <v>69</v>
      </c>
      <c r="R41" s="32" t="s">
        <v>69</v>
      </c>
      <c r="S41" s="32" t="s">
        <v>69</v>
      </c>
      <c r="T41" s="32" t="s">
        <v>69</v>
      </c>
      <c r="U41" s="32" t="s">
        <v>70</v>
      </c>
    </row>
  </sheetData>
  <mergeCells count="8">
    <mergeCell ref="D37:D38"/>
    <mergeCell ref="E3:E4"/>
    <mergeCell ref="E23:E24"/>
    <mergeCell ref="E31:E32"/>
    <mergeCell ref="E37:E38"/>
    <mergeCell ref="D3:D4"/>
    <mergeCell ref="D23:D24"/>
    <mergeCell ref="D31:D3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7BF33C-5074-4DA7-9BF2-7D7CDEE81A0A}">
  <dimension ref="A2:R30"/>
  <sheetViews>
    <sheetView zoomScale="78" workbookViewId="0">
      <selection activeCell="O6" sqref="O6"/>
    </sheetView>
  </sheetViews>
  <sheetFormatPr baseColWidth="10" defaultRowHeight="13.8"/>
  <cols>
    <col min="1" max="1" width="17.59765625" customWidth="1"/>
    <col min="3" max="3" width="16" customWidth="1"/>
    <col min="11" max="11" width="13.8984375" customWidth="1"/>
    <col min="15" max="15" width="13.296875" customWidth="1"/>
    <col min="18" max="18" width="15.296875" customWidth="1"/>
  </cols>
  <sheetData>
    <row r="2" spans="1:18" ht="44.25" customHeight="1">
      <c r="A2" s="5" t="s">
        <v>73</v>
      </c>
      <c r="B2" s="1" t="s">
        <v>53</v>
      </c>
      <c r="C2" s="2" t="s">
        <v>71</v>
      </c>
      <c r="D2" s="2" t="s">
        <v>54</v>
      </c>
      <c r="E2" s="2" t="s">
        <v>55</v>
      </c>
      <c r="F2" s="3" t="s">
        <v>56</v>
      </c>
      <c r="G2" s="3" t="s">
        <v>57</v>
      </c>
      <c r="H2" s="3" t="s">
        <v>58</v>
      </c>
      <c r="I2" s="3" t="s">
        <v>59</v>
      </c>
      <c r="J2" s="3" t="s">
        <v>60</v>
      </c>
      <c r="K2" s="3" t="s">
        <v>61</v>
      </c>
      <c r="L2" s="3" t="s">
        <v>62</v>
      </c>
      <c r="M2" s="3" t="s">
        <v>63</v>
      </c>
      <c r="N2" s="3" t="s">
        <v>64</v>
      </c>
      <c r="O2" s="3" t="s">
        <v>65</v>
      </c>
      <c r="P2" s="3" t="s">
        <v>66</v>
      </c>
      <c r="Q2" s="3" t="s">
        <v>67</v>
      </c>
      <c r="R2" s="4" t="s">
        <v>68</v>
      </c>
    </row>
    <row r="3" spans="1:18" ht="44.25" customHeight="1">
      <c r="A3" s="10" t="s">
        <v>78</v>
      </c>
      <c r="B3" s="11" t="s">
        <v>79</v>
      </c>
      <c r="C3" s="12" t="s">
        <v>80</v>
      </c>
      <c r="D3" s="8">
        <v>46055</v>
      </c>
      <c r="E3" s="8">
        <v>46356</v>
      </c>
      <c r="F3" s="13">
        <v>1</v>
      </c>
      <c r="G3" s="7" t="s">
        <v>69</v>
      </c>
      <c r="H3" s="7" t="s">
        <v>69</v>
      </c>
      <c r="I3" s="7" t="s">
        <v>69</v>
      </c>
      <c r="J3" s="7" t="s">
        <v>69</v>
      </c>
      <c r="K3" s="7" t="s">
        <v>69</v>
      </c>
      <c r="L3" s="7" t="s">
        <v>69</v>
      </c>
      <c r="M3" s="7" t="s">
        <v>69</v>
      </c>
      <c r="N3" s="7" t="s">
        <v>69</v>
      </c>
      <c r="O3" s="7" t="s">
        <v>75</v>
      </c>
      <c r="P3" s="7" t="s">
        <v>75</v>
      </c>
      <c r="Q3" s="7" t="s">
        <v>75</v>
      </c>
      <c r="R3" s="9"/>
    </row>
    <row r="4" spans="1:18" ht="44.25" customHeight="1">
      <c r="A4" s="14" t="s">
        <v>81</v>
      </c>
      <c r="B4" s="11" t="s">
        <v>82</v>
      </c>
      <c r="C4" s="12" t="s">
        <v>77</v>
      </c>
      <c r="D4" s="8">
        <v>46055</v>
      </c>
      <c r="E4" s="8">
        <v>46356</v>
      </c>
      <c r="F4" s="13">
        <v>2</v>
      </c>
      <c r="G4" s="7" t="s">
        <v>69</v>
      </c>
      <c r="H4" s="7" t="s">
        <v>69</v>
      </c>
      <c r="I4" s="7" t="s">
        <v>69</v>
      </c>
      <c r="J4" s="7" t="s">
        <v>69</v>
      </c>
      <c r="K4" s="7" t="s">
        <v>69</v>
      </c>
      <c r="L4" s="7" t="s">
        <v>69</v>
      </c>
      <c r="M4" s="7" t="s">
        <v>69</v>
      </c>
      <c r="N4" s="7" t="s">
        <v>69</v>
      </c>
      <c r="O4" s="7" t="s">
        <v>75</v>
      </c>
      <c r="P4" s="7" t="s">
        <v>75</v>
      </c>
      <c r="Q4" s="7" t="s">
        <v>75</v>
      </c>
      <c r="R4" s="9"/>
    </row>
    <row r="5" spans="1:18" ht="40.5" customHeight="1">
      <c r="A5" s="6" t="s">
        <v>72</v>
      </c>
      <c r="B5" s="7">
        <v>1002976879</v>
      </c>
      <c r="C5" s="6" t="s">
        <v>74</v>
      </c>
      <c r="D5" s="8">
        <v>46055</v>
      </c>
      <c r="E5" s="8">
        <v>46356</v>
      </c>
      <c r="F5" s="7">
        <v>3</v>
      </c>
      <c r="G5" s="7" t="s">
        <v>69</v>
      </c>
      <c r="H5" s="7" t="s">
        <v>69</v>
      </c>
      <c r="I5" s="7" t="s">
        <v>69</v>
      </c>
      <c r="J5" s="7" t="s">
        <v>69</v>
      </c>
      <c r="K5" s="7" t="s">
        <v>69</v>
      </c>
      <c r="L5" s="7" t="s">
        <v>69</v>
      </c>
      <c r="M5" s="7" t="s">
        <v>69</v>
      </c>
      <c r="N5" s="7" t="s">
        <v>69</v>
      </c>
      <c r="O5" s="7" t="s">
        <v>75</v>
      </c>
      <c r="P5" s="7" t="s">
        <v>75</v>
      </c>
      <c r="Q5" s="7" t="s">
        <v>75</v>
      </c>
      <c r="R5" s="7"/>
    </row>
    <row r="6" spans="1:18" ht="37.5" customHeight="1">
      <c r="A6" s="6" t="s">
        <v>76</v>
      </c>
      <c r="B6" s="7">
        <v>1006663146</v>
      </c>
      <c r="C6" s="6" t="s">
        <v>77</v>
      </c>
      <c r="D6" s="8">
        <v>46055</v>
      </c>
      <c r="E6" s="8">
        <v>46356</v>
      </c>
      <c r="F6" s="7">
        <v>4</v>
      </c>
      <c r="G6" s="7" t="s">
        <v>69</v>
      </c>
      <c r="H6" s="7" t="s">
        <v>69</v>
      </c>
      <c r="I6" s="7" t="s">
        <v>69</v>
      </c>
      <c r="J6" s="7" t="s">
        <v>69</v>
      </c>
      <c r="K6" s="7" t="s">
        <v>69</v>
      </c>
      <c r="L6" s="7" t="s">
        <v>69</v>
      </c>
      <c r="M6" s="7" t="s">
        <v>69</v>
      </c>
      <c r="N6" s="7" t="s">
        <v>69</v>
      </c>
      <c r="O6" s="7" t="s">
        <v>75</v>
      </c>
      <c r="P6" s="7" t="s">
        <v>75</v>
      </c>
      <c r="Q6" s="7" t="s">
        <v>75</v>
      </c>
      <c r="R6" s="7"/>
    </row>
    <row r="7" spans="1:18" ht="36" customHeight="1">
      <c r="A7" s="6" t="s">
        <v>83</v>
      </c>
      <c r="B7" s="7">
        <v>1122337718</v>
      </c>
      <c r="C7" s="6" t="s">
        <v>77</v>
      </c>
      <c r="D7" s="8">
        <v>46055</v>
      </c>
      <c r="E7" s="8">
        <v>46356</v>
      </c>
      <c r="F7" s="7">
        <v>5</v>
      </c>
      <c r="G7" s="7" t="s">
        <v>69</v>
      </c>
      <c r="H7" s="7" t="s">
        <v>69</v>
      </c>
      <c r="I7" s="7" t="s">
        <v>69</v>
      </c>
      <c r="J7" s="7" t="s">
        <v>69</v>
      </c>
      <c r="K7" s="7" t="s">
        <v>69</v>
      </c>
      <c r="L7" s="7" t="s">
        <v>69</v>
      </c>
      <c r="M7" s="7" t="s">
        <v>69</v>
      </c>
      <c r="N7" s="7" t="s">
        <v>69</v>
      </c>
      <c r="O7" s="7" t="s">
        <v>75</v>
      </c>
      <c r="P7" s="7" t="s">
        <v>75</v>
      </c>
      <c r="Q7" s="7" t="s">
        <v>75</v>
      </c>
      <c r="R7" s="7"/>
    </row>
    <row r="8" spans="1:18" ht="15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</row>
    <row r="9" spans="1:18" ht="1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</row>
    <row r="10" spans="1:18" ht="1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</row>
    <row r="11" spans="1:18" ht="15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</row>
    <row r="12" spans="1:18" ht="15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</row>
    <row r="13" spans="1:18" ht="1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</row>
    <row r="14" spans="1:18" ht="1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</row>
    <row r="15" spans="1:18" ht="1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</row>
    <row r="16" spans="1:18" ht="15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</row>
    <row r="17" spans="1:18" ht="15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</row>
    <row r="18" spans="1:18" ht="1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</row>
    <row r="19" spans="1:18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</row>
    <row r="20" spans="1:18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</row>
    <row r="21" spans="1:18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</row>
    <row r="22" spans="1:18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</row>
    <row r="23" spans="1:18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</row>
    <row r="24" spans="1:18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</row>
    <row r="25" spans="1:18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</row>
    <row r="26" spans="1:18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</row>
    <row r="27" spans="1:18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</row>
    <row r="28" spans="1:18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</row>
    <row r="29" spans="1:18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</row>
    <row r="30" spans="1:18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BDA00C-9335-423E-8777-70351C6DA4FB}">
  <dimension ref="A1:K40"/>
  <sheetViews>
    <sheetView tabSelected="1" topLeftCell="C1" workbookViewId="0">
      <selection activeCell="J20" sqref="J20"/>
    </sheetView>
  </sheetViews>
  <sheetFormatPr baseColWidth="10" defaultRowHeight="13.8"/>
  <cols>
    <col min="2" max="3" width="29.3984375" customWidth="1"/>
    <col min="5" max="5" width="13.69921875" customWidth="1"/>
    <col min="6" max="6" width="28.69921875" customWidth="1"/>
    <col min="9" max="9" width="12.59765625" customWidth="1"/>
    <col min="10" max="10" width="12.8984375" customWidth="1"/>
    <col min="11" max="11" width="20.3984375" customWidth="1"/>
  </cols>
  <sheetData>
    <row r="1" spans="1:11" ht="37.5" customHeight="1">
      <c r="A1" s="15" t="s">
        <v>48</v>
      </c>
      <c r="B1" s="16" t="s">
        <v>119</v>
      </c>
      <c r="C1" s="16" t="s">
        <v>49</v>
      </c>
      <c r="D1" s="17" t="s">
        <v>50</v>
      </c>
      <c r="E1" s="18" t="s">
        <v>51</v>
      </c>
      <c r="F1" s="19" t="s">
        <v>52</v>
      </c>
      <c r="G1" s="20" t="s">
        <v>53</v>
      </c>
      <c r="H1" s="21" t="s">
        <v>54</v>
      </c>
      <c r="I1" s="21" t="s">
        <v>55</v>
      </c>
      <c r="J1" s="22" t="s">
        <v>123</v>
      </c>
      <c r="K1" s="23" t="s">
        <v>68</v>
      </c>
    </row>
    <row r="2" spans="1:11">
      <c r="A2" s="24" t="s">
        <v>0</v>
      </c>
      <c r="B2" s="25" t="s">
        <v>42</v>
      </c>
      <c r="C2" s="26" t="s">
        <v>110</v>
      </c>
      <c r="D2" s="27">
        <v>17</v>
      </c>
      <c r="E2" s="28">
        <v>1</v>
      </c>
      <c r="F2" s="24" t="s">
        <v>6</v>
      </c>
      <c r="G2" s="29">
        <v>1061218523</v>
      </c>
      <c r="H2" s="30">
        <v>46055</v>
      </c>
      <c r="I2" s="31">
        <v>46356</v>
      </c>
      <c r="J2" s="32" t="s">
        <v>69</v>
      </c>
      <c r="K2" s="32" t="s">
        <v>70</v>
      </c>
    </row>
    <row r="3" spans="1:11">
      <c r="A3" s="24" t="s">
        <v>0</v>
      </c>
      <c r="B3" s="33" t="s">
        <v>42</v>
      </c>
      <c r="C3" s="26" t="s">
        <v>84</v>
      </c>
      <c r="D3" s="81">
        <v>77</v>
      </c>
      <c r="E3" s="80">
        <f t="shared" ref="E3:E40" si="0">IF(D3&lt;=0,0,IF(D3&lt;=75,1,IF(D3&lt;=150,2,IF(D3&lt;=300,3,IF(D3&lt;=500,4,IF(D3&lt;=750,5,IF(D3&lt;=1000,6,IF(D3&lt;=1500,7))))))))</f>
        <v>2</v>
      </c>
      <c r="F3" s="24" t="s">
        <v>4</v>
      </c>
      <c r="G3" s="29">
        <v>1006845991</v>
      </c>
      <c r="H3" s="30">
        <v>46055</v>
      </c>
      <c r="I3" s="31">
        <v>46356</v>
      </c>
      <c r="J3" s="32" t="s">
        <v>69</v>
      </c>
      <c r="K3" s="32" t="s">
        <v>70</v>
      </c>
    </row>
    <row r="4" spans="1:11">
      <c r="A4" s="24" t="s">
        <v>0</v>
      </c>
      <c r="B4" s="33" t="s">
        <v>42</v>
      </c>
      <c r="C4" s="26" t="s">
        <v>84</v>
      </c>
      <c r="D4" s="81"/>
      <c r="E4" s="80"/>
      <c r="F4" s="24" t="s">
        <v>5</v>
      </c>
      <c r="G4" s="29">
        <v>1123310019</v>
      </c>
      <c r="H4" s="30">
        <v>46055</v>
      </c>
      <c r="I4" s="31">
        <v>46356</v>
      </c>
      <c r="J4" s="32" t="s">
        <v>69</v>
      </c>
      <c r="K4" s="32" t="s">
        <v>70</v>
      </c>
    </row>
    <row r="5" spans="1:11">
      <c r="A5" s="24" t="s">
        <v>0</v>
      </c>
      <c r="B5" s="33" t="s">
        <v>42</v>
      </c>
      <c r="C5" s="34" t="s">
        <v>111</v>
      </c>
      <c r="D5" s="27">
        <v>6</v>
      </c>
      <c r="E5" s="28">
        <f t="shared" si="0"/>
        <v>1</v>
      </c>
      <c r="F5" s="24" t="s">
        <v>7</v>
      </c>
      <c r="G5" s="29">
        <v>69028716</v>
      </c>
      <c r="H5" s="30">
        <v>46055</v>
      </c>
      <c r="I5" s="31">
        <v>46356</v>
      </c>
      <c r="J5" s="32" t="s">
        <v>69</v>
      </c>
      <c r="K5" s="32" t="s">
        <v>70</v>
      </c>
    </row>
    <row r="6" spans="1:11">
      <c r="A6" s="35" t="s">
        <v>0</v>
      </c>
      <c r="B6" s="36" t="s">
        <v>42</v>
      </c>
      <c r="C6" s="37" t="s">
        <v>112</v>
      </c>
      <c r="D6" s="38">
        <v>5</v>
      </c>
      <c r="E6" s="39">
        <f t="shared" si="0"/>
        <v>1</v>
      </c>
      <c r="F6" s="35" t="s">
        <v>8</v>
      </c>
      <c r="G6" s="40">
        <v>1061218523</v>
      </c>
      <c r="H6" s="41">
        <v>46055</v>
      </c>
      <c r="I6" s="42">
        <v>46356</v>
      </c>
      <c r="J6" s="43" t="s">
        <v>69</v>
      </c>
      <c r="K6" s="43" t="s">
        <v>70</v>
      </c>
    </row>
    <row r="7" spans="1:11" ht="15">
      <c r="A7" s="75" t="s">
        <v>0</v>
      </c>
      <c r="B7" s="75" t="s">
        <v>42</v>
      </c>
      <c r="C7" s="76" t="s">
        <v>87</v>
      </c>
      <c r="D7" s="68">
        <v>8</v>
      </c>
      <c r="E7" s="28">
        <f t="shared" si="0"/>
        <v>1</v>
      </c>
      <c r="F7" s="75" t="s">
        <v>122</v>
      </c>
      <c r="G7" s="77">
        <v>69022743</v>
      </c>
      <c r="H7" s="78">
        <v>46113</v>
      </c>
      <c r="I7" s="78">
        <v>46356</v>
      </c>
      <c r="J7" s="32" t="s">
        <v>69</v>
      </c>
      <c r="K7" s="43" t="s">
        <v>70</v>
      </c>
    </row>
    <row r="8" spans="1:11" ht="15">
      <c r="A8" s="58" t="s">
        <v>0</v>
      </c>
      <c r="B8" s="25" t="s">
        <v>42</v>
      </c>
      <c r="C8" s="59" t="s">
        <v>88</v>
      </c>
      <c r="D8" s="60">
        <v>9</v>
      </c>
      <c r="E8" s="61">
        <f t="shared" si="0"/>
        <v>1</v>
      </c>
      <c r="F8" s="58" t="s">
        <v>10</v>
      </c>
      <c r="G8" s="62">
        <v>69022764</v>
      </c>
      <c r="H8" s="63">
        <v>46055</v>
      </c>
      <c r="I8" s="64">
        <v>46356</v>
      </c>
      <c r="J8" s="65" t="s">
        <v>69</v>
      </c>
      <c r="K8" s="65" t="s">
        <v>70</v>
      </c>
    </row>
    <row r="9" spans="1:11">
      <c r="A9" s="24" t="s">
        <v>0</v>
      </c>
      <c r="B9" s="33" t="s">
        <v>42</v>
      </c>
      <c r="C9" s="26" t="s">
        <v>86</v>
      </c>
      <c r="D9" s="27">
        <v>4</v>
      </c>
      <c r="E9" s="28">
        <f t="shared" si="0"/>
        <v>1</v>
      </c>
      <c r="F9" s="24" t="s">
        <v>11</v>
      </c>
      <c r="G9" s="29">
        <v>6157331</v>
      </c>
      <c r="H9" s="30">
        <v>46055</v>
      </c>
      <c r="I9" s="31">
        <v>46356</v>
      </c>
      <c r="J9" s="32" t="s">
        <v>69</v>
      </c>
      <c r="K9" s="32" t="s">
        <v>70</v>
      </c>
    </row>
    <row r="10" spans="1:11">
      <c r="A10" s="24" t="s">
        <v>0</v>
      </c>
      <c r="B10" s="33" t="s">
        <v>42</v>
      </c>
      <c r="C10" s="66" t="s">
        <v>113</v>
      </c>
      <c r="D10" s="27">
        <v>4</v>
      </c>
      <c r="E10" s="28">
        <f t="shared" si="0"/>
        <v>1</v>
      </c>
      <c r="F10" s="24" t="s">
        <v>12</v>
      </c>
      <c r="G10" s="29">
        <v>1006843641</v>
      </c>
      <c r="H10" s="30">
        <v>46055</v>
      </c>
      <c r="I10" s="31">
        <v>46356</v>
      </c>
      <c r="J10" s="32" t="s">
        <v>69</v>
      </c>
      <c r="K10" s="32" t="s">
        <v>70</v>
      </c>
    </row>
    <row r="11" spans="1:11">
      <c r="A11" s="24" t="s">
        <v>0</v>
      </c>
      <c r="B11" s="33" t="s">
        <v>42</v>
      </c>
      <c r="C11" s="26" t="s">
        <v>85</v>
      </c>
      <c r="D11" s="27">
        <v>9</v>
      </c>
      <c r="E11" s="28">
        <f t="shared" si="0"/>
        <v>1</v>
      </c>
      <c r="F11" s="24" t="s">
        <v>13</v>
      </c>
      <c r="G11" s="29">
        <v>69023008</v>
      </c>
      <c r="H11" s="30">
        <v>46055</v>
      </c>
      <c r="I11" s="31">
        <v>46356</v>
      </c>
      <c r="J11" s="32" t="s">
        <v>69</v>
      </c>
      <c r="K11" s="32" t="s">
        <v>70</v>
      </c>
    </row>
    <row r="12" spans="1:11" ht="15">
      <c r="A12" s="24" t="s">
        <v>0</v>
      </c>
      <c r="B12" s="33" t="s">
        <v>42</v>
      </c>
      <c r="C12" s="26" t="s">
        <v>89</v>
      </c>
      <c r="D12" s="27">
        <v>26</v>
      </c>
      <c r="E12" s="28">
        <f t="shared" si="0"/>
        <v>1</v>
      </c>
      <c r="F12" s="24" t="s">
        <v>14</v>
      </c>
      <c r="G12" s="29">
        <v>33677066</v>
      </c>
      <c r="H12" s="30">
        <v>46055</v>
      </c>
      <c r="I12" s="31">
        <v>46356</v>
      </c>
      <c r="J12" s="32" t="s">
        <v>69</v>
      </c>
      <c r="K12" s="32" t="s">
        <v>70</v>
      </c>
    </row>
    <row r="13" spans="1:11" ht="15">
      <c r="A13" s="24" t="s">
        <v>1</v>
      </c>
      <c r="B13" s="24" t="s">
        <v>46</v>
      </c>
      <c r="C13" s="67" t="s">
        <v>90</v>
      </c>
      <c r="D13" s="68">
        <v>62</v>
      </c>
      <c r="E13" s="28">
        <f t="shared" si="0"/>
        <v>1</v>
      </c>
      <c r="F13" s="24" t="s">
        <v>15</v>
      </c>
      <c r="G13" s="29">
        <v>1007761670</v>
      </c>
      <c r="H13" s="30">
        <v>46055</v>
      </c>
      <c r="I13" s="31">
        <v>46356</v>
      </c>
      <c r="J13" s="32" t="s">
        <v>69</v>
      </c>
      <c r="K13" s="32" t="s">
        <v>70</v>
      </c>
    </row>
    <row r="14" spans="1:11" ht="15">
      <c r="A14" s="24" t="s">
        <v>1</v>
      </c>
      <c r="B14" s="24" t="s">
        <v>46</v>
      </c>
      <c r="C14" s="66" t="s">
        <v>96</v>
      </c>
      <c r="D14" s="68">
        <v>7</v>
      </c>
      <c r="E14" s="28">
        <f t="shared" si="0"/>
        <v>1</v>
      </c>
      <c r="F14" s="24" t="s">
        <v>16</v>
      </c>
      <c r="G14" s="29">
        <v>34674817</v>
      </c>
      <c r="H14" s="30">
        <v>46055</v>
      </c>
      <c r="I14" s="31">
        <v>46356</v>
      </c>
      <c r="J14" s="32" t="s">
        <v>69</v>
      </c>
      <c r="K14" s="32" t="s">
        <v>70</v>
      </c>
    </row>
    <row r="15" spans="1:11" ht="15">
      <c r="A15" s="24" t="s">
        <v>1</v>
      </c>
      <c r="B15" s="24" t="s">
        <v>46</v>
      </c>
      <c r="C15" s="66" t="s">
        <v>94</v>
      </c>
      <c r="D15" s="68">
        <v>13</v>
      </c>
      <c r="E15" s="28">
        <f t="shared" si="0"/>
        <v>1</v>
      </c>
      <c r="F15" s="24" t="s">
        <v>17</v>
      </c>
      <c r="G15" s="29">
        <v>1059596601</v>
      </c>
      <c r="H15" s="30">
        <v>46055</v>
      </c>
      <c r="I15" s="31">
        <v>46356</v>
      </c>
      <c r="J15" s="32" t="s">
        <v>69</v>
      </c>
      <c r="K15" s="32" t="s">
        <v>70</v>
      </c>
    </row>
    <row r="16" spans="1:11" ht="15">
      <c r="A16" s="24" t="s">
        <v>1</v>
      </c>
      <c r="B16" s="24" t="s">
        <v>46</v>
      </c>
      <c r="C16" s="66" t="s">
        <v>97</v>
      </c>
      <c r="D16" s="68">
        <v>6</v>
      </c>
      <c r="E16" s="28">
        <f t="shared" si="0"/>
        <v>1</v>
      </c>
      <c r="F16" s="24" t="s">
        <v>18</v>
      </c>
      <c r="G16" s="29">
        <v>1125409695</v>
      </c>
      <c r="H16" s="30">
        <v>46055</v>
      </c>
      <c r="I16" s="31">
        <v>46356</v>
      </c>
      <c r="J16" s="32" t="s">
        <v>69</v>
      </c>
      <c r="K16" s="32" t="s">
        <v>70</v>
      </c>
    </row>
    <row r="17" spans="1:11" ht="15">
      <c r="A17" s="24" t="s">
        <v>1</v>
      </c>
      <c r="B17" s="24" t="s">
        <v>46</v>
      </c>
      <c r="C17" s="66" t="s">
        <v>93</v>
      </c>
      <c r="D17" s="68">
        <v>12</v>
      </c>
      <c r="E17" s="28">
        <f t="shared" si="0"/>
        <v>1</v>
      </c>
      <c r="F17" s="24" t="s">
        <v>19</v>
      </c>
      <c r="G17" s="69">
        <v>1125411715</v>
      </c>
      <c r="H17" s="30">
        <v>46055</v>
      </c>
      <c r="I17" s="31">
        <v>46356</v>
      </c>
      <c r="J17" s="32" t="s">
        <v>69</v>
      </c>
      <c r="K17" s="32" t="s">
        <v>70</v>
      </c>
    </row>
    <row r="18" spans="1:11" ht="15">
      <c r="A18" s="24" t="s">
        <v>1</v>
      </c>
      <c r="B18" s="24" t="s">
        <v>46</v>
      </c>
      <c r="C18" s="66" t="s">
        <v>92</v>
      </c>
      <c r="D18" s="68">
        <v>4</v>
      </c>
      <c r="E18" s="28">
        <f t="shared" si="0"/>
        <v>1</v>
      </c>
      <c r="F18" s="24" t="s">
        <v>20</v>
      </c>
      <c r="G18" s="69">
        <v>41125902</v>
      </c>
      <c r="H18" s="30">
        <v>46055</v>
      </c>
      <c r="I18" s="31">
        <v>46356</v>
      </c>
      <c r="J18" s="32" t="s">
        <v>69</v>
      </c>
      <c r="K18" s="32" t="s">
        <v>70</v>
      </c>
    </row>
    <row r="19" spans="1:11" ht="15">
      <c r="A19" s="24" t="s">
        <v>1</v>
      </c>
      <c r="B19" s="24" t="s">
        <v>46</v>
      </c>
      <c r="C19" s="66" t="s">
        <v>91</v>
      </c>
      <c r="D19" s="68">
        <v>7</v>
      </c>
      <c r="E19" s="28">
        <f t="shared" si="0"/>
        <v>1</v>
      </c>
      <c r="F19" s="24" t="s">
        <v>21</v>
      </c>
      <c r="G19" s="29">
        <v>1125412410</v>
      </c>
      <c r="H19" s="30">
        <v>46055</v>
      </c>
      <c r="I19" s="31">
        <v>46356</v>
      </c>
      <c r="J19" s="32" t="s">
        <v>69</v>
      </c>
      <c r="K19" s="32" t="s">
        <v>70</v>
      </c>
    </row>
    <row r="20" spans="1:11" ht="22.8">
      <c r="A20" s="24" t="s">
        <v>1</v>
      </c>
      <c r="B20" s="24" t="s">
        <v>46</v>
      </c>
      <c r="C20" s="70" t="s">
        <v>95</v>
      </c>
      <c r="D20" s="68">
        <v>5</v>
      </c>
      <c r="E20" s="28">
        <f t="shared" si="0"/>
        <v>1</v>
      </c>
      <c r="F20" s="24" t="s">
        <v>22</v>
      </c>
      <c r="G20" s="29">
        <v>25531845</v>
      </c>
      <c r="H20" s="30">
        <v>46055</v>
      </c>
      <c r="I20" s="31">
        <v>46356</v>
      </c>
      <c r="J20" s="32" t="s">
        <v>69</v>
      </c>
      <c r="K20" s="32" t="s">
        <v>70</v>
      </c>
    </row>
    <row r="21" spans="1:11">
      <c r="A21" s="24" t="s">
        <v>1</v>
      </c>
      <c r="B21" s="24" t="s">
        <v>46</v>
      </c>
      <c r="C21" s="66" t="s">
        <v>114</v>
      </c>
      <c r="D21" s="68">
        <v>13</v>
      </c>
      <c r="E21" s="28">
        <f t="shared" si="0"/>
        <v>1</v>
      </c>
      <c r="F21" s="24" t="s">
        <v>23</v>
      </c>
      <c r="G21" s="29">
        <v>1125409330</v>
      </c>
      <c r="H21" s="30">
        <v>46055</v>
      </c>
      <c r="I21" s="31">
        <v>46356</v>
      </c>
      <c r="J21" s="32" t="s">
        <v>69</v>
      </c>
      <c r="K21" s="32" t="s">
        <v>70</v>
      </c>
    </row>
    <row r="22" spans="1:11">
      <c r="A22" s="24" t="s">
        <v>2</v>
      </c>
      <c r="B22" s="24" t="s">
        <v>44</v>
      </c>
      <c r="C22" s="66" t="s">
        <v>98</v>
      </c>
      <c r="D22" s="82">
        <v>136</v>
      </c>
      <c r="E22" s="80">
        <f t="shared" si="0"/>
        <v>2</v>
      </c>
      <c r="F22" s="24" t="s">
        <v>24</v>
      </c>
      <c r="G22" s="29">
        <v>48679359</v>
      </c>
      <c r="H22" s="30">
        <v>46055</v>
      </c>
      <c r="I22" s="31">
        <v>46356</v>
      </c>
      <c r="J22" s="32" t="s">
        <v>69</v>
      </c>
      <c r="K22" s="32" t="s">
        <v>70</v>
      </c>
    </row>
    <row r="23" spans="1:11">
      <c r="A23" s="24" t="s">
        <v>2</v>
      </c>
      <c r="B23" s="24" t="s">
        <v>44</v>
      </c>
      <c r="C23" s="66" t="s">
        <v>98</v>
      </c>
      <c r="D23" s="82"/>
      <c r="E23" s="80"/>
      <c r="F23" s="24" t="s">
        <v>25</v>
      </c>
      <c r="G23" s="29">
        <v>69008912</v>
      </c>
      <c r="H23" s="30">
        <v>46055</v>
      </c>
      <c r="I23" s="31">
        <v>46356</v>
      </c>
      <c r="J23" s="32" t="s">
        <v>69</v>
      </c>
      <c r="K23" s="32" t="s">
        <v>70</v>
      </c>
    </row>
    <row r="24" spans="1:11" ht="15">
      <c r="A24" s="24" t="s">
        <v>2</v>
      </c>
      <c r="B24" s="24" t="s">
        <v>44</v>
      </c>
      <c r="C24" s="66" t="s">
        <v>115</v>
      </c>
      <c r="D24" s="71">
        <v>20</v>
      </c>
      <c r="E24" s="28">
        <f t="shared" si="0"/>
        <v>1</v>
      </c>
      <c r="F24" s="24" t="s">
        <v>26</v>
      </c>
      <c r="G24" s="29">
        <v>69011394</v>
      </c>
      <c r="H24" s="30">
        <v>46055</v>
      </c>
      <c r="I24" s="31">
        <v>46356</v>
      </c>
      <c r="J24" s="32" t="s">
        <v>69</v>
      </c>
      <c r="K24" s="32" t="s">
        <v>70</v>
      </c>
    </row>
    <row r="25" spans="1:11" ht="15">
      <c r="A25" s="24" t="s">
        <v>2</v>
      </c>
      <c r="B25" s="24" t="s">
        <v>44</v>
      </c>
      <c r="C25" s="66" t="s">
        <v>116</v>
      </c>
      <c r="D25" s="71">
        <v>10</v>
      </c>
      <c r="E25" s="28">
        <f t="shared" si="0"/>
        <v>1</v>
      </c>
      <c r="F25" s="24" t="s">
        <v>27</v>
      </c>
      <c r="G25" s="29">
        <v>1125180279</v>
      </c>
      <c r="H25" s="30">
        <v>46055</v>
      </c>
      <c r="I25" s="31">
        <v>46356</v>
      </c>
      <c r="J25" s="32" t="s">
        <v>69</v>
      </c>
      <c r="K25" s="32" t="s">
        <v>70</v>
      </c>
    </row>
    <row r="26" spans="1:11" ht="15">
      <c r="A26" s="24" t="s">
        <v>2</v>
      </c>
      <c r="B26" s="24" t="s">
        <v>44</v>
      </c>
      <c r="C26" s="66" t="s">
        <v>106</v>
      </c>
      <c r="D26" s="71">
        <v>5</v>
      </c>
      <c r="E26" s="28">
        <f t="shared" si="0"/>
        <v>1</v>
      </c>
      <c r="F26" s="24" t="s">
        <v>28</v>
      </c>
      <c r="G26" s="29">
        <v>1059842065</v>
      </c>
      <c r="H26" s="30">
        <v>46055</v>
      </c>
      <c r="I26" s="31">
        <v>46356</v>
      </c>
      <c r="J26" s="32" t="s">
        <v>69</v>
      </c>
      <c r="K26" s="32" t="s">
        <v>70</v>
      </c>
    </row>
    <row r="27" spans="1:11">
      <c r="A27" s="24" t="s">
        <v>2</v>
      </c>
      <c r="B27" s="24" t="s">
        <v>44</v>
      </c>
      <c r="C27" s="66" t="s">
        <v>107</v>
      </c>
      <c r="D27" s="68">
        <v>9</v>
      </c>
      <c r="E27" s="28">
        <f t="shared" si="0"/>
        <v>1</v>
      </c>
      <c r="F27" s="24" t="s">
        <v>29</v>
      </c>
      <c r="G27" s="29">
        <v>1059595266</v>
      </c>
      <c r="H27" s="30">
        <v>46055</v>
      </c>
      <c r="I27" s="31">
        <v>46356</v>
      </c>
      <c r="J27" s="32" t="s">
        <v>69</v>
      </c>
      <c r="K27" s="32" t="s">
        <v>70</v>
      </c>
    </row>
    <row r="28" spans="1:11">
      <c r="A28" s="24" t="s">
        <v>2</v>
      </c>
      <c r="B28" s="24" t="s">
        <v>45</v>
      </c>
      <c r="C28" s="72" t="s">
        <v>99</v>
      </c>
      <c r="D28" s="71">
        <v>31</v>
      </c>
      <c r="E28" s="28">
        <f t="shared" si="0"/>
        <v>1</v>
      </c>
      <c r="F28" s="24" t="s">
        <v>33</v>
      </c>
      <c r="G28" s="29">
        <v>66882652</v>
      </c>
      <c r="H28" s="30">
        <v>46055</v>
      </c>
      <c r="I28" s="31">
        <v>46356</v>
      </c>
      <c r="J28" s="32" t="s">
        <v>69</v>
      </c>
      <c r="K28" s="32" t="s">
        <v>70</v>
      </c>
    </row>
    <row r="29" spans="1:11">
      <c r="A29" s="24" t="s">
        <v>2</v>
      </c>
      <c r="B29" s="24" t="s">
        <v>45</v>
      </c>
      <c r="C29" s="72" t="s">
        <v>104</v>
      </c>
      <c r="D29" s="71">
        <v>6</v>
      </c>
      <c r="E29" s="28">
        <v>1</v>
      </c>
      <c r="F29" s="24" t="s">
        <v>32</v>
      </c>
      <c r="G29" s="29">
        <v>1117267165</v>
      </c>
      <c r="H29" s="30">
        <v>46055</v>
      </c>
      <c r="I29" s="31">
        <v>46356</v>
      </c>
      <c r="J29" s="32" t="s">
        <v>69</v>
      </c>
      <c r="K29" s="32" t="s">
        <v>70</v>
      </c>
    </row>
    <row r="30" spans="1:11">
      <c r="A30" s="24" t="s">
        <v>2</v>
      </c>
      <c r="B30" s="24" t="s">
        <v>45</v>
      </c>
      <c r="C30" s="72" t="s">
        <v>100</v>
      </c>
      <c r="D30" s="79">
        <v>101</v>
      </c>
      <c r="E30" s="80">
        <f t="shared" si="0"/>
        <v>2</v>
      </c>
      <c r="F30" s="24" t="s">
        <v>30</v>
      </c>
      <c r="G30" s="29">
        <v>1117265575</v>
      </c>
      <c r="H30" s="30">
        <v>46055</v>
      </c>
      <c r="I30" s="31">
        <v>46356</v>
      </c>
      <c r="J30" s="32" t="s">
        <v>69</v>
      </c>
      <c r="K30" s="32" t="s">
        <v>70</v>
      </c>
    </row>
    <row r="31" spans="1:11">
      <c r="A31" s="24" t="s">
        <v>2</v>
      </c>
      <c r="B31" s="24" t="s">
        <v>45</v>
      </c>
      <c r="C31" s="72" t="s">
        <v>100</v>
      </c>
      <c r="D31" s="79"/>
      <c r="E31" s="80"/>
      <c r="F31" s="24" t="s">
        <v>31</v>
      </c>
      <c r="G31" s="29">
        <v>1117262347</v>
      </c>
      <c r="H31" s="30">
        <v>46055</v>
      </c>
      <c r="I31" s="31">
        <v>46356</v>
      </c>
      <c r="J31" s="32" t="s">
        <v>69</v>
      </c>
      <c r="K31" s="32" t="s">
        <v>70</v>
      </c>
    </row>
    <row r="32" spans="1:11">
      <c r="A32" s="24" t="s">
        <v>2</v>
      </c>
      <c r="B32" s="24" t="s">
        <v>45</v>
      </c>
      <c r="C32" s="72" t="s">
        <v>105</v>
      </c>
      <c r="D32" s="71">
        <v>7</v>
      </c>
      <c r="E32" s="28">
        <f t="shared" si="0"/>
        <v>1</v>
      </c>
      <c r="F32" s="24" t="s">
        <v>34</v>
      </c>
      <c r="G32" s="29">
        <v>1117263760</v>
      </c>
      <c r="H32" s="30">
        <v>46055</v>
      </c>
      <c r="I32" s="31">
        <v>46356</v>
      </c>
      <c r="J32" s="32" t="s">
        <v>69</v>
      </c>
      <c r="K32" s="32" t="s">
        <v>70</v>
      </c>
    </row>
    <row r="33" spans="1:11">
      <c r="A33" s="24" t="s">
        <v>2</v>
      </c>
      <c r="B33" s="24" t="s">
        <v>45</v>
      </c>
      <c r="C33" s="72" t="s">
        <v>102</v>
      </c>
      <c r="D33" s="71">
        <v>13</v>
      </c>
      <c r="E33" s="28">
        <f t="shared" si="0"/>
        <v>1</v>
      </c>
      <c r="F33" s="24" t="s">
        <v>35</v>
      </c>
      <c r="G33" s="29">
        <v>34611677</v>
      </c>
      <c r="H33" s="30">
        <v>46055</v>
      </c>
      <c r="I33" s="31">
        <v>46356</v>
      </c>
      <c r="J33" s="32" t="s">
        <v>69</v>
      </c>
      <c r="K33" s="32" t="s">
        <v>70</v>
      </c>
    </row>
    <row r="34" spans="1:11">
      <c r="A34" s="24" t="s">
        <v>2</v>
      </c>
      <c r="B34" s="24" t="s">
        <v>45</v>
      </c>
      <c r="C34" s="72" t="s">
        <v>103</v>
      </c>
      <c r="D34" s="71">
        <v>7</v>
      </c>
      <c r="E34" s="28">
        <f t="shared" si="0"/>
        <v>1</v>
      </c>
      <c r="F34" s="24" t="s">
        <v>47</v>
      </c>
      <c r="G34" s="29">
        <v>1117523061</v>
      </c>
      <c r="H34" s="30">
        <v>46055</v>
      </c>
      <c r="I34" s="31">
        <v>46356</v>
      </c>
      <c r="J34" s="32" t="s">
        <v>69</v>
      </c>
      <c r="K34" s="32" t="s">
        <v>70</v>
      </c>
    </row>
    <row r="35" spans="1:11">
      <c r="A35" s="24" t="s">
        <v>2</v>
      </c>
      <c r="B35" s="24" t="s">
        <v>45</v>
      </c>
      <c r="C35" s="72" t="s">
        <v>101</v>
      </c>
      <c r="D35" s="71">
        <v>9</v>
      </c>
      <c r="E35" s="28">
        <f t="shared" si="0"/>
        <v>1</v>
      </c>
      <c r="F35" s="24" t="s">
        <v>36</v>
      </c>
      <c r="G35" s="29">
        <v>1006487570</v>
      </c>
      <c r="H35" s="30">
        <v>46055</v>
      </c>
      <c r="I35" s="31">
        <v>46356</v>
      </c>
      <c r="J35" s="32" t="s">
        <v>69</v>
      </c>
      <c r="K35" s="32" t="s">
        <v>70</v>
      </c>
    </row>
    <row r="36" spans="1:11">
      <c r="A36" s="24" t="s">
        <v>3</v>
      </c>
      <c r="B36" s="24" t="s">
        <v>43</v>
      </c>
      <c r="C36" s="72" t="s">
        <v>108</v>
      </c>
      <c r="D36" s="79">
        <v>118</v>
      </c>
      <c r="E36" s="80">
        <f t="shared" si="0"/>
        <v>2</v>
      </c>
      <c r="F36" s="24" t="s">
        <v>37</v>
      </c>
      <c r="G36" s="29">
        <v>1083905386</v>
      </c>
      <c r="H36" s="30">
        <v>46055</v>
      </c>
      <c r="I36" s="31">
        <v>46356</v>
      </c>
      <c r="J36" s="32" t="s">
        <v>69</v>
      </c>
      <c r="K36" s="32" t="s">
        <v>70</v>
      </c>
    </row>
    <row r="37" spans="1:11">
      <c r="A37" s="24" t="s">
        <v>3</v>
      </c>
      <c r="B37" s="24" t="s">
        <v>43</v>
      </c>
      <c r="C37" s="67" t="s">
        <v>108</v>
      </c>
      <c r="D37" s="79"/>
      <c r="E37" s="80"/>
      <c r="F37" s="24" t="s">
        <v>38</v>
      </c>
      <c r="G37" s="29">
        <v>1127070721</v>
      </c>
      <c r="H37" s="30">
        <v>46055</v>
      </c>
      <c r="I37" s="31">
        <v>46356</v>
      </c>
      <c r="J37" s="32" t="s">
        <v>69</v>
      </c>
      <c r="K37" s="32" t="s">
        <v>70</v>
      </c>
    </row>
    <row r="38" spans="1:11">
      <c r="A38" s="24" t="s">
        <v>3</v>
      </c>
      <c r="B38" s="24" t="s">
        <v>43</v>
      </c>
      <c r="C38" s="66" t="s">
        <v>117</v>
      </c>
      <c r="D38" s="68">
        <v>37</v>
      </c>
      <c r="E38" s="28">
        <f t="shared" si="0"/>
        <v>1</v>
      </c>
      <c r="F38" s="24" t="s">
        <v>39</v>
      </c>
      <c r="G38" s="29">
        <v>1127074903</v>
      </c>
      <c r="H38" s="30">
        <v>46055</v>
      </c>
      <c r="I38" s="31">
        <v>46356</v>
      </c>
      <c r="J38" s="32" t="s">
        <v>69</v>
      </c>
      <c r="K38" s="32" t="s">
        <v>70</v>
      </c>
    </row>
    <row r="39" spans="1:11">
      <c r="A39" s="24" t="s">
        <v>3</v>
      </c>
      <c r="B39" s="24" t="s">
        <v>43</v>
      </c>
      <c r="C39" s="67" t="s">
        <v>118</v>
      </c>
      <c r="D39" s="68">
        <v>7</v>
      </c>
      <c r="E39" s="28">
        <f t="shared" si="0"/>
        <v>1</v>
      </c>
      <c r="F39" s="24" t="s">
        <v>40</v>
      </c>
      <c r="G39" s="29">
        <v>1004153201</v>
      </c>
      <c r="H39" s="30">
        <v>46055</v>
      </c>
      <c r="I39" s="31">
        <v>46356</v>
      </c>
      <c r="J39" s="32" t="s">
        <v>69</v>
      </c>
      <c r="K39" s="32" t="s">
        <v>70</v>
      </c>
    </row>
    <row r="40" spans="1:11">
      <c r="A40" s="24" t="s">
        <v>3</v>
      </c>
      <c r="B40" s="24" t="s">
        <v>43</v>
      </c>
      <c r="C40" s="66" t="s">
        <v>109</v>
      </c>
      <c r="D40" s="68">
        <v>10</v>
      </c>
      <c r="E40" s="28">
        <f t="shared" si="0"/>
        <v>1</v>
      </c>
      <c r="F40" s="24" t="s">
        <v>41</v>
      </c>
      <c r="G40" s="29">
        <v>1007432391</v>
      </c>
      <c r="H40" s="30">
        <v>46055</v>
      </c>
      <c r="I40" s="31">
        <v>46356</v>
      </c>
      <c r="J40" s="32" t="s">
        <v>69</v>
      </c>
      <c r="K40" s="32" t="s">
        <v>70</v>
      </c>
    </row>
  </sheetData>
  <mergeCells count="8">
    <mergeCell ref="D36:D37"/>
    <mergeCell ref="E36:E37"/>
    <mergeCell ref="D3:D4"/>
    <mergeCell ref="E3:E4"/>
    <mergeCell ref="D22:D23"/>
    <mergeCell ref="E22:E23"/>
    <mergeCell ref="D30:D31"/>
    <mergeCell ref="E30:E3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Personal manipulador</vt:lpstr>
      <vt:lpstr>personal administrativo</vt:lpstr>
      <vt:lpstr>CERT DE MEDICO OCUPACIONAL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Interventoria PAE</dc:creator>
  <cp:lastModifiedBy>Carlos Maje</cp:lastModifiedBy>
  <dcterms:created xsi:type="dcterms:W3CDTF">2026-03-13T17:30:18Z</dcterms:created>
  <dcterms:modified xsi:type="dcterms:W3CDTF">2026-06-23T17:13:25Z</dcterms:modified>
</cp:coreProperties>
</file>