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21"/>
  <workbookPr defaultThemeVersion="202300"/>
  <mc:AlternateContent xmlns:mc="http://schemas.openxmlformats.org/markup-compatibility/2006">
    <mc:Choice Requires="x15">
      <x15ac:absPath xmlns:x15ac="http://schemas.microsoft.com/office/spreadsheetml/2010/11/ac" url="/Users/alexanderortiz/Documents/1. ETITC/2. 2026/5. SAMC/4. SANEAMIENTO AMBIENTAL/1. PROCESO/"/>
    </mc:Choice>
  </mc:AlternateContent>
  <xr:revisionPtr revIDLastSave="0" documentId="13_ncr:1_{6146A5F0-601B-B445-A676-884D3BB40A76}" xr6:coauthVersionLast="47" xr6:coauthVersionMax="47" xr10:uidLastSave="{00000000-0000-0000-0000-000000000000}"/>
  <bookViews>
    <workbookView xWindow="0" yWindow="680" windowWidth="34200" windowHeight="19820" xr2:uid="{FC9A71BB-0DBB-47B9-9A29-1F166DE19403}"/>
  </bookViews>
  <sheets>
    <sheet name="Hoja 1" sheetId="7"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44" i="7" l="1"/>
  <c r="I43" i="7"/>
  <c r="I40" i="7"/>
  <c r="I41" i="7"/>
  <c r="I42" i="7"/>
  <c r="I39" i="7"/>
  <c r="I38" i="7"/>
  <c r="I37" i="7"/>
  <c r="I36" i="7"/>
  <c r="I35" i="7"/>
  <c r="I34" i="7"/>
  <c r="I33" i="7"/>
  <c r="I32" i="7"/>
  <c r="I31" i="7"/>
  <c r="I30" i="7"/>
  <c r="I29" i="7"/>
  <c r="I28" i="7"/>
  <c r="I27" i="7"/>
  <c r="I26" i="7"/>
  <c r="I25" i="7"/>
  <c r="I24" i="7"/>
  <c r="I23" i="7"/>
  <c r="I22" i="7"/>
  <c r="I21" i="7"/>
  <c r="I20" i="7"/>
  <c r="I19" i="7"/>
  <c r="I18" i="7"/>
  <c r="I17" i="7"/>
  <c r="I16" i="7"/>
  <c r="I15" i="7"/>
  <c r="I14" i="7"/>
  <c r="I13" i="7"/>
  <c r="I12" i="7"/>
  <c r="I11" i="7"/>
  <c r="I10" i="7"/>
  <c r="I45" i="7" l="1"/>
</calcChain>
</file>

<file path=xl/sharedStrings.xml><?xml version="1.0" encoding="utf-8"?>
<sst xmlns="http://schemas.openxmlformats.org/spreadsheetml/2006/main" count="133" uniqueCount="79">
  <si>
    <t>SUBTOTAL</t>
  </si>
  <si>
    <t>IVA</t>
  </si>
  <si>
    <t>TOTAL</t>
  </si>
  <si>
    <t>VALOR UNITARIO</t>
  </si>
  <si>
    <t>VALOR TOTAL</t>
  </si>
  <si>
    <t>ESCUELA TECNOLÓGICA INSTITUTO TÉCNICO CENTRAL
ITC-SAMC-007-2026</t>
  </si>
  <si>
    <t>OBJETO: PRESTACION DE SERVICIOS ESPECIALIZADOS DE SANEAMIENTO AMBIENTAL EN LA ESCUELA TECNOLÓGICA INSTITUTO TÉCNICO CENTRAL Y SUS SEDES, EN CUMPLIMIENTO DE LA NORMATIVIDAD SANITARIA VIGENTE</t>
  </si>
  <si>
    <t>PRESUPUESTO: $190.928.887</t>
  </si>
  <si>
    <t xml:space="preserve">El futuro contratista debe tener en cuenta las siguientes condiciones y horarios para la prestación de los servicios:
•	Sede Centro: 
Bachillerato L-V 6:00 am -1:45 pm
Programas de Educación Superior: L-V 2:00 pm - 10:00 pm y sábados 7:00 am - 5:00 pm
•	Sede Calle 18: 
L-V 8:00 am - 5:00 pm
•	Sede Tintal: 
Programas de Educación Superior L-V 7:00 am - 10:00 pm, sábados 7:00 am - 3:00 pm
•	Sede Guaymaral: 
L-V 8:00 am - 5:00 pm
•	Sede Funza: 
L-V 8:00 am - 5:00 pm
El futuro contratista debe tener disponibilidad para prestar servicios en horario nocturno (después de las 10pm) todos los días de L-D
Los servicios objeto del presente proceso de contratación deberán ser prestados por una empresa legalmente constituida que cuente con Concepto Sanitario Favorable vigente, expedido por la Secretaría de Salud Distrital o Departamental competente, de conformidad con la normatividad aplicable a las actividades de saneamiento ambiental. Lo anterior, teniendo en cuenta que durante la ejecución del contrato podrán emplearse productos químicos y métodos especializados que requieren controles específicos para la protección de la salud humana y del medio ambiente.
Asimismo, el contratista deberá garantizar que las actividades sean ejecutadas por personal competente, debidamente capacitado, entrenado y certificado para el desarrollo de las labores objeto del contrato, en cumplimiento de la normatividad sanitaria vigente y de los requisitos institucionales establecidos por la ETITC.
A continuación, se describen los servicios requeridos de forma general:
1.	Lavado y desinfección de tanques de almacenamiento de Agua Potable
a)	Se deberán realizar los procedimientos de limpieza y desinfección de los tanques de almacenamiento de agua potable, conforme a lo establecido en el Decreto 1575 de 2007 y demás normatividad sanitaria vigente. Para tal efecto, el contratista deberá utilizar equipos adecuados y productos desinfectantes avalados por la autoridad sanitaria competente, que no alteren las características organolépticas ni fisicoquímicas del agua.
b)	Pruebas microbiológicas y fisicoquímicas: Con el fin de verificar la efectividad del procedimiento, el contratista deberá realizar y entregar los resultados de análisis fisicoquímicos (pH, cloro residual libre, alcalinidad, dureza total, hierro, sulfatos, cloruros, calcio, magnesio, color, turbidez y conductividad) y microbiológicos (coliformes totales y E. coli), que garanticen la calidad del agua potable. El muestreo y análisis deberán ser realizados por un laboratorio que cuente con Licencia Sanitaria Vigente, de conformidad con el Capítulo III de la Resolución 2190 de 1991 o la norma que la modifique o sustituya. 
2. Desinsectación General (Control de Insectos Rastreros y Voladores)
Con el fin de prevenir y controlar la proliferación de insectos, evitando la propagación de enfermedades, el contratista deberá ejecutar las siguientes actividades: 
a)	Fumigación general de todas las áreas de la sede, con especial énfasis en zonas de almacenamiento de documentos como archivos y bibliotecas, utilizando productos y maquinaria especializada que no deterioren, ni dañen estos materiales.
b)	Aplicación de tratamientos en entretechos para el control de plagas como gorgojos, termitas, polillas, piojos, pulgas y ácaros asociados a aves, mediante métodos activos y/o pasivos debidamente autorizados.
c)	Inmunizar contra insectos que afecten la madera, los espacios que cuenten con techos y paredes recubiertos con machimbre de madera y vigas de madera expuestas.
d)	Producto para control de insectos: Se priorizará el uso de productos para control de insectos de bajo impacto ambiental, preferiblemente formulaciones con menor toxicidad para organismos no objetivo, biodegradables y con reducido efecto residual sobre el ambiente, debidamente autorizados por la normativa sanitaria y el Ministerio de Salud y Protección Social, con su respectiva ficha técnica y hoja de seguridad, para ser aplicados en establecimientos cerrados donde permanezca personal y se manipulen alimentos.
e)	Garantizar productos de alta calidad debidamente autorizados y aprobados por los entes regulatorios en Colombia para salud pública y que no ofrezcan algún riesgo a la salud a humanos, animales y contaminación de materias primas y/o producto terminado, el procedimiento debe ser realizado con equipos especializados. 
f)	Durante la ejecución del contrato, el contratista deberá brindar asesoría técnica para la implementación de medidas de manejo y control mecánico de organismos de interés sanitario (intervención pasiva), así como acompañamiento ante cualquier eventualidad derivada del uso de los productos aplicados.
3. Control de roedores: 
Con el fin de prevenir la contaminación, la transmisión de enfermedades y los daños en infraestructura, alimentos e instalaciones, se debe hacer seguimiento, control y monitoreo en las diferentes áreas del edificio de la siguiente forma:
a)  Control Correctivo: 
Se requiere la prestación de un servicio especializado orientado al control de infestaciones de roedores en las sedes donde se ha reportado su presencia. Para tal efecto, el contratista deberá desarrollar como mínimo las siguientes actividades:
-	Realizar inspecciones técnicas en cada una de las sedes identificadas, con el fin de diagnosticar el nivel de infestación, determinar la magnitud de la población de roedores e identificar los puntos estratégicos donde se aplicarán las medidas de control.
-	Implementar métodos de control físicos y/o químicos, debidamente autorizados, enfocados en las áreas críticas previamente identificadas.
-	Recolección, manejo y disposición final de los roedores muertos, de conformidad con las normas sanitarias vigentes aplicables. 
-	Ejecución periódica de actividades de seguimiento, incluyendo nuevas inspecciones y aplicación de medidas de control, hasta garantizar la erradicación o control efectivo de la infestación.
b) Control Preventivo: 
Con el fin de evitar la reaparición de roedores, el contratista deberá desarrollar acciones preventivas que incluyan:
-	Revisión periódica de las trampas instaladas, reposición y rotación de cebos, así como la adecuada señalización, identificación y anclaje de los dispositivos.
-	Realizar el cambio inmediato de los dispositivos de control instalados cuando presenten daños o mal funcionamiento.
-	Emisión de recomendaciones técnicas orientadas a fortalecer las medidas de control físico y locativo, con el fin de minimizar factores de riesgo asociados a la presencia de roedores.
4.  Mantenimiento al Sistema de Drenaje
Con el fin de garantizar el adecuado funcionamiento de los sistemas de evacuación de aguas y prevenir obstrucciones o focos de contaminación, el contratista deberá ejecutar las siguientes actividades:
-	Lavado de cajas de inspección, cárcamos y rejillas, pozos colectores y sumideros.
-	Limpieza de sifones, asegurando su correcto funcionamiento. 
5. Trampa de Grasas
Para asegurar el correcto funcionamiento del sistema y prevenir riesgos sanitarios y ambientales, se deberán realizar las siguientes actividades:
-	Evacuación, limpieza y mantenimiento de la trampa de grasas. 
-	Transporte y disposición final de los lodos generados, conforme a la normatividad ambiental y sanitaria vigente. 
-	Tratamiento adecuado de los residuos, especialmente en caso de contener sustancias químicas o hidrocarburos. 
-	Entrega de certificación de disposición final emitida por una planta de tratamiento de aguas residuales debidamente autorizada en cumplimiento a la normativa sanitaria y ambiental vigente.
-	Instalación de una trampa de grasas en una de nuestras sedes.
En la siguiente tabla se describen las condiciones actuales de saneamiento de cada sede y algunos aspectos adicionales considerados para la ejecución del servicio.
</t>
  </si>
  <si>
    <t>SERVICIOS DE REQUERIDOS POR SEDE</t>
  </si>
  <si>
    <t xml:space="preserve">SEDE </t>
  </si>
  <si>
    <t>COMPONENTE</t>
  </si>
  <si>
    <t>SERVICIO</t>
  </si>
  <si>
    <t>ALCANCE MÍNIMO REQUERIDO</t>
  </si>
  <si>
    <t>UNIDAD DE MEDIDA</t>
  </si>
  <si>
    <t xml:space="preserve">
SERVICIO</t>
  </si>
  <si>
    <t>CANT</t>
  </si>
  <si>
    <t>CENTRO (Calle 13 No. 16-74</t>
  </si>
  <si>
    <t>Saneamiento hidrosanitario</t>
  </si>
  <si>
    <t>Limpieza de cajas de inspección, cárcamos, rejillas y sifones</t>
  </si>
  <si>
    <t>Sondeo eléctrico, lavado de superficies, retiro de sedimentos y verificación del adecuado funcionamiento de hasta cuarenta y tres (43) puntos sanitarios, distribuidos así: veintitrés (23) cárcamos ubicados en patio central, aulas provisionales y parqueadero Calle 15; cinco (5) cajas de inspección ubicadas en parqueadero Calle 17, taller de mantenimiento y parqueadero Calle 15; y quince (15) sifones ubicados en parqueadero Calle 15, ingreso Calle 13, parqueadero Calle 17, taller de mantenimiento y jardineras San José. Incluye desinfección en los puntos que así lo requieran.</t>
  </si>
  <si>
    <t>Servicio</t>
  </si>
  <si>
    <t>Limpieza de trampa de grasas</t>
  </si>
  <si>
    <t>Evacuación y limpieza con equipo vactor, transporte, tratamiento y disposición final de residuos generados.</t>
  </si>
  <si>
    <t>Limpieza, desinfección en zona con presencia de aves</t>
  </si>
  <si>
    <t xml:space="preserve">Actividades de limpieza y desinfección en zona con presencia de aves, retiro y disposición de residuos generados por la actividad. </t>
  </si>
  <si>
    <t>Jornadas de limpieza en acceso exterior sede Calle 17</t>
  </si>
  <si>
    <t>Ejecución jornadas programadas de limpieza y desinfección en el área exterior de acceso por Calle 17.</t>
  </si>
  <si>
    <t>Capacitación Saneamiento ambiental</t>
  </si>
  <si>
    <t>Ejecución de al menos una jornada de capacitación institucional en materia de Plan de Saneamiento, cuyo contenido será propuesto por el contratista y aprobado por la entidad, orientado a fortalecer las capacidades del personal en los aspectos técnicos, normativos y operativos necesarios para su formulación, implementación y/o actualización.</t>
  </si>
  <si>
    <t>Control de vectores</t>
  </si>
  <si>
    <t>Control de insectos voladores y rastreros</t>
  </si>
  <si>
    <t>Utilización de químicos, físicos y otras técnicas especializadas, incluyendo aspersión, nebulización ULV, aplicación de productos ecológicos y monitoreo con dispositivos, de acuerdo con diagnóstico técnico. El servicio consta de las siguientes actividades:
1.	Fumigación de todas las áreas de la sede, incluyendo áreas administrativas, académicas, zonas comunes, cuartos técnicos y demás espacios que requieran intervención. 
2.	Fumigación especializada en biblioteca y archivos para el control de ácaros y hongos, mediante la aplicación de productos y técnicas que no generen afectación o deterioro a documentos, material bibliográfico o archivos físicos. 
3.	Inmunización para el control de insectos xilófagos en cielorrasos y estructuras con madera expuesta, incluyendo tratamiento preventivo y correctivo en las zonas identificadas.</t>
  </si>
  <si>
    <t>Cambio de láminas adhesivas para lámparas atrapa insectos</t>
  </si>
  <si>
    <t>Suministro e instalación (cambio) de lámina adhesiva para cinco (5) lámparas atrapa insectos por luz BL-UV Ref. 924.</t>
  </si>
  <si>
    <t>Cambio de tubos LED para lámparas atrapa insectos</t>
  </si>
  <si>
    <t>Suministro e instalación (cambio) de tubos LED para cinco (5) lámparas atrapa insectos por luz BL-UV Ref. 924.</t>
  </si>
  <si>
    <t>Instalación de nuevas lámparas atrapa insectos</t>
  </si>
  <si>
    <t>Suministro e instalación de una (1) nueva lámpara atrapa insectos por luz BL-UV Ref. 924.</t>
  </si>
  <si>
    <t xml:space="preserve">
Control de moscas mediante aplicación de producto residual</t>
  </si>
  <si>
    <t>Aplicación de insecticida en formulación de polvo mojable (WP) o equivalente técnico autorizado, con acción residual para el control de moscas en la entrada (calle 13) de la sede. Incluye aplicación en la superficie de una pared y sistemas de salida identificados con alta presencia del vector, utilizando equipos de aspersión o pulverización adecuados, rotación de principio activo para evitar resistencia y cumplimiento de fichas técnicas y normas de bioseguridad.</t>
  </si>
  <si>
    <t>Control de roedores</t>
  </si>
  <si>
    <t>Utilización de métodos físicos, químicos y otras técnicas especializadas para el control de roedores, de acuerdo con diagnóstico técnico. El servicio consta de las siguientes actividades:
1.	Inspección preliminar para identificar zonas críticas que requieran mayor atención, así como la necesidad de instalar nuevas cajas cebadoras o reubicar las existentes.
2.	Actualización del plano de ubicación de cajas cebadoras suministrado por la ETITC, conforme a las condiciones encontradas durante la ejecución del servicio.
3.	Revisión de hasta cincuenta (50) trampas, incluyendo reemplazo de cebo, seguimiento, monitoreo y recomendaciones técnicas para el control de la presencia de roedores en las instalaciones. Incluye el suministro e instalación de nuevas cajas cebadoras según necesidad, reposición o cambio de cajas dañadas y señalización correspondiente.
4.	Atención de emergencias por infestación, la cual, en caso de presentarse, deberá estar incluida dentro del alcance del servicio y no será considerada como un servicio adicional.
5.	Rotación del cebo rodenticida, garantizando la efectividad del tratamiento. El contratista deberá entregar las fichas técnicas y hojas de seguridad de los productos utilizados.</t>
  </si>
  <si>
    <t>Lavado y desinfección de tanques</t>
  </si>
  <si>
    <t>Ejecución de limpieza y desinfección de quince (15) tanques, conforme al Decreto 1575 de 2007. Para el procedimiento se deben utilizar equipos eficientes y productos de desinfección que no alteren las características organolépticas ni fisicoquímicas del agua, avalados por Salud Pública, la distribución de los tanques se encuentra así: diez (10) tanques de polietileno de 1.000 litros ubicados en Bloque C sótano; dos (2) tanques de concreto enchapado de 1.000 litros ubicados en Bloque C segundo piso; dos (2) tanques de polietileno de 1.000 litros ubicados en Bloque C cuarto piso; un (1) tanque de concreto enchapado de 11.600 litros ubicado en Bloque J cuarto piso; y un (1) tanque subterráneo de concreto enchapado de 80.000 litros ubicado en Bloque H. Incluye retiro de sedimentos cuando aplique.</t>
  </si>
  <si>
    <t>Calidad de agua</t>
  </si>
  <si>
    <t>Análisis fisicoquímico y microbiológico</t>
  </si>
  <si>
    <t>Análisis fisicoquímico y microbiológico del agua potable una vez se haya efectuado la limpieza y desinfección de los tanques de almacenamiento. Pruebas microbiológicas y fisicoquímicas: Para el control del procedimiento realizado, el contratista debe entregar los resultados de los análisis fisicoquímicos (pH, cloro residual libre, alcalinidad, dureza total, hierro, sulfato, cloruro, calcio, magnesio, color, turbidez y conductividad) y microbiológicos (coliformes totales y E. coli), que garanticen la calidad del agua potable. El muestreo y análisis deben ser realizados en un laboratorio de agua que cuente con licencia sanitaria vigente, de conformidad con el Capítulo III de la Resolución 2190 de 1991.</t>
  </si>
  <si>
    <t>Pruebas</t>
  </si>
  <si>
    <t>CALLE 18
(Calle 18 No.13-26)</t>
  </si>
  <si>
    <t>Utilización de químicos, físicos y otras técnicas especializadas, incluyendo aspersión, nebulización ULV , aplicación de productos ecológicos y monitoreo con dispositivos, de acuerdo con diagnóstico técnico. El servicio consta de las siguientes actividades:
1.	Fumigación de toda la sede, incluyendo áreas administrativas.
2.	Fumigación especializada en biblioteca y archivos para el control de ácaros y hongos, mediante la aplicación de productos y técnicas que no generen afectación o deterioro a documentos, material bibliográfico o archivos físicos.</t>
  </si>
  <si>
    <t>Utilización de métodos físicos, químicos y otras técnicas especializadas para el control de roedores, de acuerdo con  diagnóstico técnico. El servicio consta de las siguientes actividades:
1.	Inspección preliminar para identificar zonas críticas que requieran mayor atención, así como la necesidad de instalar nuevas cajas cebadoras o reubicar las existentes.
2.	Actualización del plano de ubicación de cajas cebadoras suministrado por la ETITC, conforme a las condiciones encontradas durante la ejecución del servicio.
3.	Revisión de hasta cincuenta (20) trampas, incluyendo reemplazo de cebo, seguimiento, monitoreo y recomendaciones técnicas para el control de la presencia de roedores en las instalaciones. Incluye el suministro e instalación de nuevas cajas cebadoras según necesidad, reposición o cambio de cajas dañadas y señalización correspondiente.
4.	Atención de emergencias por infestación, la cual, en caso de presentarse, deberá estar incluida dentro del alcance del servicio y no será considerada como un servicio adicional.
5.	Rotación del cebo rodenticida, garantizando la efectividad del tratamiento. El contratista deberá entregar las fichas técnicas y hojas de seguridad de los productos utilizados.</t>
  </si>
  <si>
    <t>Lavado y desinfección de tanques de almacenamiento de agua potable</t>
  </si>
  <si>
    <t>Ejecución de los procedimientos de limpieza y desinfección de tanques de almacenamiento de agua potable conforme a lo establecido en el Decreto 1575 de 2007, utilizando equipos eficientes y productos de desinfección avalados por la autoridad sanitaria competente, que no alteren las características organolépticas ni fisicoquímicas del agua. Incluye la intervención de un (1) tanque plástico de polietileno con capacidad de 1.000 litros.</t>
  </si>
  <si>
    <t>Análisis Fisicoquímico y Microbiológico del agua potable una vez se haya efectuado la limpieza y desinfección de tanques de almacenamiento. Pruebas microbiológicas y fisicoquímicas: Para el control del procedimiento realizado, el contratista debe entregar los resultados de los análisis fisicoquímicos (pH, Cloro Residual Libre, Alcalinidad, Dureza total, Hierro, Sulfato, Cloruro, Calcio, Magnesio, Color, Turbidez y Conductividad) y microbiológicos (Coliformes Totales y E. colie) que garanticen la calidad del agua potable. El muestreo y análisis deben ser realizados en un laboratorio de agua que cuente con licencia sanitaria vigente, de conformidad con el Capítulo III de la Resolución 2190 de 1991.</t>
  </si>
  <si>
    <t>Sondeo eléctrico, limpieza, lavado de superficies, retiro de sedimentos y verificación del adecuado funcionamiento de hasta veintitrés (23) puntos sanitarios, distribuidos así: ocho (8) cajas de inspección ubicadas en la sede y quince (15) sifones, posetas y sistemas de recolección de aguas lluvias. Incluye desinfección en los puntos que así lo requieran.</t>
  </si>
  <si>
    <t>Instalación de trampa de grasas</t>
  </si>
  <si>
    <t>Suministro e instalación de trampa de grasas para el manejo de aguas residuales grasas, incluyendo adecuación del punto de conexión, instalación hidráulica, sellado, pruebas de funcionamiento y verificación de estanqueidad del sistema. Incluye puesta en marcha y recomendaciones técnicas para su operación y mantenimiento.</t>
  </si>
  <si>
    <t>Instalación de angeos (mosquiteros) en ventanas</t>
  </si>
  <si>
    <t>Suministro e instalación de angeos/mosquiteros para ventanas. La actividad contempla la remoción de polvo, suciedad y residuos presentes en la superficie del marco, seguida de la instalación del producto de acuerdo con las dimensiones de cada ventana y las recomendaciones técnicas del fabricante. Finalmente, se debe hacer el ajuste y verificación de la fijación del angeo, asegurando su adecuado acople, estabilidad y funcionalidad para la protección de los espacios intervenidos.</t>
  </si>
  <si>
    <t>Utilización de químicos, físicos y otras técnicas especializadas, incluyendo aspersión, nebulización ULV , aplicación de productos ecológicos y monitoreo con dispositivos, de acuerdo con diagnóstico técnico. El servicio consta de las siguientes actividades:
1.	Fumigación de todas las áreas de la sede, incluyendo áreas administrativas, académicas, zonas comunes, cuartos técnicos y demás espacios que requieran intervención. 
2.	Fumigación especializada en biblioteca y archivos para el control de ácaros y hongos, mediante la aplicación de productos y técnicas que no generen afectación o deterioro a documentos, material bibliográfico o archivos físicos. 
Para esta sede se deberán plantear de 3 a 5 opciones de sustancias químicas para análisis específico, con la cual se fumigarán los procesos orgánicos ejecutados por lo estudiantes.</t>
  </si>
  <si>
    <t>TINTAL
(Calle 6C No. 94A – 25)</t>
  </si>
  <si>
    <t>Suministro e instalación (cambio) de láminas adhesivas para dos (2) lámparas atrapa insectos por luz BL-UV Ref. 924</t>
  </si>
  <si>
    <t>Control de moscas mediante aplicación de producto residual</t>
  </si>
  <si>
    <t>Aplicación de insecticida en formulación de polvo mojable (WP) o equivalente técnico autorizado, con acción residual para el control de moscas en áreas críticas de la sede. Incluye aplicación en superficies internas y externas identificadas con alta presencia del vector, utilizando equipos de aspersión o pulverización adecuados, rotación de principio activo para evitar resistencia y cumplimiento de fichas técnicas y normas de bioseguridad.</t>
  </si>
  <si>
    <t>Utilización de métodos físicos, químicos y otras técnicas especializadas para el control de roedores, de acuerdo con diagnóstico técnico. El servicio consta de las siguientes actividades:
1.	Inspección preliminar para identificar zonas críticas que requieran mayor atención, así como la necesidad de instalar nuevas cajas cebadoras o reubicar las existentes.
2.	Actualización del plano de ubicación de cajas cebadoras suministrado por la ETITC, conforme a las condiciones encontradas durante la ejecución del servicio.
3.	Revisión de hasta cincuenta (40) trampas, incluyendo reemplazo de cebo, seguimiento, monitoreo y recomendaciones técnicas para el control de la presencia de roedores en las instalaciones. Incluye el suministro e instalación de nuevas cajas cebadoras según necesidad, reposición o cambio de cajas dañadas y señalización correspondiente.
4.	Atención de emergencias por infestación, la cual, en caso de presentarse, deberá estar incluida dentro del alcance del servicio y no será considerada como un servicio adicional.
5.	Rotación del cebo rodenticida, garantizando la efectividad del tratamiento. El contratista deberá entregar las fichas técnicas y hojas de seguridad de los productos utilizados</t>
  </si>
  <si>
    <t>Ejecución de limpieza y desinfección de quince (15) tanques, conforme al Decreto 1575 de 2007. Para el procedimiento se deben utilizar equipos eficientes y productos de desinfección que no alteren las características organolépticas ni fisicoquímicas del agua, avalados por Salud Pública. Comprende la Intervención de nueve (9) tanques, distribuidos así: tres (3) tanques de agua potable modulares en polietileno de 2.000 litros cada uno; un (1) tanque de recolección de aguas lluvias (uso en sanitarios) en zona verde de 40.000 litros en concreto enchapado; un (1) tanque de agua potable en zona verde de 40.000 litros en concreto enchapado; dos (2) tanques desarenadores en zona verde de 1.458 litros en concreto, incluyendo adición de arena y grava debido a que la cantidad actual no permite una adecuada filtración del agua; y dos (2) tanques de filtración de aguas lluvias ubicados en sótano y zona verde de 12.000 litros en concreto.</t>
  </si>
  <si>
    <t>Análisis Fisicoquímico y Microbiológico del agua potable una vez se halla efectuado la limpieza y desinfección de tanques de almacenamiento. Pruebas microbiológicas y fisicoquímicas: Para el control del procedimiento realizado, el contratista debe entregar los resultados de los análisis fisicoquímicos (pH, Cloro Residual Libre, Alcalinidad, Dureza total, Hierro, Sulfato, Cloruro, Calcio, Magnesio, Color, Turbidez y Conductividad) y microbiológicos (Coliformes Totales y E. colie) que garanticen la calidad del agua potable. El Muestreo y análisis debe ser realizado en laboratorio de agua que posea Licencia Sanitaria Vigente de conformidad al Capítulo III de la Resolución 2190 de 1991.</t>
  </si>
  <si>
    <t>Utilización de químicos, físicos y otras técnicas especializadas, incluyendo aspersión, aplicación de productos ecológicos y monitoreo con dispositivos, de acuerdo con diagnóstico técnico, para la fumigación de las distintas áreas de la sede específicamente: Casa (1) 498.50 m2 - Casa (2)118.36 m2</t>
  </si>
  <si>
    <t>Suministro e instalación (cambio) de tubo LED para 2 lámparas atrapa insectos por medio de luz BL-UV Ref. 924</t>
  </si>
  <si>
    <t>Saneamiento ambiental</t>
  </si>
  <si>
    <t xml:space="preserve">Servicio </t>
  </si>
  <si>
    <t>Ejecución de los procedimientos de limpieza y desinfección de tanques de almacenamiento de agua potable conforme al Decreto 1575 de 2007, utilizando equipos eficientes y productos de desinfección avalados por la autoridad sanitaria competente, que no alteren las características organolépticas ni fisicoquímicas del agua. Incluye la intervención de un (1) tanque plástico con capacidad de 500 litros.</t>
  </si>
  <si>
    <t>Utilización de químicos, físicos y otras técnicas especializadas, incluyendo aspersión, aplicación de productos ecológicos y monitoreo con dispositivos, de acuerdo con diagnóstico técnico, para la fumigación de las distintas áreas de la sede. Aplica para Construcción 1 – 210,60 m2 y Construcción 2 – 117,18 m2</t>
  </si>
  <si>
    <t>GUAYMARAL 
(Calle 235 No. 80 - 02 – CASA 28)
Localidad de Suba.</t>
  </si>
  <si>
    <t>Utilización de métodos físicos, químicos y otras técnicas especializadas para el control de roedores, de acuerdo con diagnóstico técnico. El servicio consta de las siguientes actividades:
1.	Inspección preliminar para identificar zonas críticas que requieran mayor atención, así como la necesidad de instalar nuevas cajas cebadoras o reubicar las existentes.
2.	Actualización del plano de ubicación de cajas cebadoras suministrado por la ETITC, conforme a las condiciones encontradas durante la ejecución del servicio.
3.	Revisión de hasta cincuenta (10) trampas. Incluye el suministro e instalación de nuevas cajas cebadoras según necesidad, reposición o cambio de cajas dañadas y señalización correspondiente.
4.	Atención de emergencias por infestación, la cual, en caso de presentarse, deberá estar incluida dentro del alcance del servicio y no será considerada como un servicio adicional.
5.	Rotación del cebo rodenticida, garantizando la efectividad del tratamiento. El contratista deberá entregar las fichas técnicas y hojas de seguridad de los productos utilizados.
Aplica para Casa 1 (498,50 m²) y Casa 2 (118,36 m²).</t>
  </si>
  <si>
    <t>Prueba</t>
  </si>
  <si>
    <t>FUNZA
(Vda. La Punta, Ceuta), Tenjo, Funza, Cundinamarca</t>
  </si>
  <si>
    <t>Utilización de métodos físicos, químicos y otras técnicas especializadas para el control de roedores, de acuerdo con diagnóstico técnico. El servicio consta de las siguientes actividades:
1.	Inspección preliminar para identificar zonas críticas que requieran mayor atención, así como la necesidad de instalar nuevas cajas cebadoras o reubicar las existentes.
2.	Actualización del plano de ubicación de cajas cebadoras suministrado por la ETITC, conforme a las condiciones encontradas durante la ejecución del servicio.
3.	Revisión de hasta cincuenta (15) trampas, incluyendo reemplazo de cebo, seguimiento, monitoreo y recomendaciones técnicas para el control de la presencia de roedores en las instalaciones. Incluye el suministro e instalación de nuevas cajas cebadoras según necesidad o cambio de cajas dañadas y señalización correspondiente.
4.	Atención de emergencias por infestación, la cual, en caso de presentarse, deberá estar incluida dentro del alcance del servicio y no será considerada como un servicio adicional.
5.	Rotación del cebo rodenticida, garantizando la efectividad del tratamiento. El contratista deberá entregar las fichas técnicas y hojas de seguridad de los productos utilizados.
Aplica para Construcción 1 – 210,60 m2 y Construcción 2 – 117,18 m2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</si>
</sst>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XDR&quot;* #,##0.00_-;\-&quot;XDR&quot;* #,##0.00_-;_-&quot;XDR&quot;* &quot;-&quot;??_-;_-@_-"/>
  </numFmts>
  <fonts count="4" x14ac:knownFonts="1">
    <font>
      <sz val="11"/>
      <color theme="1"/>
      <name val="Aptos Narrow"/>
      <family val="2"/>
      <scheme val="minor"/>
    </font>
    <font>
      <b/>
      <sz val="11"/>
      <color theme="1"/>
      <name val="Aptos Narrow"/>
      <family val="2"/>
      <scheme val="minor"/>
    </font>
    <font>
      <sz val="11"/>
      <color theme="1"/>
      <name val="Aptos Narrow"/>
      <family val="2"/>
      <scheme val="minor"/>
    </font>
    <font>
      <b/>
      <sz val="10"/>
      <color theme="1"/>
      <name val="Arial"/>
      <family val="2"/>
    </font>
  </fonts>
  <fills count="4">
    <fill>
      <patternFill patternType="none"/>
    </fill>
    <fill>
      <patternFill patternType="gray125"/>
    </fill>
    <fill>
      <patternFill patternType="solid">
        <fgColor theme="2"/>
        <bgColor indexed="64"/>
      </patternFill>
    </fill>
    <fill>
      <patternFill patternType="solid">
        <fgColor theme="0" tint="-0.14999847407452621"/>
        <bgColor indexed="64"/>
      </patternFill>
    </fill>
  </fills>
  <borders count="35">
    <border>
      <left/>
      <right/>
      <top/>
      <bottom/>
      <diagonal/>
    </border>
    <border>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diagonal/>
    </border>
    <border>
      <left style="medium">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s>
  <cellStyleXfs count="2">
    <xf numFmtId="0" fontId="0" fillId="0" borderId="0"/>
    <xf numFmtId="164" fontId="2" fillId="0" borderId="0" applyFont="0" applyFill="0" applyBorder="0" applyAlignment="0" applyProtection="0"/>
  </cellStyleXfs>
  <cellXfs count="56">
    <xf numFmtId="0" fontId="0" fillId="0" borderId="0" xfId="0"/>
    <xf numFmtId="0" fontId="0" fillId="0" borderId="0" xfId="0" applyAlignment="1">
      <alignment horizontal="center" vertical="center"/>
    </xf>
    <xf numFmtId="3" fontId="1" fillId="2" borderId="10" xfId="0" applyNumberFormat="1" applyFont="1" applyFill="1" applyBorder="1" applyAlignment="1">
      <alignment horizontal="right" vertical="center"/>
    </xf>
    <xf numFmtId="3" fontId="0" fillId="0" borderId="11" xfId="1" applyNumberFormat="1" applyFont="1" applyBorder="1" applyAlignment="1">
      <alignment horizontal="right" vertical="center"/>
    </xf>
    <xf numFmtId="3" fontId="1" fillId="2" borderId="12" xfId="0" applyNumberFormat="1" applyFont="1" applyFill="1" applyBorder="1" applyAlignment="1">
      <alignment horizontal="right" vertical="center"/>
    </xf>
    <xf numFmtId="3" fontId="1" fillId="0" borderId="13" xfId="1" applyNumberFormat="1" applyFont="1" applyBorder="1" applyAlignment="1">
      <alignment horizontal="right" vertical="center"/>
    </xf>
    <xf numFmtId="0" fontId="1" fillId="0" borderId="2" xfId="0" applyFont="1" applyBorder="1" applyAlignment="1">
      <alignment horizontal="center" vertical="center" wrapText="1"/>
    </xf>
    <xf numFmtId="0" fontId="1" fillId="0" borderId="6"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8" xfId="0" applyFont="1" applyBorder="1" applyAlignment="1">
      <alignment horizontal="center" vertical="center" wrapText="1"/>
    </xf>
    <xf numFmtId="0" fontId="3" fillId="0" borderId="1"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31" xfId="0" applyFont="1" applyBorder="1" applyAlignment="1">
      <alignment horizontal="center" vertical="center" wrapText="1"/>
    </xf>
    <xf numFmtId="0" fontId="1" fillId="3" borderId="27" xfId="0" applyFont="1" applyFill="1" applyBorder="1" applyAlignment="1">
      <alignment horizontal="center" vertical="center" wrapText="1"/>
    </xf>
    <xf numFmtId="0" fontId="1" fillId="3" borderId="23" xfId="0" applyFont="1" applyFill="1" applyBorder="1" applyAlignment="1">
      <alignment horizontal="center" vertical="center" wrapText="1"/>
    </xf>
    <xf numFmtId="0" fontId="1" fillId="3" borderId="29" xfId="0" applyFont="1" applyFill="1" applyBorder="1" applyAlignment="1">
      <alignment horizontal="center" vertical="center" wrapText="1"/>
    </xf>
    <xf numFmtId="0" fontId="1" fillId="0" borderId="33" xfId="0" applyFont="1" applyBorder="1" applyAlignment="1">
      <alignment horizontal="center" vertical="center" wrapText="1"/>
    </xf>
    <xf numFmtId="0" fontId="1" fillId="0" borderId="34" xfId="0" applyFont="1" applyBorder="1" applyAlignment="1">
      <alignment horizontal="center" vertical="center" wrapText="1"/>
    </xf>
    <xf numFmtId="3" fontId="1" fillId="2" borderId="28" xfId="0" applyNumberFormat="1" applyFont="1" applyFill="1" applyBorder="1" applyAlignment="1">
      <alignment horizontal="right" vertical="center"/>
    </xf>
    <xf numFmtId="3" fontId="1" fillId="0" borderId="26" xfId="1" applyNumberFormat="1" applyFont="1" applyBorder="1" applyAlignment="1">
      <alignment horizontal="right" vertical="center"/>
    </xf>
    <xf numFmtId="0" fontId="0" fillId="0" borderId="9" xfId="0" applyBorder="1" applyAlignment="1">
      <alignment horizontal="center" vertical="center"/>
    </xf>
    <xf numFmtId="0" fontId="0" fillId="0" borderId="8"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xf>
    <xf numFmtId="0" fontId="0" fillId="0" borderId="12" xfId="0" applyBorder="1" applyAlignment="1">
      <alignment horizontal="center" vertical="center" wrapText="1"/>
    </xf>
    <xf numFmtId="0" fontId="0" fillId="0" borderId="13" xfId="0" applyBorder="1" applyAlignment="1">
      <alignment horizontal="center" vertical="center"/>
    </xf>
    <xf numFmtId="0" fontId="1" fillId="0" borderId="14" xfId="0" applyFont="1" applyBorder="1" applyAlignment="1">
      <alignment horizontal="center" wrapText="1"/>
    </xf>
    <xf numFmtId="0" fontId="1" fillId="0" borderId="14"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6" xfId="0" applyFont="1" applyBorder="1" applyAlignment="1">
      <alignment horizontal="center" vertical="top" wrapText="1"/>
    </xf>
    <xf numFmtId="0" fontId="1" fillId="0" borderId="5" xfId="0" applyFont="1" applyBorder="1" applyAlignment="1">
      <alignment horizontal="center" vertical="top" wrapText="1"/>
    </xf>
    <xf numFmtId="0" fontId="1" fillId="0" borderId="7" xfId="0" applyFont="1" applyBorder="1" applyAlignment="1">
      <alignment horizontal="center" vertical="top" wrapText="1"/>
    </xf>
    <xf numFmtId="0" fontId="1" fillId="0" borderId="30" xfId="0" applyFont="1" applyBorder="1" applyAlignment="1">
      <alignment horizontal="center" vertical="top" wrapText="1"/>
    </xf>
    <xf numFmtId="0" fontId="1" fillId="0" borderId="0" xfId="0" applyFont="1" applyAlignment="1">
      <alignment horizontal="center" vertical="top" wrapText="1"/>
    </xf>
    <xf numFmtId="0" fontId="1" fillId="0" borderId="19" xfId="0" applyFont="1" applyBorder="1" applyAlignment="1">
      <alignment horizontal="center" vertical="top" wrapText="1"/>
    </xf>
    <xf numFmtId="0" fontId="1" fillId="0" borderId="31" xfId="0" applyFont="1" applyBorder="1" applyAlignment="1">
      <alignment horizontal="center" vertical="top" wrapText="1"/>
    </xf>
    <xf numFmtId="0" fontId="1" fillId="0" borderId="32" xfId="0" applyFont="1" applyBorder="1" applyAlignment="1">
      <alignment horizontal="center" vertical="top" wrapText="1"/>
    </xf>
    <xf numFmtId="0" fontId="1" fillId="0" borderId="20" xfId="0" applyFont="1" applyBorder="1" applyAlignment="1">
      <alignment horizontal="center" vertical="top" wrapText="1"/>
    </xf>
    <xf numFmtId="0" fontId="1" fillId="3" borderId="2"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0" borderId="16" xfId="0" applyFont="1" applyBorder="1" applyAlignment="1">
      <alignment horizontal="center" vertical="center" wrapText="1"/>
    </xf>
    <xf numFmtId="0" fontId="1" fillId="0" borderId="23"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2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1" xfId="0" applyFont="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6AD3F9-E43F-42E3-BD78-9822AFEC6B53}">
  <dimension ref="B1:I45"/>
  <sheetViews>
    <sheetView tabSelected="1" topLeftCell="A40" zoomScale="90" zoomScaleNormal="90" workbookViewId="0">
      <selection activeCell="B4" sqref="B4:I7"/>
    </sheetView>
  </sheetViews>
  <sheetFormatPr baseColWidth="10" defaultRowHeight="15" x14ac:dyDescent="0.2"/>
  <cols>
    <col min="2" max="2" width="14.5" customWidth="1"/>
    <col min="3" max="3" width="18.5" customWidth="1"/>
    <col min="4" max="4" width="21.83203125" customWidth="1"/>
    <col min="5" max="5" width="76.83203125" customWidth="1"/>
    <col min="6" max="6" width="15.5" customWidth="1"/>
    <col min="7" max="7" width="21" customWidth="1"/>
    <col min="8" max="8" width="12" style="1" customWidth="1"/>
  </cols>
  <sheetData>
    <row r="1" spans="2:9" ht="31.5" customHeight="1" x14ac:dyDescent="0.2">
      <c r="B1" s="27" t="s">
        <v>5</v>
      </c>
      <c r="C1" s="27"/>
      <c r="D1" s="27"/>
      <c r="E1" s="27"/>
      <c r="F1" s="27"/>
      <c r="G1" s="27"/>
      <c r="H1" s="27"/>
      <c r="I1" s="27"/>
    </row>
    <row r="2" spans="2:9" ht="48.75" customHeight="1" x14ac:dyDescent="0.2">
      <c r="B2" s="28" t="s">
        <v>6</v>
      </c>
      <c r="C2" s="28"/>
      <c r="D2" s="28"/>
      <c r="E2" s="28"/>
      <c r="F2" s="28"/>
      <c r="G2" s="28"/>
      <c r="H2" s="28"/>
      <c r="I2" s="28"/>
    </row>
    <row r="3" spans="2:9" ht="24" customHeight="1" x14ac:dyDescent="0.2">
      <c r="B3" s="29" t="s">
        <v>7</v>
      </c>
      <c r="C3" s="30"/>
      <c r="D3" s="30"/>
      <c r="E3" s="30"/>
      <c r="F3" s="30"/>
      <c r="G3" s="30"/>
      <c r="H3" s="30"/>
      <c r="I3" s="31"/>
    </row>
    <row r="4" spans="2:9" ht="409" customHeight="1" x14ac:dyDescent="0.2">
      <c r="B4" s="32" t="s">
        <v>8</v>
      </c>
      <c r="C4" s="33"/>
      <c r="D4" s="33"/>
      <c r="E4" s="33"/>
      <c r="F4" s="33"/>
      <c r="G4" s="33"/>
      <c r="H4" s="33"/>
      <c r="I4" s="34"/>
    </row>
    <row r="5" spans="2:9" ht="409" customHeight="1" x14ac:dyDescent="0.2">
      <c r="B5" s="35"/>
      <c r="C5" s="36"/>
      <c r="D5" s="36"/>
      <c r="E5" s="36"/>
      <c r="F5" s="36"/>
      <c r="G5" s="36"/>
      <c r="H5" s="36"/>
      <c r="I5" s="37"/>
    </row>
    <row r="6" spans="2:9" ht="409" customHeight="1" x14ac:dyDescent="0.2">
      <c r="B6" s="35"/>
      <c r="C6" s="36"/>
      <c r="D6" s="36"/>
      <c r="E6" s="36"/>
      <c r="F6" s="36"/>
      <c r="G6" s="36"/>
      <c r="H6" s="36"/>
      <c r="I6" s="37"/>
    </row>
    <row r="7" spans="2:9" ht="59" customHeight="1" x14ac:dyDescent="0.2">
      <c r="B7" s="38"/>
      <c r="C7" s="39"/>
      <c r="D7" s="39"/>
      <c r="E7" s="39"/>
      <c r="F7" s="39"/>
      <c r="G7" s="39"/>
      <c r="H7" s="39"/>
      <c r="I7" s="40"/>
    </row>
    <row r="8" spans="2:9" ht="32" customHeight="1" x14ac:dyDescent="0.2">
      <c r="B8" s="41" t="s">
        <v>9</v>
      </c>
      <c r="C8" s="42"/>
      <c r="D8" s="42"/>
      <c r="E8" s="42"/>
      <c r="F8" s="42"/>
      <c r="G8" s="42"/>
      <c r="H8" s="42"/>
      <c r="I8" s="43"/>
    </row>
    <row r="9" spans="2:9" ht="35" customHeight="1" thickBot="1" x14ac:dyDescent="0.25">
      <c r="B9" s="14" t="s">
        <v>10</v>
      </c>
      <c r="C9" s="15" t="s">
        <v>11</v>
      </c>
      <c r="D9" s="15" t="s">
        <v>15</v>
      </c>
      <c r="E9" s="15" t="s">
        <v>13</v>
      </c>
      <c r="F9" s="15" t="s">
        <v>16</v>
      </c>
      <c r="G9" s="16" t="s">
        <v>14</v>
      </c>
      <c r="H9" s="10" t="s">
        <v>3</v>
      </c>
      <c r="I9" s="10" t="s">
        <v>4</v>
      </c>
    </row>
    <row r="10" spans="2:9" ht="135" customHeight="1" x14ac:dyDescent="0.2">
      <c r="B10" s="51" t="s">
        <v>17</v>
      </c>
      <c r="C10" s="55" t="s">
        <v>18</v>
      </c>
      <c r="D10" s="11" t="s">
        <v>19</v>
      </c>
      <c r="E10" s="11" t="s">
        <v>20</v>
      </c>
      <c r="F10" s="11">
        <v>2</v>
      </c>
      <c r="G10" s="17" t="s">
        <v>21</v>
      </c>
      <c r="H10" s="22">
        <v>0</v>
      </c>
      <c r="I10" s="21">
        <f t="shared" ref="I10:I42" si="0">H10*F10</f>
        <v>0</v>
      </c>
    </row>
    <row r="11" spans="2:9" ht="60" customHeight="1" x14ac:dyDescent="0.2">
      <c r="B11" s="52"/>
      <c r="C11" s="28"/>
      <c r="D11" s="8" t="s">
        <v>22</v>
      </c>
      <c r="E11" s="8" t="s">
        <v>23</v>
      </c>
      <c r="F11" s="8">
        <v>2</v>
      </c>
      <c r="G11" s="6" t="s">
        <v>21</v>
      </c>
      <c r="H11" s="23">
        <v>0</v>
      </c>
      <c r="I11" s="24">
        <f t="shared" si="0"/>
        <v>0</v>
      </c>
    </row>
    <row r="12" spans="2:9" ht="38" customHeight="1" x14ac:dyDescent="0.2">
      <c r="B12" s="52"/>
      <c r="C12" s="28"/>
      <c r="D12" s="8" t="s">
        <v>24</v>
      </c>
      <c r="E12" s="8" t="s">
        <v>25</v>
      </c>
      <c r="F12" s="8">
        <v>3</v>
      </c>
      <c r="G12" s="6" t="s">
        <v>21</v>
      </c>
      <c r="H12" s="23">
        <v>0</v>
      </c>
      <c r="I12" s="24">
        <f t="shared" si="0"/>
        <v>0</v>
      </c>
    </row>
    <row r="13" spans="2:9" ht="57" customHeight="1" x14ac:dyDescent="0.2">
      <c r="B13" s="52"/>
      <c r="C13" s="28"/>
      <c r="D13" s="8" t="s">
        <v>26</v>
      </c>
      <c r="E13" s="8" t="s">
        <v>27</v>
      </c>
      <c r="F13" s="8">
        <v>3</v>
      </c>
      <c r="G13" s="6" t="s">
        <v>21</v>
      </c>
      <c r="H13" s="23">
        <v>0</v>
      </c>
      <c r="I13" s="24">
        <f t="shared" si="0"/>
        <v>0</v>
      </c>
    </row>
    <row r="14" spans="2:9" ht="83" customHeight="1" x14ac:dyDescent="0.2">
      <c r="B14" s="52"/>
      <c r="C14" s="28"/>
      <c r="D14" s="8" t="s">
        <v>28</v>
      </c>
      <c r="E14" s="8" t="s">
        <v>29</v>
      </c>
      <c r="F14" s="8">
        <v>1</v>
      </c>
      <c r="G14" s="6" t="s">
        <v>21</v>
      </c>
      <c r="H14" s="23">
        <v>0</v>
      </c>
      <c r="I14" s="24">
        <f t="shared" si="0"/>
        <v>0</v>
      </c>
    </row>
    <row r="15" spans="2:9" ht="183" customHeight="1" x14ac:dyDescent="0.2">
      <c r="B15" s="52"/>
      <c r="C15" s="28" t="s">
        <v>30</v>
      </c>
      <c r="D15" s="8" t="s">
        <v>31</v>
      </c>
      <c r="E15" s="8" t="s">
        <v>32</v>
      </c>
      <c r="F15" s="8">
        <v>3</v>
      </c>
      <c r="G15" s="6" t="s">
        <v>12</v>
      </c>
      <c r="H15" s="23">
        <v>0</v>
      </c>
      <c r="I15" s="24">
        <f t="shared" si="0"/>
        <v>0</v>
      </c>
    </row>
    <row r="16" spans="2:9" ht="64" customHeight="1" x14ac:dyDescent="0.2">
      <c r="B16" s="52"/>
      <c r="C16" s="28"/>
      <c r="D16" s="8" t="s">
        <v>33</v>
      </c>
      <c r="E16" s="8" t="s">
        <v>34</v>
      </c>
      <c r="F16" s="8">
        <v>3</v>
      </c>
      <c r="G16" s="6" t="s">
        <v>21</v>
      </c>
      <c r="H16" s="23">
        <v>0</v>
      </c>
      <c r="I16" s="24">
        <f t="shared" si="0"/>
        <v>0</v>
      </c>
    </row>
    <row r="17" spans="2:9" ht="72" customHeight="1" x14ac:dyDescent="0.2">
      <c r="B17" s="52"/>
      <c r="C17" s="28"/>
      <c r="D17" s="8" t="s">
        <v>35</v>
      </c>
      <c r="E17" s="8" t="s">
        <v>36</v>
      </c>
      <c r="F17" s="8">
        <v>1</v>
      </c>
      <c r="G17" s="6" t="s">
        <v>21</v>
      </c>
      <c r="H17" s="23">
        <v>0</v>
      </c>
      <c r="I17" s="24">
        <f t="shared" si="0"/>
        <v>0</v>
      </c>
    </row>
    <row r="18" spans="2:9" ht="118" customHeight="1" x14ac:dyDescent="0.2">
      <c r="B18" s="52"/>
      <c r="C18" s="28"/>
      <c r="D18" s="8" t="s">
        <v>37</v>
      </c>
      <c r="E18" s="8" t="s">
        <v>38</v>
      </c>
      <c r="F18" s="8">
        <v>1</v>
      </c>
      <c r="G18" s="6" t="s">
        <v>21</v>
      </c>
      <c r="H18" s="23">
        <v>0</v>
      </c>
      <c r="I18" s="24">
        <f t="shared" si="0"/>
        <v>0</v>
      </c>
    </row>
    <row r="19" spans="2:9" ht="114" customHeight="1" x14ac:dyDescent="0.2">
      <c r="B19" s="52"/>
      <c r="C19" s="28"/>
      <c r="D19" s="8" t="s">
        <v>39</v>
      </c>
      <c r="E19" s="8" t="s">
        <v>40</v>
      </c>
      <c r="F19" s="8">
        <v>5</v>
      </c>
      <c r="G19" s="6" t="s">
        <v>21</v>
      </c>
      <c r="H19" s="23">
        <v>0</v>
      </c>
      <c r="I19" s="24">
        <f t="shared" si="0"/>
        <v>0</v>
      </c>
    </row>
    <row r="20" spans="2:9" ht="226" customHeight="1" x14ac:dyDescent="0.2">
      <c r="B20" s="52"/>
      <c r="C20" s="28"/>
      <c r="D20" s="8" t="s">
        <v>41</v>
      </c>
      <c r="E20" s="8" t="s">
        <v>42</v>
      </c>
      <c r="F20" s="8">
        <v>5</v>
      </c>
      <c r="G20" s="6" t="s">
        <v>21</v>
      </c>
      <c r="H20" s="23">
        <v>0</v>
      </c>
      <c r="I20" s="24">
        <f t="shared" si="0"/>
        <v>0</v>
      </c>
    </row>
    <row r="21" spans="2:9" ht="192" customHeight="1" x14ac:dyDescent="0.2">
      <c r="B21" s="52"/>
      <c r="C21" s="46" t="s">
        <v>45</v>
      </c>
      <c r="D21" s="8" t="s">
        <v>43</v>
      </c>
      <c r="E21" s="8" t="s">
        <v>44</v>
      </c>
      <c r="F21" s="8">
        <v>2</v>
      </c>
      <c r="G21" s="6" t="s">
        <v>21</v>
      </c>
      <c r="H21" s="23">
        <v>0</v>
      </c>
      <c r="I21" s="24">
        <f t="shared" si="0"/>
        <v>0</v>
      </c>
    </row>
    <row r="22" spans="2:9" ht="192" customHeight="1" thickBot="1" x14ac:dyDescent="0.25">
      <c r="B22" s="53"/>
      <c r="C22" s="45"/>
      <c r="D22" s="12" t="s">
        <v>46</v>
      </c>
      <c r="E22" s="12" t="s">
        <v>47</v>
      </c>
      <c r="F22" s="12">
        <v>4</v>
      </c>
      <c r="G22" s="18" t="s">
        <v>48</v>
      </c>
      <c r="H22" s="23">
        <v>0</v>
      </c>
      <c r="I22" s="24">
        <f t="shared" si="0"/>
        <v>0</v>
      </c>
    </row>
    <row r="23" spans="2:9" ht="192" customHeight="1" x14ac:dyDescent="0.2">
      <c r="B23" s="47" t="s">
        <v>49</v>
      </c>
      <c r="C23" s="11" t="s">
        <v>30</v>
      </c>
      <c r="D23" s="11" t="s">
        <v>31</v>
      </c>
      <c r="E23" s="11" t="s">
        <v>50</v>
      </c>
      <c r="F23" s="11">
        <v>3</v>
      </c>
      <c r="G23" s="17" t="s">
        <v>21</v>
      </c>
      <c r="H23" s="23">
        <v>0</v>
      </c>
      <c r="I23" s="24">
        <f t="shared" si="0"/>
        <v>0</v>
      </c>
    </row>
    <row r="24" spans="2:9" ht="249" customHeight="1" x14ac:dyDescent="0.2">
      <c r="B24" s="48"/>
      <c r="C24" s="8" t="s">
        <v>30</v>
      </c>
      <c r="D24" s="8" t="s">
        <v>41</v>
      </c>
      <c r="E24" s="8" t="s">
        <v>51</v>
      </c>
      <c r="F24" s="8">
        <v>5</v>
      </c>
      <c r="G24" s="13" t="s">
        <v>21</v>
      </c>
      <c r="H24" s="23">
        <v>0</v>
      </c>
      <c r="I24" s="24">
        <f t="shared" si="0"/>
        <v>0</v>
      </c>
    </row>
    <row r="25" spans="2:9" ht="192" customHeight="1" x14ac:dyDescent="0.2">
      <c r="B25" s="48"/>
      <c r="C25" s="46" t="s">
        <v>45</v>
      </c>
      <c r="D25" s="8" t="s">
        <v>52</v>
      </c>
      <c r="E25" s="8" t="s">
        <v>53</v>
      </c>
      <c r="F25" s="8">
        <v>2</v>
      </c>
      <c r="G25" s="6" t="s">
        <v>21</v>
      </c>
      <c r="H25" s="23">
        <v>0</v>
      </c>
      <c r="I25" s="24">
        <f t="shared" si="0"/>
        <v>0</v>
      </c>
    </row>
    <row r="26" spans="2:9" ht="192" customHeight="1" thickBot="1" x14ac:dyDescent="0.25">
      <c r="B26" s="48"/>
      <c r="C26" s="54"/>
      <c r="D26" s="9" t="s">
        <v>46</v>
      </c>
      <c r="E26" s="9" t="s">
        <v>54</v>
      </c>
      <c r="F26" s="9">
        <v>2</v>
      </c>
      <c r="G26" s="7" t="s">
        <v>48</v>
      </c>
      <c r="H26" s="23">
        <v>0</v>
      </c>
      <c r="I26" s="24">
        <f t="shared" si="0"/>
        <v>0</v>
      </c>
    </row>
    <row r="27" spans="2:9" ht="192" customHeight="1" x14ac:dyDescent="0.2">
      <c r="B27" s="47" t="s">
        <v>61</v>
      </c>
      <c r="C27" s="55" t="s">
        <v>18</v>
      </c>
      <c r="D27" s="11" t="s">
        <v>19</v>
      </c>
      <c r="E27" s="11" t="s">
        <v>55</v>
      </c>
      <c r="F27" s="11">
        <v>2</v>
      </c>
      <c r="G27" s="17" t="s">
        <v>21</v>
      </c>
      <c r="H27" s="23">
        <v>0</v>
      </c>
      <c r="I27" s="24">
        <f t="shared" si="0"/>
        <v>0</v>
      </c>
    </row>
    <row r="28" spans="2:9" ht="192" customHeight="1" x14ac:dyDescent="0.2">
      <c r="B28" s="48"/>
      <c r="C28" s="28"/>
      <c r="D28" s="8" t="s">
        <v>56</v>
      </c>
      <c r="E28" s="8" t="s">
        <v>57</v>
      </c>
      <c r="F28" s="8">
        <v>1</v>
      </c>
      <c r="G28" s="6" t="s">
        <v>21</v>
      </c>
      <c r="H28" s="23">
        <v>0</v>
      </c>
      <c r="I28" s="24">
        <f t="shared" si="0"/>
        <v>0</v>
      </c>
    </row>
    <row r="29" spans="2:9" ht="192" customHeight="1" x14ac:dyDescent="0.2">
      <c r="B29" s="48"/>
      <c r="C29" s="8" t="s">
        <v>70</v>
      </c>
      <c r="D29" s="8" t="s">
        <v>58</v>
      </c>
      <c r="E29" s="8" t="s">
        <v>59</v>
      </c>
      <c r="F29" s="8">
        <v>1</v>
      </c>
      <c r="G29" s="6" t="s">
        <v>21</v>
      </c>
      <c r="H29" s="23">
        <v>0</v>
      </c>
      <c r="I29" s="24">
        <f t="shared" si="0"/>
        <v>0</v>
      </c>
    </row>
    <row r="30" spans="2:9" ht="192" customHeight="1" x14ac:dyDescent="0.2">
      <c r="B30" s="48"/>
      <c r="C30" s="28" t="s">
        <v>30</v>
      </c>
      <c r="D30" s="8" t="s">
        <v>31</v>
      </c>
      <c r="E30" s="8" t="s">
        <v>60</v>
      </c>
      <c r="F30" s="8">
        <v>3</v>
      </c>
      <c r="G30" s="6" t="s">
        <v>21</v>
      </c>
      <c r="H30" s="23">
        <v>0</v>
      </c>
      <c r="I30" s="24">
        <f t="shared" si="0"/>
        <v>0</v>
      </c>
    </row>
    <row r="31" spans="2:9" ht="192" customHeight="1" x14ac:dyDescent="0.2">
      <c r="B31" s="48"/>
      <c r="C31" s="28"/>
      <c r="D31" s="8" t="s">
        <v>33</v>
      </c>
      <c r="E31" s="8" t="s">
        <v>62</v>
      </c>
      <c r="F31" s="8">
        <v>3</v>
      </c>
      <c r="G31" s="6" t="s">
        <v>21</v>
      </c>
      <c r="H31" s="23">
        <v>0</v>
      </c>
      <c r="I31" s="24">
        <f t="shared" si="0"/>
        <v>0</v>
      </c>
    </row>
    <row r="32" spans="2:9" ht="192" customHeight="1" x14ac:dyDescent="0.2">
      <c r="B32" s="48"/>
      <c r="C32" s="28"/>
      <c r="D32" s="8" t="s">
        <v>35</v>
      </c>
      <c r="E32" s="8" t="s">
        <v>69</v>
      </c>
      <c r="F32" s="8">
        <v>1</v>
      </c>
      <c r="G32" s="6" t="s">
        <v>21</v>
      </c>
      <c r="H32" s="23">
        <v>0</v>
      </c>
      <c r="I32" s="24">
        <f t="shared" si="0"/>
        <v>0</v>
      </c>
    </row>
    <row r="33" spans="2:9" ht="115" customHeight="1" x14ac:dyDescent="0.2">
      <c r="B33" s="48"/>
      <c r="C33" s="28"/>
      <c r="D33" s="8" t="s">
        <v>63</v>
      </c>
      <c r="E33" s="8" t="s">
        <v>64</v>
      </c>
      <c r="F33" s="8">
        <v>6</v>
      </c>
      <c r="G33" s="6" t="s">
        <v>21</v>
      </c>
      <c r="H33" s="23">
        <v>0</v>
      </c>
      <c r="I33" s="24">
        <f t="shared" si="0"/>
        <v>0</v>
      </c>
    </row>
    <row r="34" spans="2:9" ht="257" customHeight="1" x14ac:dyDescent="0.2">
      <c r="B34" s="48"/>
      <c r="C34" s="28"/>
      <c r="D34" s="8" t="s">
        <v>41</v>
      </c>
      <c r="E34" s="8" t="s">
        <v>65</v>
      </c>
      <c r="F34" s="8">
        <v>6</v>
      </c>
      <c r="G34" s="6" t="s">
        <v>21</v>
      </c>
      <c r="H34" s="23">
        <v>0</v>
      </c>
      <c r="I34" s="24">
        <f t="shared" si="0"/>
        <v>0</v>
      </c>
    </row>
    <row r="35" spans="2:9" ht="192" customHeight="1" x14ac:dyDescent="0.2">
      <c r="B35" s="48"/>
      <c r="C35" s="28" t="s">
        <v>45</v>
      </c>
      <c r="D35" s="8" t="s">
        <v>43</v>
      </c>
      <c r="E35" s="8" t="s">
        <v>66</v>
      </c>
      <c r="F35" s="8">
        <v>2</v>
      </c>
      <c r="G35" s="6" t="s">
        <v>21</v>
      </c>
      <c r="H35" s="23">
        <v>0</v>
      </c>
      <c r="I35" s="24">
        <f t="shared" si="0"/>
        <v>0</v>
      </c>
    </row>
    <row r="36" spans="2:9" ht="192" customHeight="1" thickBot="1" x14ac:dyDescent="0.25">
      <c r="B36" s="48"/>
      <c r="C36" s="46"/>
      <c r="D36" s="9" t="s">
        <v>46</v>
      </c>
      <c r="E36" s="9" t="s">
        <v>67</v>
      </c>
      <c r="F36" s="9">
        <v>4</v>
      </c>
      <c r="G36" s="7" t="s">
        <v>48</v>
      </c>
      <c r="H36" s="23">
        <v>0</v>
      </c>
      <c r="I36" s="24">
        <f t="shared" si="0"/>
        <v>0</v>
      </c>
    </row>
    <row r="37" spans="2:9" ht="95" customHeight="1" x14ac:dyDescent="0.2">
      <c r="B37" s="47" t="s">
        <v>74</v>
      </c>
      <c r="C37" s="44" t="s">
        <v>30</v>
      </c>
      <c r="D37" s="11" t="s">
        <v>31</v>
      </c>
      <c r="E37" s="11" t="s">
        <v>68</v>
      </c>
      <c r="F37" s="11">
        <v>3</v>
      </c>
      <c r="G37" s="17" t="s">
        <v>71</v>
      </c>
      <c r="H37" s="23">
        <v>0</v>
      </c>
      <c r="I37" s="24">
        <f t="shared" si="0"/>
        <v>0</v>
      </c>
    </row>
    <row r="38" spans="2:9" ht="244" customHeight="1" x14ac:dyDescent="0.2">
      <c r="B38" s="48"/>
      <c r="C38" s="49"/>
      <c r="D38" s="8" t="s">
        <v>41</v>
      </c>
      <c r="E38" s="8" t="s">
        <v>75</v>
      </c>
      <c r="F38" s="8">
        <v>5</v>
      </c>
      <c r="G38" s="6" t="s">
        <v>71</v>
      </c>
      <c r="H38" s="23">
        <v>0</v>
      </c>
      <c r="I38" s="24">
        <f t="shared" si="0"/>
        <v>0</v>
      </c>
    </row>
    <row r="39" spans="2:9" ht="117" customHeight="1" x14ac:dyDescent="0.2">
      <c r="B39" s="48"/>
      <c r="C39" s="46" t="s">
        <v>45</v>
      </c>
      <c r="D39" s="8" t="s">
        <v>43</v>
      </c>
      <c r="E39" s="8" t="s">
        <v>72</v>
      </c>
      <c r="F39" s="8">
        <v>2</v>
      </c>
      <c r="G39" s="6" t="s">
        <v>71</v>
      </c>
      <c r="H39" s="23">
        <v>0</v>
      </c>
      <c r="I39" s="24">
        <f t="shared" si="0"/>
        <v>0</v>
      </c>
    </row>
    <row r="40" spans="2:9" ht="156" customHeight="1" thickBot="1" x14ac:dyDescent="0.25">
      <c r="B40" s="50"/>
      <c r="C40" s="45"/>
      <c r="D40" s="12" t="s">
        <v>46</v>
      </c>
      <c r="E40" s="12" t="s">
        <v>67</v>
      </c>
      <c r="F40" s="12">
        <v>2</v>
      </c>
      <c r="G40" s="18" t="s">
        <v>76</v>
      </c>
      <c r="H40" s="23">
        <v>0</v>
      </c>
      <c r="I40" s="24">
        <f t="shared" si="0"/>
        <v>0</v>
      </c>
    </row>
    <row r="41" spans="2:9" ht="80" customHeight="1" x14ac:dyDescent="0.2">
      <c r="B41" s="47" t="s">
        <v>77</v>
      </c>
      <c r="C41" s="44" t="s">
        <v>30</v>
      </c>
      <c r="D41" s="11" t="s">
        <v>31</v>
      </c>
      <c r="E41" s="11" t="s">
        <v>73</v>
      </c>
      <c r="F41" s="11">
        <v>3</v>
      </c>
      <c r="G41" s="17" t="s">
        <v>71</v>
      </c>
      <c r="H41" s="23">
        <v>0</v>
      </c>
      <c r="I41" s="24">
        <f t="shared" si="0"/>
        <v>0</v>
      </c>
    </row>
    <row r="42" spans="2:9" ht="260" customHeight="1" thickBot="1" x14ac:dyDescent="0.25">
      <c r="B42" s="50"/>
      <c r="C42" s="45"/>
      <c r="D42" s="12" t="s">
        <v>41</v>
      </c>
      <c r="E42" s="12" t="s">
        <v>78</v>
      </c>
      <c r="F42" s="12">
        <v>5</v>
      </c>
      <c r="G42" s="18" t="s">
        <v>71</v>
      </c>
      <c r="H42" s="25">
        <v>0</v>
      </c>
      <c r="I42" s="26">
        <f t="shared" si="0"/>
        <v>0</v>
      </c>
    </row>
    <row r="43" spans="2:9" x14ac:dyDescent="0.2">
      <c r="H43" s="19" t="s">
        <v>0</v>
      </c>
      <c r="I43" s="20">
        <f>SUM(I10:I42)</f>
        <v>0</v>
      </c>
    </row>
    <row r="44" spans="2:9" x14ac:dyDescent="0.2">
      <c r="H44" s="2" t="s">
        <v>1</v>
      </c>
      <c r="I44" s="3">
        <f>I43*0.19</f>
        <v>0</v>
      </c>
    </row>
    <row r="45" spans="2:9" ht="16" thickBot="1" x14ac:dyDescent="0.25">
      <c r="H45" s="4" t="s">
        <v>2</v>
      </c>
      <c r="I45" s="5">
        <f>I44+I43</f>
        <v>0</v>
      </c>
    </row>
  </sheetData>
  <mergeCells count="20">
    <mergeCell ref="C15:C20"/>
    <mergeCell ref="B10:B22"/>
    <mergeCell ref="C25:C26"/>
    <mergeCell ref="C21:C22"/>
    <mergeCell ref="C27:C28"/>
    <mergeCell ref="B23:B26"/>
    <mergeCell ref="C10:C14"/>
    <mergeCell ref="C30:C34"/>
    <mergeCell ref="C41:C42"/>
    <mergeCell ref="C35:C36"/>
    <mergeCell ref="B27:B36"/>
    <mergeCell ref="C37:C38"/>
    <mergeCell ref="C39:C40"/>
    <mergeCell ref="B37:B40"/>
    <mergeCell ref="B41:B42"/>
    <mergeCell ref="B1:I1"/>
    <mergeCell ref="B2:I2"/>
    <mergeCell ref="B3:I3"/>
    <mergeCell ref="B4:I7"/>
    <mergeCell ref="B8:I8"/>
  </mergeCells>
  <pageMargins left="0.7" right="0.7" top="0.75" bottom="0.75" header="0.3" footer="0.3"/>
  <pageSetup paperSize="9"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Futbol Tenis ETITC</dc:creator>
  <cp:lastModifiedBy>DEIBY ALEXANDER ORTIZ CELY</cp:lastModifiedBy>
  <dcterms:created xsi:type="dcterms:W3CDTF">2025-03-12T23:43:04Z</dcterms:created>
  <dcterms:modified xsi:type="dcterms:W3CDTF">2026-06-25T21:42:33Z</dcterms:modified>
</cp:coreProperties>
</file>