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IC-20\OneDrive - MUNICIPIO DE TUNJA\Escritorio\EP 2026\FORTINET\"/>
    </mc:Choice>
  </mc:AlternateContent>
  <bookViews>
    <workbookView xWindow="-105" yWindow="-105" windowWidth="19425" windowHeight="10305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3" i="1" l="1"/>
  <c r="L3" i="1"/>
  <c r="K3" i="1"/>
  <c r="I3" i="1"/>
  <c r="J3" i="1" s="1"/>
  <c r="G3" i="1"/>
  <c r="F3" i="1"/>
  <c r="D3" i="1"/>
  <c r="C3" i="1"/>
</calcChain>
</file>

<file path=xl/sharedStrings.xml><?xml version="1.0" encoding="utf-8"?>
<sst xmlns="http://schemas.openxmlformats.org/spreadsheetml/2006/main" count="18" uniqueCount="9">
  <si>
    <t>ITEM</t>
  </si>
  <si>
    <t>Compucentro LTDA</t>
  </si>
  <si>
    <t xml:space="preserve">COLOMBIA MAS </t>
  </si>
  <si>
    <t>DIGITALTECH CENTER S.A.S</t>
  </si>
  <si>
    <t>PROMEDIO</t>
  </si>
  <si>
    <t>Valor Sin Iva</t>
  </si>
  <si>
    <t xml:space="preserve">Iva </t>
  </si>
  <si>
    <t>Valor Total</t>
  </si>
  <si>
    <t>FG6H0ETB21906946: Licencia Fortinet FortiGate (Coterm End Date:2027-06-12) (Last Expiry Date:2026-06-12) 7325495-1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</si>
</sst>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abSelected="1" workbookViewId="0">
      <selection activeCell="L11" sqref="L11"/>
    </sheetView>
  </sheetViews>
  <sheetFormatPr baseColWidth="10" defaultColWidth="11.375" defaultRowHeight="14.25"/>
  <cols>
    <col min="1" max="1" width="21.875" customWidth="1"/>
    <col min="2" max="3" width="15.625" customWidth="1"/>
    <col min="4" max="4" width="16.75" customWidth="1"/>
    <col min="5" max="7" width="16.125" customWidth="1"/>
    <col min="8" max="9" width="17.125" customWidth="1"/>
    <col min="10" max="10" width="15.875" customWidth="1"/>
    <col min="11" max="11" width="17.125" customWidth="1"/>
    <col min="12" max="12" width="22.875" customWidth="1"/>
    <col min="13" max="13" width="17.75" customWidth="1"/>
  </cols>
  <sheetData>
    <row r="1" spans="1:13" ht="15.75">
      <c r="A1" s="5" t="s">
        <v>0</v>
      </c>
      <c r="B1" s="5" t="s">
        <v>1</v>
      </c>
      <c r="C1" s="5"/>
      <c r="D1" s="5"/>
      <c r="E1" s="5" t="s">
        <v>2</v>
      </c>
      <c r="F1" s="5"/>
      <c r="G1" s="5"/>
      <c r="H1" s="5" t="s">
        <v>3</v>
      </c>
      <c r="I1" s="5"/>
      <c r="J1" s="5"/>
      <c r="K1" s="5" t="s">
        <v>4</v>
      </c>
      <c r="L1" s="5"/>
      <c r="M1" s="5"/>
    </row>
    <row r="2" spans="1:13" ht="15.75">
      <c r="A2" s="5"/>
      <c r="B2" s="1" t="s">
        <v>5</v>
      </c>
      <c r="C2" s="1" t="s">
        <v>6</v>
      </c>
      <c r="D2" s="1" t="s">
        <v>7</v>
      </c>
      <c r="E2" s="1" t="s">
        <v>5</v>
      </c>
      <c r="F2" s="1" t="s">
        <v>6</v>
      </c>
      <c r="G2" s="1" t="s">
        <v>7</v>
      </c>
      <c r="H2" s="1" t="s">
        <v>5</v>
      </c>
      <c r="I2" s="1" t="s">
        <v>6</v>
      </c>
      <c r="J2" s="1" t="s">
        <v>7</v>
      </c>
      <c r="K2" s="1" t="s">
        <v>5</v>
      </c>
      <c r="L2" s="1" t="s">
        <v>6</v>
      </c>
      <c r="M2" s="1" t="s">
        <v>7</v>
      </c>
    </row>
    <row r="3" spans="1:13" ht="127.5" customHeight="1">
      <c r="A3" s="2" t="s">
        <v>8</v>
      </c>
      <c r="B3" s="3">
        <v>63025210</v>
      </c>
      <c r="C3" s="3">
        <f>B3*19%</f>
        <v>11974789.9</v>
      </c>
      <c r="D3" s="3">
        <f>C3+B3</f>
        <v>74999999.900000006</v>
      </c>
      <c r="E3" s="3">
        <v>57142857</v>
      </c>
      <c r="F3" s="3">
        <f>E3*19%</f>
        <v>10857142.83</v>
      </c>
      <c r="G3" s="3">
        <f>E3+F3</f>
        <v>67999999.829999998</v>
      </c>
      <c r="H3" s="3">
        <v>61340000</v>
      </c>
      <c r="I3" s="3">
        <f>H3*19%</f>
        <v>11654600</v>
      </c>
      <c r="J3" s="3">
        <f>I3+H3</f>
        <v>72994600</v>
      </c>
      <c r="K3" s="4">
        <f>ROUND(AVERAGE(H3,E3,B3),2)</f>
        <v>60502689</v>
      </c>
      <c r="L3" s="4">
        <f>ROUND(AVERAGE(I3,F3,C3),2)</f>
        <v>11495510.91</v>
      </c>
      <c r="M3" s="4">
        <f>ROUND(AVERAGE(J3,G3,D3),2)</f>
        <v>71998199.909999996</v>
      </c>
    </row>
  </sheetData>
  <mergeCells count="5">
    <mergeCell ref="A1:A2"/>
    <mergeCell ref="B1:D1"/>
    <mergeCell ref="E1:G1"/>
    <mergeCell ref="H1:J1"/>
    <mergeCell ref="K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Fonseca Sanchez Fabio Andres</dc:creator>
  <cp:keywords/>
  <dc:description/>
  <cp:lastModifiedBy>TIC-20</cp:lastModifiedBy>
  <cp:revision/>
  <dcterms:created xsi:type="dcterms:W3CDTF">2026-05-03T02:02:49Z</dcterms:created>
  <dcterms:modified xsi:type="dcterms:W3CDTF">2026-06-09T16:52:30Z</dcterms:modified>
  <cp:category/>
  <cp:contentStatus/>
</cp:coreProperties>
</file>