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a56b2e761943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Matriz CCE" sheetId="1" r:id="Rb356faa1ffe34ac4"/>
    <x:sheet xmlns:r="http://schemas.openxmlformats.org/officeDocument/2006/relationships" name="Listas y fuentes" sheetId="2" r:id="R1b53aa06b6c2485e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5">
    <x:font>
      <x:sz val="11"/>
      <x:name val="Carlito"/>
    </x:font>
    <x:font>
      <x:b/>
      <x:sz val="14"/>
      <x:color rgb="FFFFFFFF"/>
      <x:name val="Carlito"/>
    </x:font>
    <x:font>
      <x:b/>
      <x:sz val="11"/>
      <x:color rgb="FFFFFFFF"/>
      <x:name val="Carlito"/>
    </x:font>
    <x:font>
      <x:i/>
      <x:sz val="10"/>
      <x:name val="Carlito"/>
    </x:font>
    <x:font>
      <x:sz val="10"/>
      <x:name val="Carlito"/>
    </x:font>
  </x:fonts>
  <x:fills count="7">
    <x:fill>
      <x:patternFill patternType="none"/>
    </x:fill>
    <x:fill>
      <x:patternFill patternType="gray125"/>
    </x:fill>
    <x:fill>
      <x:patternFill patternType="solid">
        <x:fgColor rgb="FF1F4E78"/>
      </x:patternFill>
    </x:fill>
    <x:fill>
      <x:patternFill patternType="solid">
        <x:fgColor rgb="FF5B9BD5"/>
      </x:patternFill>
    </x:fill>
    <x:fill>
      <x:patternFill patternType="solid">
        <x:fgColor rgb="FFDDEBF7"/>
      </x:patternFill>
    </x:fill>
    <x:fill>
      <x:patternFill patternType="solid">
        <x:fgColor rgb="FFF2F2F2"/>
      </x:patternFill>
    </x:fill>
    <x:fill>
      <x:patternFill patternType="solid">
        <x:fgColor rgb="FF404040"/>
      </x:patternFill>
    </x:fill>
  </x:fills>
  <x:borders count="2">
    <x:border/>
    <x:border/>
  </x:borders>
  <x:cellStyleXfs count="1">
    <x:xf numFmtId="0" fontId="0" fillId="0" borderId="0"/>
  </x:cellStyleXfs>
  <x:cellXfs count="68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 applyAlignment="1">
      <x:alignment horizontal="center"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center"/>
    </x:xf>
    <x:xf numFmtId="0" fontId="1" fillId="2" borderId="1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horizontal="center" wrapText="1"/>
    </x:xf>
    <x:xf numFmtId="0" fontId="2" fillId="3" borderId="0" xfId="0" applyNumberFormat="1" applyFont="1" applyFill="1" applyBorder="1" applyAlignment="1">
      <x:alignment horizontal="center" vertical="center" wrapText="1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wrapText="1"/>
    </x:xf>
    <x:xf numFmtId="0" fontId="2" fillId="3" borderId="1" xfId="0" applyNumberFormat="1" applyFont="1" applyFill="1" applyBorder="1" applyAlignment="1">
      <x:alignment horizontal="center" wrapText="1"/>
    </x:xf>
    <x:xf numFmtId="0" fontId="2" fillId="3" borderId="1" xfId="0" applyNumberFormat="1" applyFont="1" applyFill="1" applyBorder="1" applyAlignment="1">
      <x:alignment horizontal="center" vertical="center"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wrapText="1"/>
    </x:xf>
    <x:xf numFmtId="0" fontId="3" fillId="4" borderId="0" xfId="0" applyNumberFormat="1" applyFont="1" applyFill="1" applyBorder="1" applyAlignment="1">
      <x:alignment horizontal="center" wrapText="1"/>
    </x:xf>
    <x:xf numFmtId="0" fontId="0" fillId="4" borderId="1" xfId="0" applyNumberFormat="1" applyFont="1" applyFill="1" applyBorder="1"/>
    <x:xf numFmtId="0" fontId="3" fillId="4" borderId="1" xfId="0" applyNumberFormat="1" applyFont="1" applyFill="1" applyBorder="1"/>
    <x:xf numFmtId="0" fontId="3" fillId="4" borderId="1" xfId="0" applyNumberFormat="1" applyFont="1" applyFill="1" applyBorder="1" applyAlignment="1">
      <x:alignment wrapText="1"/>
    </x:xf>
    <x:xf numFmtId="0" fontId="3" fillId="4" borderId="1" xfId="0" applyNumberFormat="1" applyFont="1" applyFill="1" applyBorder="1" applyAlignment="1">
      <x:alignment horizontal="center" wrapText="1"/>
    </x:xf>
    <x:xf numFmtId="0" fontId="0" fillId="5" borderId="0" xfId="0" applyNumberFormat="1" applyFont="1" applyFill="1" applyBorder="1"/>
    <x:xf numFmtId="0" fontId="4" fillId="5" borderId="0" xfId="0" applyNumberFormat="1" applyFont="1" applyFill="1" applyBorder="1"/>
    <x:xf numFmtId="0" fontId="4" fillId="5" borderId="0" xfId="0" applyNumberFormat="1" applyFont="1" applyFill="1" applyBorder="1" applyAlignment="1">
      <x:alignment wrapText="1"/>
    </x:xf>
    <x:xf numFmtId="0" fontId="4" fillId="5" borderId="0" xfId="0" applyNumberFormat="1" applyFont="1" applyFill="1" applyBorder="1" applyAlignment="1">
      <x:alignment horizontal="center" wrapText="1"/>
    </x:xf>
    <x:xf numFmtId="0" fontId="0" fillId="5" borderId="1" xfId="0" applyNumberFormat="1" applyFont="1" applyFill="1" applyBorder="1"/>
    <x:xf numFmtId="0" fontId="4" fillId="5" borderId="1" xfId="0" applyNumberFormat="1" applyFont="1" applyFill="1" applyBorder="1"/>
    <x:xf numFmtId="0" fontId="4" fillId="5" borderId="1" xfId="0" applyNumberFormat="1" applyFont="1" applyFill="1" applyBorder="1" applyAlignment="1">
      <x:alignment wrapText="1"/>
    </x:xf>
    <x:xf numFmtId="0" fontId="4" fillId="5" borderId="1" xfId="0" applyNumberFormat="1" applyFont="1" applyFill="1" applyBorder="1" applyAlignment="1">
      <x:alignment horizontal="center" wrapText="1"/>
    </x:xf>
    <x:xf numFmtId="0" fontId="0" fillId="6" borderId="0" xfId="0" applyNumberFormat="1" applyFont="1" applyFill="1" applyBorder="1"/>
    <x:xf numFmtId="0" fontId="2" fillId="6" borderId="0" xfId="0" applyNumberFormat="1" applyFont="1" applyFill="1" applyBorder="1"/>
    <x:xf numFmtId="0" fontId="2" fillId="6" borderId="0" xfId="0" applyNumberFormat="1" applyFont="1" applyFill="1" applyBorder="1" applyAlignment="1">
      <x:alignment wrapText="1"/>
    </x:xf>
    <x:xf numFmtId="0" fontId="2" fillId="6" borderId="0" xfId="0" applyNumberFormat="1" applyFont="1" applyFill="1" applyBorder="1" applyAlignment="1">
      <x:alignment horizontal="center" wrapText="1"/>
    </x:xf>
    <x:xf numFmtId="0" fontId="2" fillId="6" borderId="0" xfId="0" applyNumberFormat="1" applyFont="1" applyFill="1" applyBorder="1" applyAlignment="1">
      <x:alignment horizontal="center" vertical="center" wrapText="1"/>
    </x:xf>
    <x:xf numFmtId="0" fontId="0" fillId="6" borderId="1" xfId="0" applyNumberFormat="1" applyFont="1" applyFill="1" applyBorder="1"/>
    <x:xf numFmtId="0" fontId="2" fillId="6" borderId="1" xfId="0" applyNumberFormat="1" applyFont="1" applyFill="1" applyBorder="1"/>
    <x:xf numFmtId="0" fontId="2" fillId="6" borderId="1" xfId="0" applyNumberFormat="1" applyFont="1" applyFill="1" applyBorder="1" applyAlignment="1">
      <x:alignment wrapText="1"/>
    </x:xf>
    <x:xf numFmtId="0" fontId="2" fillId="6" borderId="1" xfId="0" applyNumberFormat="1" applyFont="1" applyFill="1" applyBorder="1" applyAlignment="1">
      <x:alignment horizontal="center" wrapText="1"/>
    </x:xf>
    <x:xf numFmtId="0" fontId="2" fillId="6" borderId="1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vertical="top" wrapText="1"/>
    </x:xf>
    <x:xf numFmtId="0" fontId="0" fillId="0" borderId="1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vertical="top" wrapText="1"/>
    </x:xf>
    <x:xf numFmtId="0" fontId="0" fillId="0" borderId="0" xfId="0" applyNumberFormat="1" applyFont="1" applyFill="1" applyBorder="1" applyAlignment="1">
      <x:alignment horizontal="center" vertical="top" wrapText="1"/>
    </x:xf>
    <x:xf numFmtId="0" fontId="0" fillId="0" borderId="1" xfId="0" applyNumberFormat="1" applyFont="1" applyFill="1" applyBorder="1" applyAlignment="1">
      <x:alignment horizontal="center" vertical="top" wrapText="1"/>
    </x:xf>
    <x:xf numFmtId="0" fontId="3" fillId="4" borderId="0" xfId="0" applyNumberFormat="1" applyFont="1" applyFill="1" applyBorder="1" applyAlignment="1">
      <x:alignment horizontal="center" vertical="center" wrapText="1"/>
    </x:xf>
    <x:xf numFmtId="0" fontId="3" fillId="4" borderId="1" xfId="0" applyNumberFormat="1" applyFont="1" applyFill="1" applyBorder="1" applyAlignment="1">
      <x:alignment horizontal="center" vertical="center" wrapText="1"/>
    </x:xf>
    <x:xf numFmtId="0" fontId="4" fillId="5" borderId="0" xfId="0" applyNumberFormat="1" applyFont="1" applyFill="1" applyBorder="1" applyAlignment="1">
      <x:alignment horizontal="center" vertical="center" wrapText="1"/>
    </x:xf>
    <x:xf numFmtId="0" fontId="4" fillId="5" borderId="1" xfId="0" applyNumberFormat="1" applyFont="1" applyFill="1" applyBorder="1" applyAlignment="1">
      <x:alignment horizontal="center" vertical="center" wrapText="1"/>
    </x:xf>
    <x:xf numFmtId="0" fontId="1" fillId="2" borderId="0" xfId="0" applyNumberFormat="1" applyFont="1" applyFill="1" applyBorder="1" applyAlignment="1">
      <x:alignment horizontal="left" vertical="center"/>
    </x:xf>
    <x:xf numFmtId="0" fontId="1" fillId="2" borderId="1" xfId="0" applyNumberFormat="1" applyFont="1" applyFill="1" applyBorder="1" applyAlignment="1">
      <x:alignment horizontal="left" vertical="center"/>
    </x:xf>
    <x:xf numFmtId="0" fontId="2" fillId="3" borderId="0" xfId="0" applyNumberFormat="1" applyFont="1" applyFill="1" applyBorder="1" applyAlignment="1">
      <x:alignment horizontal="center" vertical="center" wrapText="0"/>
    </x:xf>
    <x:xf numFmtId="0" fontId="2" fillId="3" borderId="0" xfId="0" applyNumberFormat="1" applyFont="1" applyFill="1" applyBorder="1" applyAlignment="1">
      <x:alignment horizontal="left" vertical="center" wrapText="0"/>
    </x:xf>
    <x:xf numFmtId="0" fontId="2" fillId="3" borderId="1" xfId="0" applyNumberFormat="1" applyFont="1" applyFill="1" applyBorder="1" applyAlignment="1">
      <x:alignment horizontal="center" vertical="center" wrapText="0"/>
    </x:xf>
    <x:xf numFmtId="0" fontId="2" fillId="3" borderId="1" xfId="0" applyNumberFormat="1" applyFont="1" applyFill="1" applyBorder="1" applyAlignment="1">
      <x:alignment horizontal="left" vertical="center" wrapText="0"/>
    </x:xf>
    <x:xf numFmtId="0" fontId="3" fillId="4" borderId="0" xfId="0" applyNumberFormat="1" applyFont="1" applyFill="1" applyBorder="1" applyAlignment="1">
      <x:alignment horizontal="center" vertical="center" wrapText="0"/>
    </x:xf>
    <x:xf numFmtId="0" fontId="3" fillId="4" borderId="0" xfId="0" applyNumberFormat="1" applyFont="1" applyFill="1" applyBorder="1" applyAlignment="1">
      <x:alignment horizontal="left" vertical="center" wrapText="0"/>
    </x:xf>
    <x:xf numFmtId="0" fontId="3" fillId="4" borderId="1" xfId="0" applyNumberFormat="1" applyFont="1" applyFill="1" applyBorder="1" applyAlignment="1">
      <x:alignment horizontal="center" vertical="center" wrapText="0"/>
    </x:xf>
    <x:xf numFmtId="0" fontId="3" fillId="4" borderId="1" xfId="0" applyNumberFormat="1" applyFont="1" applyFill="1" applyBorder="1" applyAlignment="1">
      <x:alignment horizontal="left" vertical="center" wrapText="0"/>
    </x:xf>
    <x:xf numFmtId="0" fontId="4" fillId="5" borderId="0" xfId="0" applyNumberFormat="1" applyFont="1" applyFill="1" applyBorder="1" applyAlignment="1">
      <x:alignment horizontal="center" vertical="center" wrapText="0"/>
    </x:xf>
    <x:xf numFmtId="0" fontId="4" fillId="5" borderId="0" xfId="0" applyNumberFormat="1" applyFont="1" applyFill="1" applyBorder="1" applyAlignment="1">
      <x:alignment horizontal="left" vertical="center" wrapText="0"/>
    </x:xf>
  </x:cellXfs>
  <x:cellStyles count="1">
    <x:cellStyle name="Normal" xfId="0"/>
  </x:cellStyles>
  <x:dxfs count="8">
    <x:dxf>
      <x:font>
        <x:color rgb="FF006100"/>
      </x:font>
      <x:fill>
        <x:patternFill patternType="solid">
          <x:bgColor rgb="FFC6E0B4"/>
        </x:patternFill>
      </x:fill>
    </x:dxf>
    <x:dxf>
      <x:font>
        <x:color rgb="FF9C6500"/>
      </x:font>
      <x:fill>
        <x:patternFill patternType="solid">
          <x:bgColor rgb="FFFFF2CC"/>
        </x:patternFill>
      </x:fill>
    </x:dxf>
    <x:dxf>
      <x:font>
        <x:color rgb="FFC00000"/>
      </x:font>
      <x:fill>
        <x:patternFill patternType="solid">
          <x:bgColor rgb="FFF8CBAD"/>
        </x:patternFill>
      </x:fill>
    </x:dxf>
    <x:dxf>
      <x:font>
        <x:b/>
        <x:color rgb="FFFFFFFF"/>
      </x:font>
      <x:fill>
        <x:patternFill patternType="solid">
          <x:bgColor rgb="FFC00000"/>
        </x:patternFill>
      </x:fill>
    </x:dxf>
    <x:dxf>
      <x:font>
        <x:color rgb="FF006100"/>
      </x:font>
      <x:fill>
        <x:patternFill patternType="solid">
          <x:bgColor rgb="FFC6E0B4"/>
        </x:patternFill>
      </x:fill>
    </x:dxf>
    <x:dxf>
      <x:font>
        <x:color rgb="FF9C6500"/>
      </x:font>
      <x:fill>
        <x:patternFill patternType="solid">
          <x:bgColor rgb="FFFFF2CC"/>
        </x:patternFill>
      </x:fill>
    </x:dxf>
    <x:dxf>
      <x:font>
        <x:color rgb="FFC00000"/>
      </x:font>
      <x:fill>
        <x:patternFill patternType="solid">
          <x:bgColor rgb="FFF8CBAD"/>
        </x:patternFill>
      </x:fill>
    </x:dxf>
    <x:dxf>
      <x:font>
        <x:b/>
        <x:color rgb="FFFFFFFF"/>
      </x:font>
      <x:fill>
        <x:patternFill patternType="solid">
          <x:bgColor rgb="FFC00000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c518dd62c74c22" /><Relationship Type="http://schemas.openxmlformats.org/officeDocument/2006/relationships/theme" Target="/xl/theme/theme1.xml" Id="R037eaaef94d84aaf" /><Relationship Type="http://schemas.openxmlformats.org/officeDocument/2006/relationships/sharedStrings" Target="/xl/sharedStrings.xml" Id="R5e8682ebbe0d4c3e" /><Relationship Type="http://schemas.openxmlformats.org/officeDocument/2006/relationships/worksheet" Target="/xl/worksheets/sheet1.xml" Id="Rb356faa1ffe34ac4" /><Relationship Type="http://schemas.openxmlformats.org/officeDocument/2006/relationships/worksheet" Target="/xl/worksheets/sheet2.xml" Id="R1b53aa06b6c2485e" /></Relationships>
</file>

<file path=xl/tables/table1.xml><?xml version="1.0" encoding="utf-8"?>
<x:table xmlns:x="http://schemas.openxmlformats.org/spreadsheetml/2006/main" id="1" name="MatrizRiesgosCCE" displayName="MatrizRiesgosCCE" ref="A5:X23" headerRowCount="1">
  <x:tableColumns count="24">
    <x:tableColumn id="1" name="No."/>
    <x:tableColumn id="2" name="Clase"/>
    <x:tableColumn id="3" name="Fuente"/>
    <x:tableColumn id="4" name="Etapa"/>
    <x:tableColumn id="5" name="Tipo"/>
    <x:tableColumn id="6" name="Descripción del riesgo"/>
    <x:tableColumn id="7" name="Consecuencia de la ocurrencia del evento"/>
    <x:tableColumn id="8" name="Probabilidad inicial"/>
    <x:tableColumn id="9" name="Impacto inicial"/>
    <x:tableColumn id="10" name="Valoración inicial"/>
    <x:tableColumn id="11" name="Categoría inicial"/>
    <x:tableColumn id="12" name="¿A quién se le asigna?"/>
    <x:tableColumn id="13" name="Tratamiento / control a implementar"/>
    <x:tableColumn id="14" name="Probabilidad después del tratamiento"/>
    <x:tableColumn id="15" name="Impacto después del tratamiento"/>
    <x:tableColumn id="16" name="Valoración después del tratamiento"/>
    <x:tableColumn id="17" name="Categoría después del tratamiento"/>
    <x:tableColumn id="18" name="¿Afecta la ejecución del contrato?"/>
    <x:tableColumn id="19" name="Responsable de implementar el tratamiento"/>
    <x:tableColumn id="20" name="Fecha estimada inicio tratamiento"/>
    <x:tableColumn id="21" name="Fecha estimada finalización tratamiento"/>
    <x:tableColumn id="22" name="¿Cómo se realiza el monitoreo?"/>
    <x:tableColumn id="23" name="Periodicidad"/>
    <x:tableColumn id="24" name="Observaciones / soporte documental sugerido"/>
  </x:tableColumns>
  <x:tableStyleInfo name="TableStyleMedium2" showRowStripes="1"/>
</x:table>
</file>

<file path=xl/tables/table2.xml><?xml version="1.0" encoding="utf-8"?>
<x:table xmlns:x="http://schemas.openxmlformats.org/spreadsheetml/2006/main" id="2" name="ListasFuentes" displayName="ListasFuentes" ref="A1:B43" headerRowCount="1">
  <x:tableColumns count="2">
    <x:tableColumn id="1" name="Campo"/>
    <x:tableColumn id="2" name="Valores permitidos / fuente"/>
  </x:tableColumns>
  <x:tableStyleInfo name="TableStyleMedium2" showRowStripes="1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1bd34ce0bbc649da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f1374fc4f83b49c7" /></Relationships>
</file>

<file path=xl/worksheets/sheet1.xml><?xml version="1.0" encoding="utf-8"?>
<x:worksheet xmlns:x="http://schemas.openxmlformats.org/spreadsheetml/2006/main">
  <x:sheetFormatPr defaultRowHeight="15"/>
  <x:cols>
    <x:col min="1" max="1" width="6" hidden="0" customWidth="1"/>
    <x:col min="2" max="2" width="12" hidden="0" customWidth="1"/>
    <x:col min="3" max="3" width="14" hidden="0" customWidth="1"/>
    <x:col min="4" max="4" width="14" hidden="0" customWidth="1"/>
    <x:col min="5" max="5" width="16" hidden="0" customWidth="1"/>
    <x:col min="6" max="6" width="38" hidden="0" customWidth="1"/>
    <x:col min="7" max="7" width="42" hidden="0" customWidth="1"/>
    <x:col min="8" max="8" width="14" hidden="0" customWidth="1"/>
    <x:col min="9" max="9" width="12" hidden="0" customWidth="1"/>
    <x:col min="10" max="10" width="12" hidden="0" customWidth="1"/>
    <x:col min="11" max="11" width="14" hidden="0" customWidth="1"/>
    <x:col min="12" max="12" width="16" hidden="0" customWidth="1"/>
    <x:col min="13" max="13" width="45" hidden="0" customWidth="1"/>
    <x:col min="14" max="14" width="16" hidden="0" customWidth="1"/>
    <x:col min="15" max="15" width="12" hidden="0" customWidth="1"/>
    <x:col min="16" max="16" width="12" hidden="0" customWidth="1"/>
    <x:col min="17" max="17" width="16" hidden="0" customWidth="1"/>
    <x:col min="18" max="18" width="16" hidden="0" customWidth="1"/>
    <x:col min="19" max="19" width="28" hidden="0" customWidth="1"/>
    <x:col min="20" max="20" width="22" hidden="0" customWidth="1"/>
    <x:col min="21" max="21" width="22" hidden="0" customWidth="1"/>
    <x:col min="22" max="22" width="38" hidden="0" customWidth="1"/>
    <x:col min="23" max="23" width="18" hidden="0" customWidth="1"/>
    <x:col min="24" max="24" width="42" hidden="0" customWidth="1"/>
  </x:cols>
  <x:sheetData>
    <x:row r="1" ht="24" customHeight="1">
      <x:c r="A1" s="56" t="str">
        <x:v>MATRIZ DE RIESGOS - FORMATO COLOMBIA COMPRA EFICIENTE</x:v>
      </x:c>
      <x:c r="B1" s="56"/>
      <x:c r="C1" s="56"/>
      <x:c r="D1" s="56"/>
      <x:c r="E1" s="56"/>
      <x:c r="F1" s="56"/>
      <x:c r="G1" s="56"/>
      <x:c r="H1" s="56"/>
      <x:c r="I1" s="56"/>
      <x:c r="J1" s="56"/>
      <x:c r="K1" s="56"/>
      <x:c r="L1" s="56"/>
      <x:c r="M1" s="56"/>
      <x:c r="N1" s="56"/>
      <x:c r="O1" s="56"/>
      <x:c r="P1" s="56"/>
      <x:c r="Q1" s="56"/>
      <x:c r="R1" s="56"/>
      <x:c r="S1" s="56"/>
      <x:c r="T1" s="56"/>
      <x:c r="U1" s="56"/>
      <x:c r="V1" s="56"/>
      <x:c r="W1" s="56"/>
      <x:c r="X1" s="56"/>
    </x:row>
    <x:row r="2" ht="24" customHeight="1">
      <x:c r="A2" s="59" t="str">
        <x:v>Proceso de Mínima Cuantía No. 019-MC-BASPC26-2026 - Suministro de elementos de protección personal, prendas/calzado de seguridad, materiales, reactivos e insumos químicos para PTAP, PTAR y piscinas</x:v>
      </x:c>
      <x:c r="B2" s="59"/>
      <x:c r="C2" s="59"/>
      <x:c r="D2" s="59"/>
      <x:c r="E2" s="59"/>
      <x:c r="F2" s="59"/>
      <x:c r="G2" s="59"/>
      <x:c r="H2" s="59"/>
      <x:c r="I2" s="59"/>
      <x:c r="J2" s="59"/>
      <x:c r="K2" s="59"/>
      <x:c r="L2" s="59"/>
      <x:c r="M2" s="59"/>
      <x:c r="N2" s="59"/>
      <x:c r="O2" s="59"/>
      <x:c r="P2" s="59"/>
      <x:c r="Q2" s="59"/>
      <x:c r="R2" s="59"/>
      <x:c r="S2" s="59"/>
      <x:c r="T2" s="59"/>
      <x:c r="U2" s="59"/>
      <x:c r="V2" s="59"/>
      <x:c r="W2" s="59"/>
      <x:c r="X2" s="59"/>
    </x:row>
    <x:row r="3" ht="24" customHeight="1">
      <x:c r="A3" s="63" t="str">
        <x:v>Escala CCE: Probabilidad (1 a 5) + Impacto (1 a 5) = Valoración (2 a 10). Categoría: 2-4 Bajo; 5 Medio; 6-7 Alto; 8-10 Extremo.</x:v>
      </x:c>
      <x:c r="B3" s="63"/>
      <x:c r="C3" s="63"/>
      <x:c r="D3" s="63"/>
      <x:c r="E3" s="63"/>
      <x:c r="F3" s="63"/>
      <x:c r="G3" s="63"/>
      <x:c r="H3" s="63"/>
      <x:c r="I3" s="63"/>
      <x:c r="J3" s="63"/>
      <x:c r="K3" s="63"/>
      <x:c r="L3" s="63"/>
      <x:c r="M3" s="63"/>
      <x:c r="N3" s="63"/>
      <x:c r="O3" s="63"/>
      <x:c r="P3" s="63"/>
      <x:c r="Q3" s="63"/>
      <x:c r="R3" s="63"/>
      <x:c r="S3" s="63"/>
      <x:c r="T3" s="63"/>
      <x:c r="U3" s="63"/>
      <x:c r="V3" s="63"/>
      <x:c r="W3" s="63"/>
      <x:c r="X3" s="63"/>
    </x:row>
    <x:row r="4" ht="24" customHeight="1">
      <x:c r="A4" s="67" t="str">
        <x:v>Elaborada a partir del formato CCE de matriz de riesgos y ajustada al objeto contractual de químicos, reactivos, PTAP, PTAR, piscinas y elementos de protección personal.</x:v>
      </x:c>
      <x:c r="B4" s="67"/>
      <x:c r="C4" s="67"/>
      <x:c r="D4" s="67"/>
      <x:c r="E4" s="67"/>
      <x:c r="F4" s="67"/>
      <x:c r="G4" s="67"/>
      <x:c r="H4" s="67"/>
      <x:c r="I4" s="67"/>
      <x:c r="J4" s="67"/>
      <x:c r="K4" s="67"/>
      <x:c r="L4" s="67"/>
      <x:c r="M4" s="67"/>
      <x:c r="N4" s="67"/>
      <x:c r="O4" s="67"/>
      <x:c r="P4" s="67"/>
      <x:c r="Q4" s="67"/>
      <x:c r="R4" s="67"/>
      <x:c r="S4" s="67"/>
      <x:c r="T4" s="67"/>
      <x:c r="U4" s="67"/>
      <x:c r="V4" s="67"/>
      <x:c r="W4" s="67"/>
      <x:c r="X4" s="67"/>
    </x:row>
    <x:row r="5" ht="45" customHeight="1">
      <x:c r="A5" s="40" t="str">
        <x:v>No.</x:v>
      </x:c>
      <x:c r="B5" s="40" t="str">
        <x:v>Clase</x:v>
      </x:c>
      <x:c r="C5" s="40" t="str">
        <x:v>Fuente</x:v>
      </x:c>
      <x:c r="D5" s="40" t="str">
        <x:v>Etapa</x:v>
      </x:c>
      <x:c r="E5" s="40" t="str">
        <x:v>Tipo</x:v>
      </x:c>
      <x:c r="F5" s="40" t="str">
        <x:v>Descripción del riesgo</x:v>
      </x:c>
      <x:c r="G5" s="40" t="str">
        <x:v>Consecuencia de la ocurrencia del evento</x:v>
      </x:c>
      <x:c r="H5" s="40" t="str">
        <x:v>Probabilidad inicial</x:v>
      </x:c>
      <x:c r="I5" s="40" t="str">
        <x:v>Impacto inicial</x:v>
      </x:c>
      <x:c r="J5" s="40" t="str">
        <x:v>Valoración inicial</x:v>
      </x:c>
      <x:c r="K5" s="40" t="str">
        <x:v>Categoría inicial</x:v>
      </x:c>
      <x:c r="L5" s="40" t="str">
        <x:v>¿A quién se le asigna?</x:v>
      </x:c>
      <x:c r="M5" s="40" t="str">
        <x:v>Tratamiento / control a implementar</x:v>
      </x:c>
      <x:c r="N5" s="40" t="str">
        <x:v>Probabilidad después del tratamiento</x:v>
      </x:c>
      <x:c r="O5" s="40" t="str">
        <x:v>Impacto después del tratamiento</x:v>
      </x:c>
      <x:c r="P5" s="40" t="str">
        <x:v>Valoración después del tratamiento</x:v>
      </x:c>
      <x:c r="Q5" s="40" t="str">
        <x:v>Categoría después del tratamiento</x:v>
      </x:c>
      <x:c r="R5" s="40" t="str">
        <x:v>¿Afecta la ejecución del contrato?</x:v>
      </x:c>
      <x:c r="S5" s="40" t="str">
        <x:v>Responsable de implementar el tratamiento</x:v>
      </x:c>
      <x:c r="T5" s="40" t="str">
        <x:v>Fecha estimada inicio tratamiento</x:v>
      </x:c>
      <x:c r="U5" s="40" t="str">
        <x:v>Fecha estimada finalización tratamiento</x:v>
      </x:c>
      <x:c r="V5" s="40" t="str">
        <x:v>¿Cómo se realiza el monitoreo?</x:v>
      </x:c>
      <x:c r="W5" s="40" t="str">
        <x:v>Periodicidad</x:v>
      </x:c>
      <x:c r="X5" s="40" t="str">
        <x:v>Observaciones / soporte documental sugerido</x:v>
      </x:c>
    </x:row>
    <x:row r="6" ht="78" customHeight="1">
      <x:c r="A6" s="50" t="n">
        <x:v>1</x:v>
      </x:c>
      <x:c r="B6" s="47" t="str">
        <x:v>Específico</x:v>
      </x:c>
      <x:c r="C6" s="47" t="str">
        <x:v>Interno</x:v>
      </x:c>
      <x:c r="D6" s="47" t="str">
        <x:v>Planeación</x:v>
      </x:c>
      <x:c r="E6" s="47" t="str">
        <x:v>Operacional</x:v>
      </x:c>
      <x:c r="F6" s="47" t="str">
        <x:v>Inconsistencia entre necesidad, cantidades, unidades de medida, presentaciones comerciales o especificaciones técnicas de los químicos, reactivos y elementos de protección personal.</x:v>
      </x:c>
      <x:c r="G6" s="47" t="str">
        <x:v>Reglas incompletas o ambiguas, ofertas no comparables, adendas, retraso del cierre o adquisición de bienes que no satisfagan la necesidad de PTAP, PTAR y piscinas.</x:v>
      </x:c>
      <x:c r="H6" s="50" t="n">
        <x:v>3</x:v>
      </x:c>
      <x:c r="I6" s="50" t="n">
        <x:v>4</x:v>
      </x:c>
      <x:c r="J6" s="50" t="n">
        <x:f>H6+I6</x:f>
        <x:v>7</x:v>
      </x:c>
      <x:c r="K6" s="50" t="str">
        <x:f>IF(J6&lt;=4,"Bajo",IF(J6=5,"Medio",IF(J6&lt;=7,"Alto","Extremo")))</x:f>
        <x:v>Alto</x:v>
      </x:c>
      <x:c r="L6" s="47" t="str">
        <x:v>Entidad Estatal</x:v>
      </x:c>
      <x:c r="M6" s="47" t="str">
        <x:v>Depurar el anexo técnico antes de publicar; verificar unidad de medida, presentación, concentración, norma técnica, cantidad y lugar de entrega; validar con el supervisor técnico y usuario de la necesidad.</x:v>
      </x:c>
      <x:c r="N6" s="50" t="n">
        <x:v>1</x:v>
      </x:c>
      <x:c r="O6" s="50" t="n">
        <x:v>3</x:v>
      </x:c>
      <x:c r="P6" s="50" t="n">
        <x:f>N6+O6</x:f>
        <x:v>4</x:v>
      </x:c>
      <x:c r="Q6" s="50" t="str">
        <x:f>IF(P6&lt;=4,"Bajo",IF(P6=5,"Medio",IF(P6&lt;=7,"Alto","Extremo")))</x:f>
        <x:v>Bajo</x:v>
      </x:c>
      <x:c r="R6" s="50" t="str">
        <x:v>Sí</x:v>
      </x:c>
      <x:c r="S6" s="47" t="str">
        <x:v>Comité estructurador / Área técnica / Supervisor designado</x:v>
      </x:c>
      <x:c r="T6" s="47" t="str">
        <x:v>Desde la estructuración del estudio previo</x:v>
      </x:c>
      <x:c r="U6" s="47" t="str">
        <x:v>Antes de la publicación definitiva de la invitación</x:v>
      </x:c>
      <x:c r="V6" s="47" t="str">
        <x:v>Lista de chequeo técnica y revisión cruzada del anexo técnico frente a cotizaciones y plan de necesidades.</x:v>
      </x:c>
      <x:c r="W6" s="47" t="str">
        <x:v>Previo a publicación y cada vez que se expida adenda</x:v>
      </x:c>
      <x:c r="X6" s="47" t="str">
        <x:v>Soportar con plan de necesidades, cotizaciones, fichas técnicas y validación del área usuaria.</x:v>
      </x:c>
    </x:row>
    <x:row r="7" ht="78" customHeight="1">
      <x:c r="A7" s="50" t="n">
        <x:v>2</x:v>
      </x:c>
      <x:c r="B7" s="47" t="str">
        <x:v>Específico</x:v>
      </x:c>
      <x:c r="C7" s="47" t="str">
        <x:v>Interno</x:v>
      </x:c>
      <x:c r="D7" s="47" t="str">
        <x:v>Planeación</x:v>
      </x:c>
      <x:c r="E7" s="47" t="str">
        <x:v>Económico</x:v>
      </x:c>
      <x:c r="F7" s="47" t="str">
        <x:v>Errores en la estimación de precios de referencia, fórmulas, IVA, fletes, embalaje o costos de entrega en zona amazónica.</x:v>
      </x:c>
      <x:c r="G7" s="47" t="str">
        <x:v>Topes económicos irreales, ofertas inviables, declaratoria desierta, observaciones de interesados o selección de una oferta que no cubra la logística real del suministro.</x:v>
      </x:c>
      <x:c r="H7" s="50" t="n">
        <x:v>3</x:v>
      </x:c>
      <x:c r="I7" s="50" t="n">
        <x:v>4</x:v>
      </x:c>
      <x:c r="J7" s="50" t="n">
        <x:f>H7+I7</x:f>
        <x:v>7</x:v>
      </x:c>
      <x:c r="K7" s="50" t="str">
        <x:f>IF(J7&lt;=4,"Bajo",IF(J7=5,"Medio",IF(J7&lt;=7,"Alto","Extremo")))</x:f>
        <x:v>Alto</x:v>
      </x:c>
      <x:c r="L7" s="47" t="str">
        <x:v>Entidad Estatal</x:v>
      </x:c>
      <x:c r="M7" s="47" t="str">
        <x:v>Revisar fórmulas de la matriz económica, comparar contra cotizaciones, históricos y mercado; verificar que el precio unitario incluya IVA, transporte, fletes, embalaje y entrega en sitio.</x:v>
      </x:c>
      <x:c r="N7" s="50" t="n">
        <x:v>1</x:v>
      </x:c>
      <x:c r="O7" s="50" t="n">
        <x:v>3</x:v>
      </x:c>
      <x:c r="P7" s="50" t="n">
        <x:f>N7+O7</x:f>
        <x:v>4</x:v>
      </x:c>
      <x:c r="Q7" s="50" t="str">
        <x:f>IF(P7&lt;=4,"Bajo",IF(P7=5,"Medio",IF(P7&lt;=7,"Alto","Extremo")))</x:f>
        <x:v>Bajo</x:v>
      </x:c>
      <x:c r="R7" s="50" t="str">
        <x:v>Sí</x:v>
      </x:c>
      <x:c r="S7" s="47" t="str">
        <x:v>Comité económico / Comité estructurador</x:v>
      </x:c>
      <x:c r="T7" s="47" t="str">
        <x:v>Desde el análisis económico</x:v>
      </x:c>
      <x:c r="U7" s="47" t="str">
        <x:v>Antes de publicar lista de precios e invitación</x:v>
      </x:c>
      <x:c r="V7" s="47" t="str">
        <x:v>Validación de fórmulas, revisión de celdas, comparación de valores atípicos y constancia de revisión.</x:v>
      </x:c>
      <x:c r="W7" s="47" t="str">
        <x:v>Previo a publicación y previo al cierre</x:v>
      </x:c>
      <x:c r="X7" s="47" t="str">
        <x:v>Control reforzado por antecedente reciente de error en precios de referencia.</x:v>
      </x:c>
    </x:row>
    <x:row r="8" ht="78" customHeight="1">
      <x:c r="A8" s="50" t="n">
        <x:v>3</x:v>
      </x:c>
      <x:c r="B8" s="47" t="str">
        <x:v>General</x:v>
      </x:c>
      <x:c r="C8" s="47" t="str">
        <x:v>Externo</x:v>
      </x:c>
      <x:c r="D8" s="47" t="str">
        <x:v>Selección</x:v>
      </x:c>
      <x:c r="E8" s="47" t="str">
        <x:v>Económico</x:v>
      </x:c>
      <x:c r="F8" s="47" t="str">
        <x:v>Presentación de ofertas artificialmente bajas, incompletas o que no incluyan todos los costos de suministro, transporte y entrega.</x:v>
      </x:c>
      <x:c r="G8" s="47" t="str">
        <x:v>Adjudicación a proponente que no pueda ejecutar el suministro, generando incumplimientos, solicitudes de ajuste o pérdida de oportunidad.</x:v>
      </x:c>
      <x:c r="H8" s="50" t="n">
        <x:v>3</x:v>
      </x:c>
      <x:c r="I8" s="50" t="n">
        <x:v>4</x:v>
      </x:c>
      <x:c r="J8" s="50" t="n">
        <x:f>H8+I8</x:f>
        <x:v>7</x:v>
      </x:c>
      <x:c r="K8" s="50" t="str">
        <x:f>IF(J8&lt;=4,"Bajo",IF(J8=5,"Medio",IF(J8&lt;=7,"Alto","Extremo")))</x:f>
        <x:v>Alto</x:v>
      </x:c>
      <x:c r="L8" s="47" t="str">
        <x:v>Contratista</x:v>
      </x:c>
      <x:c r="M8" s="47" t="str">
        <x:v>Exigir lista de precios completa, certificado de sostenibilidad de precios y verificación de que la oferta incluye impuestos, fletes, embalajes, transporte y demás costos asociados.</x:v>
      </x:c>
      <x:c r="N8" s="50" t="n">
        <x:v>2</x:v>
      </x:c>
      <x:c r="O8" s="50" t="n">
        <x:v>3</x:v>
      </x:c>
      <x:c r="P8" s="50" t="n">
        <x:f>N8+O8</x:f>
        <x:v>5</x:v>
      </x:c>
      <x:c r="Q8" s="50" t="str">
        <x:f>IF(P8&lt;=4,"Bajo",IF(P8=5,"Medio",IF(P8&lt;=7,"Alto","Extremo")))</x:f>
        <x:v>Medio</x:v>
      </x:c>
      <x:c r="R8" s="50" t="str">
        <x:v>Sí</x:v>
      </x:c>
      <x:c r="S8" s="47" t="str">
        <x:v>Comité evaluador económico / Proponente</x:v>
      </x:c>
      <x:c r="T8" s="47" t="str">
        <x:v>Desde la presentación de ofertas</x:v>
      </x:c>
      <x:c r="U8" s="47" t="str">
        <x:v>Hasta la evaluación económica definitiva</x:v>
      </x:c>
      <x:c r="V8" s="47" t="str">
        <x:v>Verificación aritmética y sustancial de la oferta económica y solicitud de aclaración cuando proceda.</x:v>
      </x:c>
      <x:c r="W8" s="47" t="str">
        <x:v>Durante evaluación</x:v>
      </x:c>
      <x:c r="X8" s="47" t="str">
        <x:v>La evaluación debe verificar que la oferta sea completa, seria y comparable.</x:v>
      </x:c>
    </x:row>
    <x:row r="9" ht="78" customHeight="1">
      <x:c r="A9" s="50" t="n">
        <x:v>4</x:v>
      </x:c>
      <x:c r="B9" s="47" t="str">
        <x:v>Específico</x:v>
      </x:c>
      <x:c r="C9" s="47" t="str">
        <x:v>Externo</x:v>
      </x:c>
      <x:c r="D9" s="47" t="str">
        <x:v>Contratación</x:v>
      </x:c>
      <x:c r="E9" s="47" t="str">
        <x:v>Regulatorio</x:v>
      </x:c>
      <x:c r="F9" s="47" t="str">
        <x:v>No constitución, constitución tardía o constitución defectuosa de las garantías exigidas para cumplimiento y calidad/correcto funcionamiento de los bienes.</x:v>
      </x:c>
      <x:c r="G9" s="47" t="str">
        <x:v>Retraso en el inicio de ejecución, imposibilidad de cumplir requisitos de ejecución o falta de cobertura frente a defectos, incumplimientos o reposición de bienes no conformes.</x:v>
      </x:c>
      <x:c r="H9" s="50" t="n">
        <x:v>2</x:v>
      </x:c>
      <x:c r="I9" s="50" t="n">
        <x:v>4</x:v>
      </x:c>
      <x:c r="J9" s="50" t="n">
        <x:f>H9+I9</x:f>
        <x:v>6</x:v>
      </x:c>
      <x:c r="K9" s="50" t="str">
        <x:f>IF(J9&lt;=4,"Bajo",IF(J9=5,"Medio",IF(J9&lt;=7,"Alto","Extremo")))</x:f>
        <x:v>Alto</x:v>
      </x:c>
      <x:c r="L9" s="47" t="str">
        <x:v>Contratista</x:v>
      </x:c>
      <x:c r="M9" s="47" t="str">
        <x:v>Exigir presentación oportuna de garantías; revisar amparos, porcentajes, vigencias, beneficiario, objeto y datos del contratista antes de iniciar ejecución.</x:v>
      </x:c>
      <x:c r="N9" s="50" t="n">
        <x:v>1</x:v>
      </x:c>
      <x:c r="O9" s="50" t="n">
        <x:v>3</x:v>
      </x:c>
      <x:c r="P9" s="50" t="n">
        <x:f>N9+O9</x:f>
        <x:v>4</x:v>
      </x:c>
      <x:c r="Q9" s="50" t="str">
        <x:f>IF(P9&lt;=4,"Bajo",IF(P9=5,"Medio",IF(P9&lt;=7,"Alto","Extremo")))</x:f>
        <x:v>Bajo</x:v>
      </x:c>
      <x:c r="R9" s="50" t="str">
        <x:v>Sí</x:v>
      </x:c>
      <x:c r="S9" s="47" t="str">
        <x:v>Contratista / Comité jurídico / Área de contratación</x:v>
      </x:c>
      <x:c r="T9" s="47" t="str">
        <x:v>Desde la comunicación de aceptación de oferta</x:v>
      </x:c>
      <x:c r="U9" s="47" t="str">
        <x:v>Antes del inicio de ejecución</x:v>
      </x:c>
      <x:c r="V9" s="47" t="str">
        <x:v>Revisión jurídica de póliza o garantía y aprobación previa al inicio.</x:v>
      </x:c>
      <x:c r="W9" s="47" t="str">
        <x:v>Una vez adjudicado y cuando se modifique el contrato</x:v>
      </x:c>
      <x:c r="X9" s="47" t="str">
        <x:v>Ajustar vigencias y amparos al tipo de suministro.</x:v>
      </x:c>
    </x:row>
    <x:row r="10" ht="78" customHeight="1">
      <x:c r="A10" s="50" t="n">
        <x:v>5</x:v>
      </x:c>
      <x:c r="B10" s="47" t="str">
        <x:v>Específico</x:v>
      </x:c>
      <x:c r="C10" s="47" t="str">
        <x:v>Externo</x:v>
      </x:c>
      <x:c r="D10" s="47" t="str">
        <x:v>Ejecución</x:v>
      </x:c>
      <x:c r="E10" s="47" t="str">
        <x:v>Operacional</x:v>
      </x:c>
      <x:c r="F10" s="47" t="str">
        <x:v>Entrega de químicos, reactivos o productos para tratamiento de agua con concentración, composición, presentación o rendimiento diferente al requerido.</x:v>
      </x:c>
      <x:c r="G10" s="47" t="str">
        <x:v>Tratamiento ineficiente de agua potable, residual o piscinas; rechazo de bienes; afectación sanitaria, ambiental u operativa; reposición y retraso en la operación.</x:v>
      </x:c>
      <x:c r="H10" s="50" t="n">
        <x:v>3</x:v>
      </x:c>
      <x:c r="I10" s="50" t="n">
        <x:v>5</x:v>
      </x:c>
      <x:c r="J10" s="50" t="n">
        <x:f>H10+I10</x:f>
        <x:v>8</x:v>
      </x:c>
      <x:c r="K10" s="50" t="str">
        <x:f>IF(J10&lt;=4,"Bajo",IF(J10=5,"Medio",IF(J10&lt;=7,"Alto","Extremo")))</x:f>
        <x:v>Extremo</x:v>
      </x:c>
      <x:c r="L10" s="47" t="str">
        <x:v>Contratista</x:v>
      </x:c>
      <x:c r="M10" s="47" t="str">
        <x:v>Exigir ficha técnica, certificado de calidad o conformidad, concentración, lote, presentación y verificación física al recibo. Rechazar productos que no coincidan con el anexo técnico.</x:v>
      </x:c>
      <x:c r="N10" s="50" t="n">
        <x:v>1</x:v>
      </x:c>
      <x:c r="O10" s="50" t="n">
        <x:v>4</x:v>
      </x:c>
      <x:c r="P10" s="50" t="n">
        <x:f>N10+O10</x:f>
        <x:v>5</x:v>
      </x:c>
      <x:c r="Q10" s="50" t="str">
        <x:f>IF(P10&lt;=4,"Bajo",IF(P10=5,"Medio",IF(P10&lt;=7,"Alto","Extremo")))</x:f>
        <x:v>Medio</x:v>
      </x:c>
      <x:c r="R10" s="50" t="str">
        <x:v>Sí</x:v>
      </x:c>
      <x:c r="S10" s="47" t="str">
        <x:v>Contratista / Supervisor técnico</x:v>
      </x:c>
      <x:c r="T10" s="47" t="str">
        <x:v>Desde la primera entrega</x:v>
      </x:c>
      <x:c r="U10" s="47" t="str">
        <x:v>Durante toda la ejecución y garantía</x:v>
      </x:c>
      <x:c r="V10" s="47" t="str">
        <x:v>Comparación de producto recibido contra anexo técnico, ficha técnica, etiqueta y certificado de calidad.</x:v>
      </x:c>
      <x:c r="W10" s="47" t="str">
        <x:v>En cada entrega</x:v>
      </x:c>
      <x:c r="X10" s="47" t="str">
        <x:v>Aplica a cloro, sulfato de aluminio, soda cáustica, cal, alguicidas, floculantes y bacterias.</x:v>
      </x:c>
    </x:row>
    <x:row r="11" ht="78" customHeight="1">
      <x:c r="A11" s="50" t="n">
        <x:v>6</x:v>
      </x:c>
      <x:c r="B11" s="47" t="str">
        <x:v>Específico</x:v>
      </x:c>
      <x:c r="C11" s="47" t="str">
        <x:v>Externo</x:v>
      </x:c>
      <x:c r="D11" s="47" t="str">
        <x:v>Ejecución</x:v>
      </x:c>
      <x:c r="E11" s="47" t="str">
        <x:v>Regulatorio</x:v>
      </x:c>
      <x:c r="F11" s="47" t="str">
        <x:v>Entrega de productos químicos sin Ficha de Datos de Seguridad - FDS, sin etiqueta SGA, sin identificación de peligros, lote o información del proveedor.</x:v>
      </x:c>
      <x:c r="G11" s="47" t="str">
        <x:v>Imposibilidad de manipulación segura, riesgo para operarios, incumplimiento de seguridad química y rechazo del bien por falta de soporte técnico y regulatorio.</x:v>
      </x:c>
      <x:c r="H11" s="50" t="n">
        <x:v>3</x:v>
      </x:c>
      <x:c r="I11" s="50" t="n">
        <x:v>5</x:v>
      </x:c>
      <x:c r="J11" s="50" t="n">
        <x:f>H11+I11</x:f>
        <x:v>8</x:v>
      </x:c>
      <x:c r="K11" s="50" t="str">
        <x:f>IF(J11&lt;=4,"Bajo",IF(J11=5,"Medio",IF(J11&lt;=7,"Alto","Extremo")))</x:f>
        <x:v>Extremo</x:v>
      </x:c>
      <x:c r="L11" s="47" t="str">
        <x:v>Contratista</x:v>
      </x:c>
      <x:c r="M11" s="47" t="str">
        <x:v>Exigir FDS vigente en español, etiqueta SGA, identificación de lote, fecha de fabricación/vencimiento, fabricante o importador y recomendaciones de almacenamiento/manipulación.</x:v>
      </x:c>
      <x:c r="N11" s="50" t="n">
        <x:v>1</x:v>
      </x:c>
      <x:c r="O11" s="50" t="n">
        <x:v>4</x:v>
      </x:c>
      <x:c r="P11" s="50" t="n">
        <x:f>N11+O11</x:f>
        <x:v>5</x:v>
      </x:c>
      <x:c r="Q11" s="50" t="str">
        <x:f>IF(P11&lt;=4,"Bajo",IF(P11=5,"Medio",IF(P11&lt;=7,"Alto","Extremo")))</x:f>
        <x:v>Medio</x:v>
      </x:c>
      <x:c r="R11" s="50" t="str">
        <x:v>Sí</x:v>
      </x:c>
      <x:c r="S11" s="47" t="str">
        <x:v>Contratista / Supervisor / Responsable SST o ambiental</x:v>
      </x:c>
      <x:c r="T11" s="47" t="str">
        <x:v>Desde la entrega de cada producto químico</x:v>
      </x:c>
      <x:c r="U11" s="47" t="str">
        <x:v>Hasta el recibo a satisfacción de cada entrega</x:v>
      </x:c>
      <x:c r="V11" s="47" t="str">
        <x:v>Verificación documental y física de FDS, etiqueta, pictogramas, lote y condiciones de empaque.</x:v>
      </x:c>
      <x:c r="W11" s="47" t="str">
        <x:v>En cada entrega</x:v>
      </x:c>
      <x:c r="X11" s="47" t="str">
        <x:v>Soportado en Ley 55 de 1993 y Decreto 1496 de 2018.</x:v>
      </x:c>
    </x:row>
    <x:row r="12" ht="78" customHeight="1">
      <x:c r="A12" s="50" t="n">
        <x:v>7</x:v>
      </x:c>
      <x:c r="B12" s="47" t="str">
        <x:v>Específico</x:v>
      </x:c>
      <x:c r="C12" s="47" t="str">
        <x:v>Externo</x:v>
      </x:c>
      <x:c r="D12" s="47" t="str">
        <x:v>Ejecución</x:v>
      </x:c>
      <x:c r="E12" s="47" t="str">
        <x:v>Operacional</x:v>
      </x:c>
      <x:c r="F12" s="47" t="str">
        <x:v>Entrega de productos vencidos, próximos a vencer, reempacados, reenvasados sin autorización o con empaque deteriorado.</x:v>
      </x:c>
      <x:c r="G12" s="47" t="str">
        <x:v>Pérdida de eficacia del producto, riesgo químico o sanitario, afectación de la calidad del agua, rechazo de bienes y reposición sin costo.</x:v>
      </x:c>
      <x:c r="H12" s="50" t="n">
        <x:v>3</x:v>
      </x:c>
      <x:c r="I12" s="50" t="n">
        <x:v>5</x:v>
      </x:c>
      <x:c r="J12" s="50" t="n">
        <x:f>H12+I12</x:f>
        <x:v>8</x:v>
      </x:c>
      <x:c r="K12" s="50" t="str">
        <x:f>IF(J12&lt;=4,"Bajo",IF(J12=5,"Medio",IF(J12&lt;=7,"Alto","Extremo")))</x:f>
        <x:v>Extremo</x:v>
      </x:c>
      <x:c r="L12" s="47" t="str">
        <x:v>Contratista</x:v>
      </x:c>
      <x:c r="M12" s="47" t="str">
        <x:v>Exigir empaque original sellado, vida útil razonable, fecha de fabricación y vencimiento visible; prohibir reenvase no autorizado; rechazar productos vencidos o con vida útil insuficiente.</x:v>
      </x:c>
      <x:c r="N12" s="50" t="n">
        <x:v>1</x:v>
      </x:c>
      <x:c r="O12" s="50" t="n">
        <x:v>4</x:v>
      </x:c>
      <x:c r="P12" s="50" t="n">
        <x:f>N12+O12</x:f>
        <x:v>5</x:v>
      </x:c>
      <x:c r="Q12" s="50" t="str">
        <x:f>IF(P12&lt;=4,"Bajo",IF(P12=5,"Medio",IF(P12&lt;=7,"Alto","Extremo")))</x:f>
        <x:v>Medio</x:v>
      </x:c>
      <x:c r="R12" s="50" t="str">
        <x:v>Sí</x:v>
      </x:c>
      <x:c r="S12" s="47" t="str">
        <x:v>Contratista / Supervisor técnico</x:v>
      </x:c>
      <x:c r="T12" s="47" t="str">
        <x:v>Desde el recibo de cada entrega</x:v>
      </x:c>
      <x:c r="U12" s="47" t="str">
        <x:v>Hasta vencimiento de la garantía técnica</x:v>
      </x:c>
      <x:c r="V12" s="47" t="str">
        <x:v>Revisión física de envases, etiquetas, lotes, fechas y estado de embalaje; acta de recibo o rechazo.</x:v>
      </x:c>
      <x:c r="W12" s="47" t="str">
        <x:v>En cada entrega</x:v>
      </x:c>
      <x:c r="X12" s="47" t="str">
        <x:v>La vida útil mínima debe fijarse en invitación/anexo técnico según tipo de producto.</x:v>
      </x:c>
    </x:row>
    <x:row r="13" ht="78" customHeight="1">
      <x:c r="A13" s="50" t="n">
        <x:v>8</x:v>
      </x:c>
      <x:c r="B13" s="47" t="str">
        <x:v>Específico</x:v>
      </x:c>
      <x:c r="C13" s="47" t="str">
        <x:v>Externo</x:v>
      </x:c>
      <x:c r="D13" s="47" t="str">
        <x:v>Ejecución</x:v>
      </x:c>
      <x:c r="E13" s="47" t="str">
        <x:v>Operacional</x:v>
      </x:c>
      <x:c r="F13" s="47" t="str">
        <x:v>Derrames, contaminación, humedad, corrosión, ruptura de envases o deterioro de bienes por embalaje, cargue, descargue o transporte inadecuado.</x:v>
      </x:c>
      <x:c r="G13" s="47" t="str">
        <x:v>Pérdida del producto, riesgo para personas y ambiente, imposibilidad de uso, retrasos en operación de PTAP/PTAR/piscinas y costos de reposición o manejo seguro.</x:v>
      </x:c>
      <x:c r="H13" s="50" t="n">
        <x:v>3</x:v>
      </x:c>
      <x:c r="I13" s="50" t="n">
        <x:v>5</x:v>
      </x:c>
      <x:c r="J13" s="50" t="n">
        <x:f>H13+I13</x:f>
        <x:v>8</x:v>
      </x:c>
      <x:c r="K13" s="50" t="str">
        <x:f>IF(J13&lt;=4,"Bajo",IF(J13=5,"Medio",IF(J13&lt;=7,"Alto","Extremo")))</x:f>
        <x:v>Extremo</x:v>
      </x:c>
      <x:c r="L13" s="47" t="str">
        <x:v>Contratista</x:v>
      </x:c>
      <x:c r="M13" s="47" t="str">
        <x:v>Exigir embalaje seguro, envase original, transporte adecuado, manejo compatible por tipo de químico, entrega en sitio y reposición inmediata de bienes deteriorados.</x:v>
      </x:c>
      <x:c r="N13" s="50" t="n">
        <x:v>2</x:v>
      </x:c>
      <x:c r="O13" s="50" t="n">
        <x:v>4</x:v>
      </x:c>
      <x:c r="P13" s="50" t="n">
        <x:f>N13+O13</x:f>
        <x:v>6</x:v>
      </x:c>
      <x:c r="Q13" s="50" t="str">
        <x:f>IF(P13&lt;=4,"Bajo",IF(P13=5,"Medio",IF(P13&lt;=7,"Alto","Extremo")))</x:f>
        <x:v>Alto</x:v>
      </x:c>
      <x:c r="R13" s="50" t="str">
        <x:v>Sí</x:v>
      </x:c>
      <x:c r="S13" s="47" t="str">
        <x:v>Contratista / Supervisor / Encargado de almacén</x:v>
      </x:c>
      <x:c r="T13" s="47" t="str">
        <x:v>Desde el despacho de los bienes</x:v>
      </x:c>
      <x:c r="U13" s="47" t="str">
        <x:v>Hasta recibo a satisfacción</x:v>
      </x:c>
      <x:c r="V13" s="47" t="str">
        <x:v>Inspección visual al recibo, registro fotográfico, verificación de embalaje y acta de novedades.</x:v>
      </x:c>
      <x:c r="W13" s="47" t="str">
        <x:v>En cada entrega</x:v>
      </x:c>
      <x:c r="X13" s="47" t="str">
        <x:v>Incluir obligación de asumir costos de reposición, transporte y disposición cuando el daño sea atribuible al contratista.</x:v>
      </x:c>
    </x:row>
    <x:row r="14" ht="78" customHeight="1">
      <x:c r="A14" s="50" t="n">
        <x:v>9</x:v>
      </x:c>
      <x:c r="B14" s="47" t="str">
        <x:v>Específico</x:v>
      </x:c>
      <x:c r="C14" s="47" t="str">
        <x:v>Externo</x:v>
      </x:c>
      <x:c r="D14" s="47" t="str">
        <x:v>Ejecución</x:v>
      </x:c>
      <x:c r="E14" s="47" t="str">
        <x:v>Operacional</x:v>
      </x:c>
      <x:c r="F14" s="47" t="str">
        <x:v>Demora en la entrega por logística hacia Leticia, Puerto Nariño, Pedrera, Tarapacá u otras unidades centralizadas, incluyendo restricciones fluviales, aéreas, climáticas o de transporte.</x:v>
      </x:c>
      <x:c r="G14" s="47" t="str">
        <x:v>Desabastecimiento de insumos, afectación de la operación de plantas y piscinas, incumplimiento del plazo contractual y necesidad de medidas de contingencia.</x:v>
      </x:c>
      <x:c r="H14" s="50" t="n">
        <x:v>4</x:v>
      </x:c>
      <x:c r="I14" s="50" t="n">
        <x:v>4</x:v>
      </x:c>
      <x:c r="J14" s="50" t="n">
        <x:f>H14+I14</x:f>
        <x:v>8</x:v>
      </x:c>
      <x:c r="K14" s="50" t="str">
        <x:f>IF(J14&lt;=4,"Bajo",IF(J14=5,"Medio",IF(J14&lt;=7,"Alto","Extremo")))</x:f>
        <x:v>Extremo</x:v>
      </x:c>
      <x:c r="L14" s="47" t="str">
        <x:v>Contratista</x:v>
      </x:c>
      <x:c r="M14" s="47" t="str">
        <x:v>Exigir cronograma de entrega, disponibilidad logística, comunicación previa con supervisor y obligación de asumir fletes y costos hasta el lugar de entrega. Prever tiempos realistas por ubicación amazónica.</x:v>
      </x:c>
      <x:c r="N14" s="50" t="n">
        <x:v>2</x:v>
      </x:c>
      <x:c r="O14" s="50" t="n">
        <x:v>3</x:v>
      </x:c>
      <x:c r="P14" s="50" t="n">
        <x:f>N14+O14</x:f>
        <x:v>5</x:v>
      </x:c>
      <x:c r="Q14" s="50" t="str">
        <x:f>IF(P14&lt;=4,"Bajo",IF(P14=5,"Medio",IF(P14&lt;=7,"Alto","Extremo")))</x:f>
        <x:v>Medio</x:v>
      </x:c>
      <x:c r="R14" s="50" t="str">
        <x:v>Sí</x:v>
      </x:c>
      <x:c r="S14" s="47" t="str">
        <x:v>Contratista / Supervisor</x:v>
      </x:c>
      <x:c r="T14" s="47" t="str">
        <x:v>Desde la aceptación de oferta</x:v>
      </x:c>
      <x:c r="U14" s="47" t="str">
        <x:v>Durante toda la ejecución</x:v>
      </x:c>
      <x:c r="V14" s="47" t="str">
        <x:v>Seguimiento al cronograma, confirmación de despacho y verificación de entrega efectiva en sitio.</x:v>
      </x:c>
      <x:c r="W14" s="47" t="str">
        <x:v>Semanal y previo a cada entrega</x:v>
      </x:c>
      <x:c r="X14" s="47" t="str">
        <x:v>Para fuerza mayor debidamente acreditada, aplicar reglas contractuales y coordinación de contingencia.</x:v>
      </x:c>
    </x:row>
    <x:row r="15" ht="78" customHeight="1">
      <x:c r="A15" s="50" t="n">
        <x:v>10</x:v>
      </x:c>
      <x:c r="B15" s="47" t="str">
        <x:v>Específico</x:v>
      </x:c>
      <x:c r="C15" s="47" t="str">
        <x:v>Externo</x:v>
      </x:c>
      <x:c r="D15" s="47" t="str">
        <x:v>Ejecución</x:v>
      </x:c>
      <x:c r="E15" s="47" t="str">
        <x:v>Tecnológico</x:v>
      </x:c>
      <x:c r="F15" s="47" t="str">
        <x:v>Incompatibilidad de reactivos, kits de medición, medidores, tabletas, soluciones o insumos con los equipos o métodos utilizados por las unidades.</x:v>
      </x:c>
      <x:c r="G15" s="47" t="str">
        <x:v>Imposibilidad de realizar mediciones confiables de cloro, pH u otros parámetros; necesidad de reemplazo; decisiones operativas erradas en el tratamiento de agua.</x:v>
      </x:c>
      <x:c r="H15" s="50" t="n">
        <x:v>3</x:v>
      </x:c>
      <x:c r="I15" s="50" t="n">
        <x:v>4</x:v>
      </x:c>
      <x:c r="J15" s="50" t="n">
        <x:f>H15+I15</x:f>
        <x:v>7</x:v>
      </x:c>
      <x:c r="K15" s="50" t="str">
        <x:f>IF(J15&lt;=4,"Bajo",IF(J15=5,"Medio",IF(J15&lt;=7,"Alto","Extremo")))</x:f>
        <x:v>Alto</x:v>
      </x:c>
      <x:c r="L15" s="47" t="str">
        <x:v>Contratista</x:v>
      </x:c>
      <x:c r="M15" s="47" t="str">
        <x:v>Exigir compatibilidad, ficha técnica, manual en español cuando aplique, identificación de equipo compatible, reactivos adecuados y prueba de funcionamiento al recibo.</x:v>
      </x:c>
      <x:c r="N15" s="50" t="n">
        <x:v>1</x:v>
      </x:c>
      <x:c r="O15" s="50" t="n">
        <x:v>3</x:v>
      </x:c>
      <x:c r="P15" s="50" t="n">
        <x:f>N15+O15</x:f>
        <x:v>4</x:v>
      </x:c>
      <x:c r="Q15" s="50" t="str">
        <x:f>IF(P15&lt;=4,"Bajo",IF(P15=5,"Medio",IF(P15&lt;=7,"Alto","Extremo")))</x:f>
        <x:v>Bajo</x:v>
      </x:c>
      <x:c r="R15" s="50" t="str">
        <x:v>Sí</x:v>
      </x:c>
      <x:c r="S15" s="47" t="str">
        <x:v>Contratista / Supervisor técnico</x:v>
      </x:c>
      <x:c r="T15" s="47" t="str">
        <x:v>Desde la evaluación técnica y entrega</x:v>
      </x:c>
      <x:c r="U15" s="47" t="str">
        <x:v>Hasta recibo a satisfacción</x:v>
      </x:c>
      <x:c r="V15" s="47" t="str">
        <x:v>Verificación de compatibilidad, prueba funcional y revisión de documentos técnicos.</x:v>
      </x:c>
      <x:c r="W15" s="47" t="str">
        <x:v>En evaluación y en cada entrega técnica</x:v>
      </x:c>
      <x:c r="X15" s="47" t="str">
        <x:v>Aplica especialmente a kits de cloro/pH y reactivos de laboratorio.</x:v>
      </x:c>
    </x:row>
    <x:row r="16" ht="78" customHeight="1">
      <x:c r="A16" s="50" t="n">
        <x:v>11</x:v>
      </x:c>
      <x:c r="B16" s="47" t="str">
        <x:v>Específico</x:v>
      </x:c>
      <x:c r="C16" s="47" t="str">
        <x:v>Externo</x:v>
      </x:c>
      <x:c r="D16" s="47" t="str">
        <x:v>Ejecución</x:v>
      </x:c>
      <x:c r="E16" s="47" t="str">
        <x:v>Operacional</x:v>
      </x:c>
      <x:c r="F16" s="47" t="str">
        <x:v>Entrega de elementos de protección personal que no cumplen especificaciones de resistencia química, talla, norma técnica, material o nivel de protección requerido.</x:v>
      </x:c>
      <x:c r="G16" s="47" t="str">
        <x:v>Exposición del personal a riesgos químicos, biológicos, físicos o mecánicos; rechazo de bienes; incumplimiento del objetivo de seguridad industrial.</x:v>
      </x:c>
      <x:c r="H16" s="50" t="n">
        <x:v>3</x:v>
      </x:c>
      <x:c r="I16" s="50" t="n">
        <x:v>5</x:v>
      </x:c>
      <x:c r="J16" s="50" t="n">
        <x:f>H16+I16</x:f>
        <x:v>8</x:v>
      </x:c>
      <x:c r="K16" s="50" t="str">
        <x:f>IF(J16&lt;=4,"Bajo",IF(J16=5,"Medio",IF(J16&lt;=7,"Alto","Extremo")))</x:f>
        <x:v>Extremo</x:v>
      </x:c>
      <x:c r="L16" s="47" t="str">
        <x:v>Contratista</x:v>
      </x:c>
      <x:c r="M16" s="47" t="str">
        <x:v>Exigir ficha técnica, norma aplicable, tallas requeridas, certificación o declaración de conformidad y verificación física antes del recibo. Rechazo y reposición de EPP no conforme.</x:v>
      </x:c>
      <x:c r="N16" s="50" t="n">
        <x:v>1</x:v>
      </x:c>
      <x:c r="O16" s="50" t="n">
        <x:v>4</x:v>
      </x:c>
      <x:c r="P16" s="50" t="n">
        <x:f>N16+O16</x:f>
        <x:v>5</x:v>
      </x:c>
      <x:c r="Q16" s="50" t="str">
        <x:f>IF(P16&lt;=4,"Bajo",IF(P16=5,"Medio",IF(P16&lt;=7,"Alto","Extremo")))</x:f>
        <x:v>Medio</x:v>
      </x:c>
      <x:c r="R16" s="50" t="str">
        <x:v>Sí</x:v>
      </x:c>
      <x:c r="S16" s="47" t="str">
        <x:v>Contratista / Supervisor / Responsable SST</x:v>
      </x:c>
      <x:c r="T16" s="47" t="str">
        <x:v>Desde cada entrega de EPP</x:v>
      </x:c>
      <x:c r="U16" s="47" t="str">
        <x:v>Hasta vencimiento de garantía técnica</x:v>
      </x:c>
      <x:c r="V16" s="47" t="str">
        <x:v>Inspección de materiales, tallas, normas, resistencia química y certificaciones.</x:v>
      </x:c>
      <x:c r="W16" s="47" t="str">
        <x:v>En cada entrega</x:v>
      </x:c>
      <x:c r="X16" s="47" t="str">
        <x:v>Especial atención a guantes de nitrilo, respirador, casco, botas, overol, impermeable y línea de vida.</x:v>
      </x:c>
    </x:row>
    <x:row r="17" ht="78" customHeight="1">
      <x:c r="A17" s="50" t="n">
        <x:v>12</x:v>
      </x:c>
      <x:c r="B17" s="47" t="str">
        <x:v>Específico</x:v>
      </x:c>
      <x:c r="C17" s="47" t="str">
        <x:v>Externo</x:v>
      </x:c>
      <x:c r="D17" s="47" t="str">
        <x:v>Ejecución</x:v>
      </x:c>
      <x:c r="E17" s="47" t="str">
        <x:v>Operacional</x:v>
      </x:c>
      <x:c r="F17" s="47" t="str">
        <x:v>Entrega de protector respiratorio sin cartuchos adecuados, filtros incompatibles o vida útil insuficiente para vapores orgánicos/químicos asociados al uso previsto.</x:v>
      </x:c>
      <x:c r="G17" s="47" t="str">
        <x:v>Falsa sensación de protección, exposición del operador a vapores o sustancias nocivas y necesidad de reposición o cambio de referencia.</x:v>
      </x:c>
      <x:c r="H17" s="50" t="n">
        <x:v>3</x:v>
      </x:c>
      <x:c r="I17" s="50" t="n">
        <x:v>5</x:v>
      </x:c>
      <x:c r="J17" s="50" t="n">
        <x:f>H17+I17</x:f>
        <x:v>8</x:v>
      </x:c>
      <x:c r="K17" s="50" t="str">
        <x:f>IF(J17&lt;=4,"Bajo",IF(J17=5,"Medio",IF(J17&lt;=7,"Alto","Extremo")))</x:f>
        <x:v>Extremo</x:v>
      </x:c>
      <x:c r="L17" s="47" t="str">
        <x:v>Contratista</x:v>
      </x:c>
      <x:c r="M17" s="47" t="str">
        <x:v>Exigir que el protector respiratorio incluya cartuchos/filtros compatibles, norma técnica indicada, ficha técnica y recomendaciones de uso, cambio y almacenamiento.</x:v>
      </x:c>
      <x:c r="N17" s="50" t="n">
        <x:v>1</x:v>
      </x:c>
      <x:c r="O17" s="50" t="n">
        <x:v>4</x:v>
      </x:c>
      <x:c r="P17" s="50" t="n">
        <x:f>N17+O17</x:f>
        <x:v>5</x:v>
      </x:c>
      <x:c r="Q17" s="50" t="str">
        <x:f>IF(P17&lt;=4,"Bajo",IF(P17=5,"Medio",IF(P17&lt;=7,"Alto","Extremo")))</x:f>
        <x:v>Medio</x:v>
      </x:c>
      <x:c r="R17" s="50" t="str">
        <x:v>Sí</x:v>
      </x:c>
      <x:c r="S17" s="47" t="str">
        <x:v>Contratista / Supervisor / Responsable SST</x:v>
      </x:c>
      <x:c r="T17" s="47" t="str">
        <x:v>Desde la recepción del respirador</x:v>
      </x:c>
      <x:c r="U17" s="47" t="str">
        <x:v>Hasta recibo a satisfacción y garantía</x:v>
      </x:c>
      <x:c r="V17" s="47" t="str">
        <x:v>Verificación de referencia, cartuchos incluidos, norma declarada y compatibilidad con el riesgo químico.</x:v>
      </x:c>
      <x:c r="W17" s="47" t="str">
        <x:v>En entrega y durante garantía</x:v>
      </x:c>
      <x:c r="X17" s="47" t="str">
        <x:v>No aceptar entrega parcial sin cartuchos si el anexo técnico los exige.</x:v>
      </x:c>
    </x:row>
    <x:row r="18" ht="78" customHeight="1">
      <x:c r="A18" s="50" t="n">
        <x:v>13</x:v>
      </x:c>
      <x:c r="B18" s="47" t="str">
        <x:v>Específico</x:v>
      </x:c>
      <x:c r="C18" s="47" t="str">
        <x:v>Externo</x:v>
      </x:c>
      <x:c r="D18" s="47" t="str">
        <x:v>Ejecución</x:v>
      </x:c>
      <x:c r="E18" s="47" t="str">
        <x:v>Ambiental</x:v>
      </x:c>
      <x:c r="F18" s="47" t="str">
        <x:v>Riesgo ambiental o sanitario por uso de producto no conforme, derrame, almacenamiento inadecuado antes del recibo o falta de instrucciones de manejo seguro.</x:v>
      </x:c>
      <x:c r="G18" s="47" t="str">
        <x:v>Afectación a suelo, agua, salud del personal, continuidad de operación o cumplimiento ambiental; necesidad de contención, limpieza, reposición o informe de novedad.</x:v>
      </x:c>
      <x:c r="H18" s="50" t="n">
        <x:v>3</x:v>
      </x:c>
      <x:c r="I18" s="50" t="n">
        <x:v>5</x:v>
      </x:c>
      <x:c r="J18" s="50" t="n">
        <x:f>H18+I18</x:f>
        <x:v>8</x:v>
      </x:c>
      <x:c r="K18" s="50" t="str">
        <x:f>IF(J18&lt;=4,"Bajo",IF(J18=5,"Medio",IF(J18&lt;=7,"Alto","Extremo")))</x:f>
        <x:v>Extremo</x:v>
      </x:c>
      <x:c r="L18" s="47" t="str">
        <x:v>Contratista</x:v>
      </x:c>
      <x:c r="M18" s="47" t="str">
        <x:v>Exigir FDS, instrucciones de almacenamiento, envase original, compatibilidad de productos y entrega segura; el contratista responderá por no conformidades o daños atribuibles al suministro.</x:v>
      </x:c>
      <x:c r="N18" s="50" t="n">
        <x:v>2</x:v>
      </x:c>
      <x:c r="O18" s="50" t="n">
        <x:v>4</x:v>
      </x:c>
      <x:c r="P18" s="50" t="n">
        <x:f>N18+O18</x:f>
        <x:v>6</x:v>
      </x:c>
      <x:c r="Q18" s="50" t="str">
        <x:f>IF(P18&lt;=4,"Bajo",IF(P18=5,"Medio",IF(P18&lt;=7,"Alto","Extremo")))</x:f>
        <x:v>Alto</x:v>
      </x:c>
      <x:c r="R18" s="50" t="str">
        <x:v>Sí</x:v>
      </x:c>
      <x:c r="S18" s="47" t="str">
        <x:v>Contratista / Supervisor / Responsable ambiental</x:v>
      </x:c>
      <x:c r="T18" s="47" t="str">
        <x:v>Desde el despacho hasta el recibo a satisfacción</x:v>
      </x:c>
      <x:c r="U18" s="47" t="str">
        <x:v>Hasta la disposición o uso seguro según competencia</x:v>
      </x:c>
      <x:c r="V18" s="47" t="str">
        <x:v>Inspección de condiciones de entrega y revisión de FDS; registro de incidentes y acciones correctivas.</x:v>
      </x:c>
      <x:c r="W18" s="47" t="str">
        <x:v>En cada entrega y ante cualquier novedad</x:v>
      </x:c>
      <x:c r="X18" s="47" t="str">
        <x:v>Después del recibo a satisfacción, el almacenamiento interno requiere manejo por la Entidad según protocolos SST/ambientales.</x:v>
      </x:c>
    </x:row>
    <x:row r="19" ht="78" customHeight="1">
      <x:c r="A19" s="50" t="n">
        <x:v>14</x:v>
      </x:c>
      <x:c r="B19" s="47" t="str">
        <x:v>General</x:v>
      </x:c>
      <x:c r="C19" s="47" t="str">
        <x:v>Externo</x:v>
      </x:c>
      <x:c r="D19" s="47" t="str">
        <x:v>Ejecución</x:v>
      </x:c>
      <x:c r="E19" s="47" t="str">
        <x:v>Económico</x:v>
      </x:c>
      <x:c r="F19" s="47" t="str">
        <x:v>Variación de precios de químicos, insumos importados, fletes, tasa de cambio o restricciones de mercado durante la ejecución.</x:v>
      </x:c>
      <x:c r="G19" s="47" t="str">
        <x:v>El contratista puede intentar trasladar sobrecostos a la Entidad, incumplir o entregar productos de menor calidad para compensar variaciones de mercado.</x:v>
      </x:c>
      <x:c r="H19" s="50" t="n">
        <x:v>3</x:v>
      </x:c>
      <x:c r="I19" s="50" t="n">
        <x:v>4</x:v>
      </x:c>
      <x:c r="J19" s="50" t="n">
        <x:f>H19+I19</x:f>
        <x:v>7</x:v>
      </x:c>
      <x:c r="K19" s="50" t="str">
        <x:f>IF(J19&lt;=4,"Bajo",IF(J19=5,"Medio",IF(J19&lt;=7,"Alto","Extremo")))</x:f>
        <x:v>Alto</x:v>
      </x:c>
      <x:c r="L19" s="47" t="str">
        <x:v>Contratista</x:v>
      </x:c>
      <x:c r="M19" s="47" t="str">
        <x:v>Establecer precios firmes, obligación de sostenibilidad de precios y prohibición de cobros adicionales por fletes, transporte, embalaje, impuestos o gastos no previstos en la oferta.</x:v>
      </x:c>
      <x:c r="N19" s="50" t="n">
        <x:v>2</x:v>
      </x:c>
      <x:c r="O19" s="50" t="n">
        <x:v>3</x:v>
      </x:c>
      <x:c r="P19" s="50" t="n">
        <x:f>N19+O19</x:f>
        <x:v>5</x:v>
      </x:c>
      <x:c r="Q19" s="50" t="str">
        <x:f>IF(P19&lt;=4,"Bajo",IF(P19=5,"Medio",IF(P19&lt;=7,"Alto","Extremo")))</x:f>
        <x:v>Medio</x:v>
      </x:c>
      <x:c r="R19" s="50" t="str">
        <x:v>Sí</x:v>
      </x:c>
      <x:c r="S19" s="47" t="str">
        <x:v>Contratista / Supervisor / Área contractual</x:v>
      </x:c>
      <x:c r="T19" s="47" t="str">
        <x:v>Desde la presentación de la oferta</x:v>
      </x:c>
      <x:c r="U19" s="47" t="str">
        <x:v>Hasta finalización del contrato</x:v>
      </x:c>
      <x:c r="V19" s="47" t="str">
        <x:v>Verificación de facturas frente a precios unitarios ofertados y control de solicitudes de modificación.</x:v>
      </x:c>
      <x:c r="W19" s="47" t="str">
        <x:v>Durante cada pago y modificación</x:v>
      </x:c>
      <x:c r="X19" s="47" t="str">
        <x:v>Las variaciones ordinarias del mercado son previsibles y deben estar incluidas en la oferta.</x:v>
      </x:c>
    </x:row>
    <x:row r="20" ht="78" customHeight="1">
      <x:c r="A20" s="50" t="n">
        <x:v>15</x:v>
      </x:c>
      <x:c r="B20" s="47" t="str">
        <x:v>General</x:v>
      </x:c>
      <x:c r="C20" s="47" t="str">
        <x:v>Externo</x:v>
      </x:c>
      <x:c r="D20" s="47" t="str">
        <x:v>Contratación</x:v>
      </x:c>
      <x:c r="E20" s="47" t="str">
        <x:v>Regulatorio</x:v>
      </x:c>
      <x:c r="F20" s="47" t="str">
        <x:v>El proveedor no acredita, cuando aplique, capacidad legal o técnica para comercializar, transportar o suministrar ciertos químicos o productos con manejo especial.</x:v>
      </x:c>
      <x:c r="G20" s="47" t="str">
        <x:v>Incumplimiento normativo, imposibilidad de entrega, sanciones, rechazo de productos o afectación de la ejecución contractual.</x:v>
      </x:c>
      <x:c r="H20" s="50" t="n">
        <x:v>2</x:v>
      </x:c>
      <x:c r="I20" s="50" t="n">
        <x:v>4</x:v>
      </x:c>
      <x:c r="J20" s="50" t="n">
        <x:f>H20+I20</x:f>
        <x:v>6</x:v>
      </x:c>
      <x:c r="K20" s="50" t="str">
        <x:f>IF(J20&lt;=4,"Bajo",IF(J20=5,"Medio",IF(J20&lt;=7,"Alto","Extremo")))</x:f>
        <x:v>Alto</x:v>
      </x:c>
      <x:c r="L20" s="47" t="str">
        <x:v>Contratista</x:v>
      </x:c>
      <x:c r="M20" s="47" t="str">
        <x:v>Solicitar manifestación de cumplimiento normativo, fichas técnicas, FDS y documentos del proveedor/fabricante/importador cuando aplique; verificar RUT, actividad económica y soportes exigidos.</x:v>
      </x:c>
      <x:c r="N20" s="50" t="n">
        <x:v>1</x:v>
      </x:c>
      <x:c r="O20" s="50" t="n">
        <x:v>3</x:v>
      </x:c>
      <x:c r="P20" s="50" t="n">
        <x:f>N20+O20</x:f>
        <x:v>4</x:v>
      </x:c>
      <x:c r="Q20" s="50" t="str">
        <x:f>IF(P20&lt;=4,"Bajo",IF(P20=5,"Medio",IF(P20&lt;=7,"Alto","Extremo")))</x:f>
        <x:v>Bajo</x:v>
      </x:c>
      <x:c r="R20" s="50" t="str">
        <x:v>Sí</x:v>
      </x:c>
      <x:c r="S20" s="47" t="str">
        <x:v>Contratista / Comité jurídico-técnico</x:v>
      </x:c>
      <x:c r="T20" s="47" t="str">
        <x:v>Desde evaluación y contratación</x:v>
      </x:c>
      <x:c r="U20" s="47" t="str">
        <x:v>Antes de inicio de ejecución</x:v>
      </x:c>
      <x:c r="V20" s="47" t="str">
        <x:v>Revisión de soportes habilitantes y documentos técnicos de productos químicos.</x:v>
      </x:c>
      <x:c r="W20" s="47" t="str">
        <x:v>En evaluación y al inicio del contrato</x:v>
      </x:c>
      <x:c r="X20" s="47" t="str">
        <x:v>Evitar exigir permisos innecesarios cuando el producto no los requiera, pero sí dejar obligación de cumplimiento legal.</x:v>
      </x:c>
    </x:row>
    <x:row r="21" ht="78" customHeight="1">
      <x:c r="A21" s="50" t="n">
        <x:v>16</x:v>
      </x:c>
      <x:c r="B21" s="47" t="str">
        <x:v>Específico</x:v>
      </x:c>
      <x:c r="C21" s="47" t="str">
        <x:v>Interno-Externo</x:v>
      </x:c>
      <x:c r="D21" s="47" t="str">
        <x:v>Ejecución</x:v>
      </x:c>
      <x:c r="E21" s="47" t="str">
        <x:v>Operacional</x:v>
      </x:c>
      <x:c r="F21" s="47" t="str">
        <x:v>Rechazo de bienes por el supervisor al no cumplir especificaciones, documentación técnica, fechas de vencimiento, empaque, concentración o cantidad requerida.</x:v>
      </x:c>
      <x:c r="G21" s="47" t="str">
        <x:v>Retrasos en la satisfacción de la necesidad, trámites de reposición, posible incumplimiento contractual y afectación de operación de PTAP, PTAR o piscinas.</x:v>
      </x:c>
      <x:c r="H21" s="50" t="n">
        <x:v>3</x:v>
      </x:c>
      <x:c r="I21" s="50" t="n">
        <x:v>4</x:v>
      </x:c>
      <x:c r="J21" s="50" t="n">
        <x:f>H21+I21</x:f>
        <x:v>7</x:v>
      </x:c>
      <x:c r="K21" s="50" t="str">
        <x:f>IF(J21&lt;=4,"Bajo",IF(J21=5,"Medio",IF(J21&lt;=7,"Alto","Extremo")))</x:f>
        <x:v>Alto</x:v>
      </x:c>
      <x:c r="L21" s="47" t="str">
        <x:v>Contratista</x:v>
      </x:c>
      <x:c r="M21" s="47" t="str">
        <x:v>Definir procedimiento de recibo, rechazo, reposición y término máximo de respuesta; dejar constancia en acta; aplicar garantía técnica, multas o incumplimiento cuando corresponda.</x:v>
      </x:c>
      <x:c r="N21" s="50" t="n">
        <x:v>1</x:v>
      </x:c>
      <x:c r="O21" s="50" t="n">
        <x:v>3</x:v>
      </x:c>
      <x:c r="P21" s="50" t="n">
        <x:f>N21+O21</x:f>
        <x:v>4</x:v>
      </x:c>
      <x:c r="Q21" s="50" t="str">
        <x:f>IF(P21&lt;=4,"Bajo",IF(P21=5,"Medio",IF(P21&lt;=7,"Alto","Extremo")))</x:f>
        <x:v>Bajo</x:v>
      </x:c>
      <x:c r="R21" s="50" t="str">
        <x:v>Sí</x:v>
      </x:c>
      <x:c r="S21" s="47" t="str">
        <x:v>Contratista / Supervisor / Área contractual</x:v>
      </x:c>
      <x:c r="T21" s="47" t="str">
        <x:v>Desde cada entrega</x:v>
      </x:c>
      <x:c r="U21" s="47" t="str">
        <x:v>Hasta reposición o recibo a satisfacción</x:v>
      </x:c>
      <x:c r="V21" s="47" t="str">
        <x:v>Acta de recibo, acta de rechazo, requerimiento escrito y seguimiento a reposición.</x:v>
      </x:c>
      <x:c r="W21" s="47" t="str">
        <x:v>En cada entrega y hasta cierre de novedad</x:v>
      </x:c>
      <x:c r="X21" s="47" t="str">
        <x:v>El término de respuesta debe estar articulado con la garantía técnica del proceso.</x:v>
      </x:c>
    </x:row>
    <x:row r="22" ht="78" customHeight="1">
      <x:c r="A22" s="50" t="n">
        <x:v>17</x:v>
      </x:c>
      <x:c r="B22" s="47" t="str">
        <x:v>General</x:v>
      </x:c>
      <x:c r="C22" s="47" t="str">
        <x:v>Interno</x:v>
      </x:c>
      <x:c r="D22" s="47" t="str">
        <x:v>Ejecución</x:v>
      </x:c>
      <x:c r="E22" s="47" t="str">
        <x:v>Operacional</x:v>
      </x:c>
      <x:c r="F22" s="47" t="str">
        <x:v>Fallas en el recibo, almacenamiento interno o manipulación posterior por ausencia de coordinación entre almacén, supervisor, operadores PTAP/PTAR/piscinas y SST.</x:v>
      </x:c>
      <x:c r="G22" s="47" t="str">
        <x:v>Deterioro de productos ya recibidos, pérdida de trazabilidad, accidentes, vencimiento sin uso oportuno o uso incorrecto de químicos y EPP.</x:v>
      </x:c>
      <x:c r="H22" s="50" t="n">
        <x:v>3</x:v>
      </x:c>
      <x:c r="I22" s="50" t="n">
        <x:v>4</x:v>
      </x:c>
      <x:c r="J22" s="50" t="n">
        <x:f>H22+I22</x:f>
        <x:v>7</x:v>
      </x:c>
      <x:c r="K22" s="50" t="str">
        <x:f>IF(J22&lt;=4,"Bajo",IF(J22=5,"Medio",IF(J22&lt;=7,"Alto","Extremo")))</x:f>
        <x:v>Alto</x:v>
      </x:c>
      <x:c r="L22" s="47" t="str">
        <x:v>Entidad Estatal</x:v>
      </x:c>
      <x:c r="M22" s="47" t="str">
        <x:v>Coordinar entrega con almacén y usuario final; verificar disponibilidad de almacenamiento; registrar lote, vencimiento y entrega interna; socializar FDS al personal usuario.</x:v>
      </x:c>
      <x:c r="N22" s="50" t="n">
        <x:v>2</x:v>
      </x:c>
      <x:c r="O22" s="50" t="n">
        <x:v>3</x:v>
      </x:c>
      <x:c r="P22" s="50" t="n">
        <x:f>N22+O22</x:f>
        <x:v>5</x:v>
      </x:c>
      <x:c r="Q22" s="50" t="str">
        <x:f>IF(P22&lt;=4,"Bajo",IF(P22=5,"Medio",IF(P22&lt;=7,"Alto","Extremo")))</x:f>
        <x:v>Medio</x:v>
      </x:c>
      <x:c r="R22" s="50" t="str">
        <x:v>Sí</x:v>
      </x:c>
      <x:c r="S22" s="47" t="str">
        <x:v>Supervisor / Almacén / Usuario final / SST</x:v>
      </x:c>
      <x:c r="T22" s="47" t="str">
        <x:v>Desde el recibo a satisfacción</x:v>
      </x:c>
      <x:c r="U22" s="47" t="str">
        <x:v>Durante almacenamiento y uso interno</x:v>
      </x:c>
      <x:c r="V22" s="47" t="str">
        <x:v>Inventario, kardex, control de vencimientos, entrega interna y verificación de condiciones de almacenamiento.</x:v>
      </x:c>
      <x:c r="W22" s="47" t="str">
        <x:v>Mensual y en cada retiro de almacén</x:v>
      </x:c>
      <x:c r="X22" s="47" t="str">
        <x:v>Riesgo posterior al recibo a satisfacción; no exime al contratista por defectos ocultos o garantía.</x:v>
      </x:c>
    </x:row>
    <x:row r="23" ht="78" customHeight="1">
      <x:c r="A23" s="50" t="n">
        <x:v>18</x:v>
      </x:c>
      <x:c r="B23" s="47" t="str">
        <x:v>General</x:v>
      </x:c>
      <x:c r="C23" s="47" t="str">
        <x:v>Interno-Externo</x:v>
      </x:c>
      <x:c r="D23" s="47" t="str">
        <x:v>Liquidación</x:v>
      </x:c>
      <x:c r="E23" s="47" t="str">
        <x:v>Operacional</x:v>
      </x:c>
      <x:c r="F23" s="47" t="str">
        <x:v>Falta de soportes completos para cierre del contrato: actas de recibo, facturas, constancias de pago, certificaciones, garantías, FDS y reposiciones realizadas.</x:v>
      </x:c>
      <x:c r="G23" s="47" t="str">
        <x:v>Demoras en pago, cierre contractual incompleto, dificultad para exigir garantías o soportar cumplimiento ante control interno o entes de control.</x:v>
      </x:c>
      <x:c r="H23" s="50" t="n">
        <x:v>3</x:v>
      </x:c>
      <x:c r="I23" s="50" t="n">
        <x:v>3</x:v>
      </x:c>
      <x:c r="J23" s="50" t="n">
        <x:f>H23+I23</x:f>
        <x:v>6</x:v>
      </x:c>
      <x:c r="K23" s="50" t="str">
        <x:f>IF(J23&lt;=4,"Bajo",IF(J23=5,"Medio",IF(J23&lt;=7,"Alto","Extremo")))</x:f>
        <x:v>Alto</x:v>
      </x:c>
      <x:c r="L23" s="47" t="str">
        <x:v>Compartido</x:v>
      </x:c>
      <x:c r="M23" s="47" t="str">
        <x:v>Exigir expediente contractual completo; verificar actas de recibo a satisfacción, facturas, FDS, garantías, certificaciones y constancias de reposición antes de pago y cierre.</x:v>
      </x:c>
      <x:c r="N23" s="50" t="n">
        <x:v>1</x:v>
      </x:c>
      <x:c r="O23" s="50" t="n">
        <x:v>2</x:v>
      </x:c>
      <x:c r="P23" s="50" t="n">
        <x:f>N23+O23</x:f>
        <x:v>3</x:v>
      </x:c>
      <x:c r="Q23" s="50" t="str">
        <x:f>IF(P23&lt;=4,"Bajo",IF(P23=5,"Medio",IF(P23&lt;=7,"Alto","Extremo")))</x:f>
        <x:v>Bajo</x:v>
      </x:c>
      <x:c r="R23" s="50" t="str">
        <x:v>Sí</x:v>
      </x:c>
      <x:c r="S23" s="47" t="str">
        <x:v>Supervisor / Área contractual / Contratista</x:v>
      </x:c>
      <x:c r="T23" s="47" t="str">
        <x:v>Desde la primera entrega y trámite de pago</x:v>
      </x:c>
      <x:c r="U23" s="47" t="str">
        <x:v>Hasta cierre contractual</x:v>
      </x:c>
      <x:c r="V23" s="47" t="str">
        <x:v>Lista de chequeo documental y archivo de soportes en expediente físico/digital.</x:v>
      </x:c>
      <x:c r="W23" s="47" t="str">
        <x:v>En cada pago y al cierre</x:v>
      </x:c>
      <x:c r="X23" s="47" t="str">
        <x:v>Aplica aunque no se liquide formalmente si el contrato es de mínima cuantía y se cierra por acta/recibo final.</x:v>
      </x:c>
    </x:row>
  </x:sheetData>
  <x:conditionalFormatting sqref="K6:K23">
    <x:cfRule type="expression" dxfId="0" priority="1">
      <x:formula>K6="Bajo"</x:formula>
    </x:cfRule>
    <x:cfRule type="expression" dxfId="1" priority="2">
      <x:formula>K6="Medio"</x:formula>
    </x:cfRule>
    <x:cfRule type="expression" dxfId="2" priority="3">
      <x:formula>K6="Alto"</x:formula>
    </x:cfRule>
    <x:cfRule type="expression" dxfId="3" priority="4">
      <x:formula>K6="Extremo"</x:formula>
    </x:cfRule>
  </x:conditionalFormatting>
  <x:conditionalFormatting sqref="Q6:Q23">
    <x:cfRule type="expression" dxfId="4" priority="5">
      <x:formula>Q6="Bajo"</x:formula>
    </x:cfRule>
    <x:cfRule type="expression" dxfId="5" priority="6">
      <x:formula>Q6="Medio"</x:formula>
    </x:cfRule>
    <x:cfRule type="expression" dxfId="6" priority="7">
      <x:formula>Q6="Alto"</x:formula>
    </x:cfRule>
    <x:cfRule type="expression" dxfId="7" priority="8">
      <x:formula>Q6="Extremo"</x:formula>
    </x:cfRule>
  </x:conditionalFormatting>
  <x:dataValidations count="10">
    <x:dataValidation type="list" sqref="B6:B23">
      <x:formula1>"General,Específico"</x:formula1>
    </x:dataValidation>
    <x:dataValidation type="list" sqref="C6:C23">
      <x:formula1>"Interno,Externo,Interno-Externo"</x:formula1>
    </x:dataValidation>
    <x:dataValidation type="list" sqref="D6:D23">
      <x:formula1>"Planeación,Selección,Contratación,Ejecución,Liquidación"</x:formula1>
    </x:dataValidation>
    <x:dataValidation type="list" sqref="E6:E23">
      <x:formula1>"Económico,Social o político,Operacional,Financiero,Regulatorio,Naturaleza,Ambiental,Tecnológico"</x:formula1>
    </x:dataValidation>
    <x:dataValidation type="list" sqref="H6:H23">
      <x:formula1>"1,2,3,4,5"</x:formula1>
    </x:dataValidation>
    <x:dataValidation type="list" sqref="I6:I23">
      <x:formula1>"1,2,3,4,5"</x:formula1>
    </x:dataValidation>
    <x:dataValidation type="list" sqref="L6:L23">
      <x:formula1>"Entidad Estatal,Contratista,Compartido"</x:formula1>
    </x:dataValidation>
    <x:dataValidation type="list" sqref="N6:N23">
      <x:formula1>"1,2,3,4,5"</x:formula1>
    </x:dataValidation>
    <x:dataValidation type="list" sqref="O6:O23">
      <x:formula1>"1,2,3,4,5"</x:formula1>
    </x:dataValidation>
    <x:dataValidation type="list" sqref="R6:R23">
      <x:formula1>"Sí,No"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1bd34ce0bbc649da"/>
  </x:tableParts>
</x:worksheet>
</file>

<file path=xl/worksheets/sheet2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115" hidden="0" customWidth="1"/>
  </x:cols>
  <x:sheetData>
    <x:row r="1">
      <x:c r="A1" s="38" t="str">
        <x:v>Campo</x:v>
      </x:c>
      <x:c r="B1" s="38" t="str">
        <x:v>Valores permitidos / fuente</x:v>
      </x:c>
    </x:row>
    <x:row r="2">
      <x:c r="A2" s="46" t="str">
        <x:v>Clase</x:v>
      </x:c>
      <x:c r="B2" s="46" t="str">
        <x:v>General</x:v>
      </x:c>
    </x:row>
    <x:row r="3">
      <x:c r="A3" s="46" t="str">
        <x:v>Clase</x:v>
      </x:c>
      <x:c r="B3" s="46" t="str">
        <x:v>Específico</x:v>
      </x:c>
    </x:row>
    <x:row r="4">
      <x:c r="A4" s="46" t="str">
        <x:v>Fuente</x:v>
      </x:c>
      <x:c r="B4" s="46" t="str">
        <x:v>Interno</x:v>
      </x:c>
    </x:row>
    <x:row r="5">
      <x:c r="A5" s="46" t="str">
        <x:v>Fuente</x:v>
      </x:c>
      <x:c r="B5" s="46" t="str">
        <x:v>Externo</x:v>
      </x:c>
    </x:row>
    <x:row r="6">
      <x:c r="A6" s="46" t="str">
        <x:v>Fuente</x:v>
      </x:c>
      <x:c r="B6" s="46" t="str">
        <x:v>Interno-Externo</x:v>
      </x:c>
    </x:row>
    <x:row r="7">
      <x:c r="A7" s="46" t="str">
        <x:v>Etapa</x:v>
      </x:c>
      <x:c r="B7" s="46" t="str">
        <x:v>Planeación</x:v>
      </x:c>
    </x:row>
    <x:row r="8">
      <x:c r="A8" s="46" t="str">
        <x:v>Etapa</x:v>
      </x:c>
      <x:c r="B8" s="46" t="str">
        <x:v>Selección</x:v>
      </x:c>
    </x:row>
    <x:row r="9">
      <x:c r="A9" s="46" t="str">
        <x:v>Etapa</x:v>
      </x:c>
      <x:c r="B9" s="46" t="str">
        <x:v>Contratación</x:v>
      </x:c>
    </x:row>
    <x:row r="10">
      <x:c r="A10" s="46" t="str">
        <x:v>Etapa</x:v>
      </x:c>
      <x:c r="B10" s="46" t="str">
        <x:v>Ejecución</x:v>
      </x:c>
    </x:row>
    <x:row r="11">
      <x:c r="A11" s="46" t="str">
        <x:v>Etapa</x:v>
      </x:c>
      <x:c r="B11" s="46" t="str">
        <x:v>Liquidación</x:v>
      </x:c>
    </x:row>
    <x:row r="12">
      <x:c r="A12" s="46" t="str">
        <x:v>Tipo</x:v>
      </x:c>
      <x:c r="B12" s="46" t="str">
        <x:v>Económico</x:v>
      </x:c>
    </x:row>
    <x:row r="13">
      <x:c r="A13" s="46" t="str">
        <x:v>Tipo</x:v>
      </x:c>
      <x:c r="B13" s="46" t="str">
        <x:v>Social o político</x:v>
      </x:c>
    </x:row>
    <x:row r="14">
      <x:c r="A14" s="46" t="str">
        <x:v>Tipo</x:v>
      </x:c>
      <x:c r="B14" s="46" t="str">
        <x:v>Operacional</x:v>
      </x:c>
    </x:row>
    <x:row r="15">
      <x:c r="A15" s="46" t="str">
        <x:v>Tipo</x:v>
      </x:c>
      <x:c r="B15" s="46" t="str">
        <x:v>Financiero</x:v>
      </x:c>
    </x:row>
    <x:row r="16">
      <x:c r="A16" s="46" t="str">
        <x:v>Tipo</x:v>
      </x:c>
      <x:c r="B16" s="46" t="str">
        <x:v>Regulatorio</x:v>
      </x:c>
    </x:row>
    <x:row r="17">
      <x:c r="A17" s="46" t="str">
        <x:v>Tipo</x:v>
      </x:c>
      <x:c r="B17" s="46" t="str">
        <x:v>Naturaleza</x:v>
      </x:c>
    </x:row>
    <x:row r="18">
      <x:c r="A18" s="46" t="str">
        <x:v>Tipo</x:v>
      </x:c>
      <x:c r="B18" s="46" t="str">
        <x:v>Ambiental</x:v>
      </x:c>
    </x:row>
    <x:row r="19">
      <x:c r="A19" s="46" t="str">
        <x:v>Tipo</x:v>
      </x:c>
      <x:c r="B19" s="46" t="str">
        <x:v>Tecnológico</x:v>
      </x:c>
    </x:row>
    <x:row r="20">
      <x:c r="A20" s="46" t="str">
        <x:v>Asignación</x:v>
      </x:c>
      <x:c r="B20" s="46" t="str">
        <x:v>Entidad Estatal</x:v>
      </x:c>
    </x:row>
    <x:row r="21">
      <x:c r="A21" s="46" t="str">
        <x:v>Asignación</x:v>
      </x:c>
      <x:c r="B21" s="46" t="str">
        <x:v>Contratista</x:v>
      </x:c>
    </x:row>
    <x:row r="22">
      <x:c r="A22" s="46" t="str">
        <x:v>Asignación</x:v>
      </x:c>
      <x:c r="B22" s="46" t="str">
        <x:v>Compartido</x:v>
      </x:c>
    </x:row>
    <x:row r="23">
      <x:c r="A23" s="46" t="str">
        <x:v>Sí/No</x:v>
      </x:c>
      <x:c r="B23" s="46" t="str">
        <x:v>Sí</x:v>
      </x:c>
    </x:row>
    <x:row r="24">
      <x:c r="A24" s="46" t="str">
        <x:v>Sí/No</x:v>
      </x:c>
      <x:c r="B24" s="46" t="str">
        <x:v>No</x:v>
      </x:c>
    </x:row>
    <x:row r="25">
      <x:c r="A25" s="46" t="str">
        <x:v>Probabilidad</x:v>
      </x:c>
      <x:c r="B25" s="46" t="str">
        <x:v>1 - Raro</x:v>
      </x:c>
    </x:row>
    <x:row r="26">
      <x:c r="A26" s="46" t="str">
        <x:v>Probabilidad</x:v>
      </x:c>
      <x:c r="B26" s="46" t="str">
        <x:v>2 - Improbable</x:v>
      </x:c>
    </x:row>
    <x:row r="27">
      <x:c r="A27" s="46" t="str">
        <x:v>Probabilidad</x:v>
      </x:c>
      <x:c r="B27" s="46" t="str">
        <x:v>3 - Posible</x:v>
      </x:c>
    </x:row>
    <x:row r="28">
      <x:c r="A28" s="46" t="str">
        <x:v>Probabilidad</x:v>
      </x:c>
      <x:c r="B28" s="46" t="str">
        <x:v>4 - Probable</x:v>
      </x:c>
    </x:row>
    <x:row r="29">
      <x:c r="A29" s="46" t="str">
        <x:v>Probabilidad</x:v>
      </x:c>
      <x:c r="B29" s="46" t="str">
        <x:v>5 - Casi cierto</x:v>
      </x:c>
    </x:row>
    <x:row r="30">
      <x:c r="A30" s="46" t="str">
        <x:v>Impacto</x:v>
      </x:c>
      <x:c r="B30" s="46" t="str">
        <x:v>1 - Insignificante</x:v>
      </x:c>
    </x:row>
    <x:row r="31">
      <x:c r="A31" s="46" t="str">
        <x:v>Impacto</x:v>
      </x:c>
      <x:c r="B31" s="46" t="str">
        <x:v>2 - Menor</x:v>
      </x:c>
    </x:row>
    <x:row r="32">
      <x:c r="A32" s="46" t="str">
        <x:v>Impacto</x:v>
      </x:c>
      <x:c r="B32" s="46" t="str">
        <x:v>3 - Moderado</x:v>
      </x:c>
    </x:row>
    <x:row r="33">
      <x:c r="A33" s="46" t="str">
        <x:v>Impacto</x:v>
      </x:c>
      <x:c r="B33" s="46" t="str">
        <x:v>4 - Mayor</x:v>
      </x:c>
    </x:row>
    <x:row r="34">
      <x:c r="A34" s="46" t="str">
        <x:v>Impacto</x:v>
      </x:c>
      <x:c r="B34" s="46" t="str">
        <x:v>5 - Catastrófico</x:v>
      </x:c>
    </x:row>
    <x:row r="35">
      <x:c r="A35" s="46" t="str">
        <x:v>Categoría</x:v>
      </x:c>
      <x:c r="B35" s="46" t="str">
        <x:v>2, 3 y 4 = Riesgo bajo</x:v>
      </x:c>
    </x:row>
    <x:row r="36">
      <x:c r="A36" s="46" t="str">
        <x:v>Categoría</x:v>
      </x:c>
      <x:c r="B36" s="46" t="str">
        <x:v>5 = Riesgo medio</x:v>
      </x:c>
    </x:row>
    <x:row r="37">
      <x:c r="A37" s="46" t="str">
        <x:v>Categoría</x:v>
      </x:c>
      <x:c r="B37" s="46" t="str">
        <x:v>6 y 7 = Riesgo alto</x:v>
      </x:c>
    </x:row>
    <x:row r="38">
      <x:c r="A38" s="46" t="str">
        <x:v>Categoría</x:v>
      </x:c>
      <x:c r="B38" s="46" t="str">
        <x:v>8, 9 y 10 = Riesgo extremo</x:v>
      </x:c>
    </x:row>
    <x:row r="39">
      <x:c r="A39" s="46" t="str">
        <x:v>Fuente oficial</x:v>
      </x:c>
      <x:c r="B39" s="46" t="str">
        <x:v>Colombia Compra Eficiente - Manual para la identificación y cobertura del riesgo en los Procesos de Contratación: https://www.colombiacompra.gov.co/wp-content/uploads/2025/05/2017-manual-para-la-identificacion-y-cobertura-del-riesgo-en-los-procesos-de-contratacion-M-ICR-01.pdf</x:v>
      </x:c>
    </x:row>
    <x:row r="40">
      <x:c r="A40" s="46" t="str">
        <x:v>Fuente oficial</x:v>
      </x:c>
      <x:c r="B40" s="46" t="str">
        <x:v>Colombia Compra Eficiente - Tabla 1 Matriz de Riesgos: https://www.colombiacompra.gov.co/wp-content/uploads/2024/08/matriz_riesgos-eng_so.pdf</x:v>
      </x:c>
    </x:row>
    <x:row r="41">
      <x:c r="A41" s="46" t="str">
        <x:v>Fuente normativa</x:v>
      </x:c>
      <x:c r="B41" s="46" t="str">
        <x:v>Ley 55 de 1993 - Seguridad en la utilización de productos químicos en el trabajo: https://www.funcionpublica.gov.co/eva/gestornormativo/norma.php?i=37687</x:v>
      </x:c>
    </x:row>
    <x:row r="42">
      <x:c r="A42" s="46" t="str">
        <x:v>Fuente normativa</x:v>
      </x:c>
      <x:c r="B42" s="46" t="str">
        <x:v>Decreto 1496 de 2018 - Sistema Globalmente Armonizado de Clasificación y Etiquetado de Productos Químicos: https://www.funcionpublica.gov.co/eva/gestornormativo/norma.php?i=87910</x:v>
      </x:c>
    </x:row>
    <x:row r="43">
      <x:c r="A43" s="46" t="str">
        <x:v>Documento base</x:v>
      </x:c>
      <x:c r="B43" s="46" t="str">
        <x:v>ESTUDIO PREVIO QUIMICOS, DOTACION PTAR PTAP.docx - Proceso 019-MC-BASPC26-2026.</x:v>
      </x:c>
    </x:row>
  </x:sheetData>
  <x:pageMargins left="0.7" right="0.7" top="0.75" bottom="0.75" header="0.3" footer="0.3"/>
  <x:tableParts count="1">
    <x:tablePart xmlns:r="http://schemas.openxmlformats.org/officeDocument/2006/relationships" r:id="Rf1374fc4f83b49c7"/>
  </x:tableParts>
</x:worksheet>
</file>