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idia.Perez\Desktop\Jhoa\PRECONTRACTUAL\Nueva cotización\DOCUMENTOS PRECONTRACTUALES JUNIO\JUNIO 12\Nueva carpeta\"/>
    </mc:Choice>
  </mc:AlternateContent>
  <bookViews>
    <workbookView xWindow="0" yWindow="0" windowWidth="24000" windowHeight="9630"/>
  </bookViews>
  <sheets>
    <sheet name="Hoja2"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6" i="4" l="1"/>
  <c r="F65" i="4"/>
  <c r="F64" i="4"/>
  <c r="F63" i="4"/>
  <c r="F62" i="4"/>
  <c r="F61" i="4"/>
  <c r="F60" i="4"/>
  <c r="F59" i="4"/>
  <c r="F58" i="4"/>
  <c r="F57" i="4"/>
  <c r="F56" i="4"/>
</calcChain>
</file>

<file path=xl/sharedStrings.xml><?xml version="1.0" encoding="utf-8"?>
<sst xmlns="http://schemas.openxmlformats.org/spreadsheetml/2006/main" count="131" uniqueCount="92">
  <si>
    <t>Nombre</t>
  </si>
  <si>
    <t>Cantidad x elemento</t>
  </si>
  <si>
    <t>Descripción</t>
  </si>
  <si>
    <t>UNIDAD DE MEDIDA</t>
  </si>
  <si>
    <t>PRECIO UNITARIO TECHO Y/O REFERENCIA CON IVA</t>
  </si>
  <si>
    <t>KIT PARA PROFESIONALES PSICOSOCIALES - COMPONENTE GRUPAL - PROTOCOLO GENERAL Y EL COMPONENTE DE EDUCACIÓN FINANCIERA</t>
  </si>
  <si>
    <t xml:space="preserve">Morral con Logo bordado. Tamaño 38cm alto x 31 de ancho x 17 cm de fondo. Material: Lona morral, impermeable. Doble compartimiento y bolsillo adelante. Dos manijas y asiento reforzado para material pesado (LA UNIDAD ENTREGARA EL ARTE). </t>
  </si>
  <si>
    <t>KIT</t>
  </si>
  <si>
    <t xml:space="preserve">Almohadillas dactilares (huelleros tinta negra), impresión permanente y nítida sobre el papel, secado instantáneo, que no contenga sustancias tóxicas, tamaño pequeño.  </t>
  </si>
  <si>
    <t xml:space="preserve">Cajas de ganchos de grapadora, del tamaño adecuado para que se puedan ser usadas con la grapadora solicitada en el punto anterior. </t>
  </si>
  <si>
    <t xml:space="preserve">Cajas de clips estándar pequeño x 100, alambre metálico galvanizado </t>
  </si>
  <si>
    <t>Tijeras de 152mm (6"), medidas: 480x380x450.</t>
  </si>
  <si>
    <t>Pegante en barra tamaño mediano</t>
  </si>
  <si>
    <t xml:space="preserve">Rollos de cinta de enmascarar 48 mm x 50 m </t>
  </si>
  <si>
    <t xml:space="preserve">Lapiceros  Color Negro con tapa. Bolígrafo 1mm, barril, tinta HI-TECH, híbrida </t>
  </si>
  <si>
    <t xml:space="preserve"> Tabla de apoyo plástica 39 cm x 22,5 cm, 3mm de espesor. </t>
  </si>
  <si>
    <t xml:space="preserve"> Marcadores permanentes de mina gruesa, punta biselada con 3 anchos de línea colores surtidos</t>
  </si>
  <si>
    <t xml:space="preserve"> Paquetes de Octavos de cartulina x 10 Unidades en colores surtidos</t>
  </si>
  <si>
    <t xml:space="preserve"> Resmas de papel de 500 hojas blancas de 75 grs. tamaño carta. </t>
  </si>
  <si>
    <t xml:space="preserve">Paquetes de 60 hojas iris colores surtidos tamaño carta. </t>
  </si>
  <si>
    <t>Paquetes de 12 plumones</t>
  </si>
  <si>
    <r>
      <t xml:space="preserve">Álbum de seguimiento (tipo cartilla) con su debido diseño a partir de los textos y arte construidos y enviados por la unidad para las víctimas– EREG-ARI </t>
    </r>
    <r>
      <rPr>
        <sz val="8"/>
        <color theme="1"/>
        <rFont val="Calibri"/>
        <family val="2"/>
        <scheme val="minor"/>
      </rPr>
      <t>la cual permite el registro del nivel de recuperación emocional y nivel de malestar emocional.  Tamaño: Abierto tamaño tabloide 43.18 cm de alto X 27.94 cms. de  ancho, Cerrado 27 cms. de alto X 21.5 cms. de ancho (tamaño carta)  para 15  paginas (30 hojas)  *¨portada full color * paginas 4x4 tintas * papel bond 90 grs. caratula en mate 250 grs plastificada mate una cara * cosidas a caballete</t>
    </r>
  </si>
  <si>
    <t>Cartilla: Tamaño: Abierto tamaño tabloide 43.18 cm de alto X 27.94 cms. de  ancho, Cerrado 27 cms. de alto X 21.5 cms. de ancho (tamaño carta)  para 14  paginas  *¨portada full color * paginas 4x4 tintas * papel bond 90 grs. caratula en mate 250 grs plastificada mate una cara * cosidas a caballete para la realización del componente de educación financiera. (LA UNIDAD ENTREGARA EL ARTE).</t>
  </si>
  <si>
    <t>Paquete de monedas didacticos de diferentes denominaciones 50,100,200,500 y 1000</t>
  </si>
  <si>
    <t>Paquete de billetes didacticos por 100 unidades de diferentes denominaciones ($1.000,$2.000,$5.000,$1.0000,$20.000)</t>
  </si>
  <si>
    <t xml:space="preserve"> Pliegos de papel Kraf.</t>
  </si>
  <si>
    <t>KIT PARA PROFESIONALES PSICOSOCIALES - COMPONENTE GRUPAL - PROTOCOLO ETNICO (debe ser el kit de protocolo general y adicionalmente estos elementos)</t>
  </si>
  <si>
    <t xml:space="preserve"> Paquetes por 12 unidades de madejas de lana uso escolar–colores surtidos</t>
  </si>
  <si>
    <t>Vinilos o temperas  (10 Amarillo , 10 Rojo, 10 Azul, 10 Blanco, 10 Negro)</t>
  </si>
  <si>
    <t>Cajas de crayones  gruesos</t>
  </si>
  <si>
    <t>Paquetes de plumones</t>
  </si>
  <si>
    <t>Paquetes de POST- IT en colores surtidos</t>
  </si>
  <si>
    <t>Paquetes de fichas bibliográficas colores surtidos</t>
  </si>
  <si>
    <t>Pinceles de distintos tamaños</t>
  </si>
  <si>
    <t>Pliegos de cartulina</t>
  </si>
  <si>
    <t>ELEMENTOS COMPLEMENTARIOS DEL KIT GRUPAL</t>
  </si>
  <si>
    <t xml:space="preserve">Tabla de apoyo plástica 39 cm x 22,5 cm, 3mm de espesor. (3) ver nota al final </t>
  </si>
  <si>
    <t>UNIDAD</t>
  </si>
  <si>
    <t>KIT PARA PROFESIONALES PSICOSOCIALES - COMPONENTE INDIVIDUAL</t>
  </si>
  <si>
    <t>Grapadora: metálica de cargador largo, que permite grapar hasta 30 hojas con grapas Standard 24-26/6 y al mismo tiempo reduce el volumen del papel apilado en un 40.</t>
  </si>
  <si>
    <t xml:space="preserve"> Caja de clips pequeña x 100.</t>
  </si>
  <si>
    <t xml:space="preserve"> Carpetas Plásticas Legajadoras Con Gancho Tamaño Oficio 37 x 24 cm para archivar los listados de asistencia, consentimientos informados, seguimiento y demás documentos.</t>
  </si>
  <si>
    <t xml:space="preserve">Lapiceros Color Negro con tapa. Bolígrafo 1mm, barril transparente </t>
  </si>
  <si>
    <t>REFRIGERIOS PARA LAS VICTIMAS</t>
  </si>
  <si>
    <t xml:space="preserve"> El Líquido debe ser jugo en caja de diferentes sabores, debidamente empacado en Caja UHT x 200 ml, o yogurt producto elaborado a partir de leche semidescremada, dulce de fruta, azúcar, de mínimo 200 g, o los demás líquidos similares autorizados previamente por el supervisor, según las características o cultura de la región respectiva, que cuente con fecha de vencimiento y registro invima. Nota: Los refrigerios no deben estar próximos a vencerse</t>
  </si>
  <si>
    <t xml:space="preserve"> El sólido debe ser galletas de harina de trigo y/o de avena integral contenido neto de mínimo 70 gramos, o ponqué horneado elaborado con harina de trigo fortificada con un contenido neto mínimo de 63 gramos, o los demás sólidos similares autorizados previamente por el supervisor, según las características o cultura de la región respectiva, que cuente con fecha de vencimiento y registro invima. Nota: Los refrigerios no deben estar próximos a vencerse</t>
  </si>
  <si>
    <t xml:space="preserve">KIT PARA LAS VICTIMAS </t>
  </si>
  <si>
    <t>Tula, elaborada en tela tafeta impermeable 100% poliéster con doble algodón y ojales metálicos con punteras reforzadas e impresión full color. Tamaño 40 x 40 cm (LA UNIDAD ENTREGARA EL ARTE).</t>
  </si>
  <si>
    <t>Caja de colores redondos 320 x 350 largos x 6 Colores. Hechos de madera reforestada . Doble punta, forma redonda.</t>
  </si>
  <si>
    <t xml:space="preserve">Lapicero de tinta negra con tapa,  su forma debe ser prisma hexagonal, transparente mide 133 mm x 7 mm de de diámetro externo, tiene punta en forma conica.  </t>
  </si>
  <si>
    <t>lápiz para escritura, fabricado en madera, de forma redonda con borrador, mina negra de 2 mm y dureza No. 2.</t>
  </si>
  <si>
    <t xml:space="preserve">Tajalápiz: metálico sencillo, con cuchilla de acero inoxidable, forma anatómica para uso manual. </t>
  </si>
  <si>
    <t xml:space="preserve"> Borrador: de nata, no toxico con las siguientes medidas aproximadas 5.5 a 6.3 cm * 0.8 a 1 en el espesor * 1.9 a 2.3 cm. largo 5.5. </t>
  </si>
  <si>
    <t>Álbum de seguimiento con su debido  diseño a partir de los textos construidos y enviados por la unidad para las víctimas, con impreso a blanco y negro de 30 hojas – EREG-ARI.la cual permite el registro del nivel de recuperación emocional, nivel de malestar emocional</t>
  </si>
  <si>
    <t>Ovillo de lana de 250 gramos colores surtidos</t>
  </si>
  <si>
    <t>ENCUENTRO DE INTERCAMBIO DE CONOCIMIENTOS (FORMACION</t>
  </si>
  <si>
    <t>Duración de seis (6) días calendario (lunes a sabado) Gerente del Proyecto (1), el Coordinador Administrativo (1), los Coordinadores Zonales (8), los Profesionales Psicosociales (166)</t>
  </si>
  <si>
    <t>Duración 1 día ( el primero) Apoyos técnicos (10) y Técnicos Logísticos (2)</t>
  </si>
  <si>
    <t>BITACORA Y ACTO SIMBÓLICO</t>
  </si>
  <si>
    <t>Bitacora y acto simbólico por grupo Nota: Para cada grupo se asignara un valor mínimo de $250.000 y hasta $300.000 por Bitácora y Acto Simbólico realizado, no obstante al momento de la ejecución del contrato se deberán presentar los soportes  a fin de pagar contra factura, el anterior valor se obtuvo de un promedio historico por Bitácora y Acto Simbólico.</t>
  </si>
  <si>
    <t>PRENDAS DE IMAGEN INSTITUCIONAL  Nota: La distribucion de las prendas de imagen institucional corresponde a: 110, Profesionales Psicosociales Grupal, 26 Profesionales Psicosociales Individual,  6 Coordinadores Grupal  y 1 Coordinador Invididual respectivamente.</t>
  </si>
  <si>
    <t xml:space="preserve">Chaleco (LA UNIDAD ENTREGARA EL ARTE). Especificaciones técnicas mínimas requeridas del chaleco: Color Rojo, deben tener logos de LA UNIDAD bordados en la parte izquierda delantera y en la espalda. Logo bordado en la parte Izquierda delantera con unas medidas de cinco (05) cm por nueve (09) cm. Logo bordado en la parte de la espalda con unas medidas de once (11) cm por veintidós (22) cm. Los chalecos deben contar en la parte delantera inferior con (02) bolsillos con tapas y broches, con bolsillo interno cada uno. Bolsillos con unas medidas de veinte (20) cm por quince (15) cm “aproximado por talla”. Los chalecos deben contar en la parte delantera inferior además de los anteriores con un bolsillo con cremallera. Bolsillos con unas medidas de veinte (20) cm por veinticinco (25) cm “aproximado por talla”. Los chalecos deben contar en la parte delantera superior (02) bolsillos con broche. Bolsillos con unas medidas de trece (13) cm por catorce (14) cm “aproximado por talla”. Los chalecos deben contar en la parte delantera superior izquierda con una porta lapiceros, con unas medidas de diez (10) cm por cinco (05) cm “aproximado por talla”. Los chalecos deben contar con un bolsillo en parte posterior (trasera) con capacidad para una agenda. bolsillos con unas medidas de cuarenta (40) cm por veintidós (22) cm “aproximado por talla”. Los chalecos deben contar en la parte delantera superior izquierda con un bolsillo interno con cremallera, bolsillos con unas medidas de dieciséis (16) cm por dieciséis (16) cm “aproximado por talla”. </t>
  </si>
  <si>
    <t xml:space="preserve">Carnet, con los logos de la unidad y el operador. </t>
  </si>
  <si>
    <t>TALENTO HUMANO</t>
  </si>
  <si>
    <t>PRECIO UNITARIO TECHO Y/O REFERENCIA CON IVA*</t>
  </si>
  <si>
    <t>Gerente del proyecto</t>
  </si>
  <si>
    <t>Transversal Gerente del proyecto Transversal</t>
  </si>
  <si>
    <t xml:space="preserve">Profesional de gestión de la información </t>
  </si>
  <si>
    <t>Transversal Profesional de gestión de la información  Transversal</t>
  </si>
  <si>
    <t>Coordinador Administrativo</t>
  </si>
  <si>
    <t>Transversal Coordinador Administrativo Transversal</t>
  </si>
  <si>
    <t>Coordinadores zonales</t>
  </si>
  <si>
    <t>Grupal Coordinadores zonales Grupal</t>
  </si>
  <si>
    <t xml:space="preserve">Individual  Coordinadores zonales Individual </t>
  </si>
  <si>
    <t>Profesionales psicosociales</t>
  </si>
  <si>
    <t>Grupal Profesionales psicosociales Grupal</t>
  </si>
  <si>
    <t>Individual* Profesionales psicosociales Individual*</t>
  </si>
  <si>
    <t>Apoyos técnicos</t>
  </si>
  <si>
    <t>Grupal Apoyos técnicos Grupal</t>
  </si>
  <si>
    <t xml:space="preserve">Individual  Apoyos técnicos Individual </t>
  </si>
  <si>
    <t>Técnicos Logísticos</t>
  </si>
  <si>
    <t>Transversal Técnicos Logísticos Transversal</t>
  </si>
  <si>
    <t>Apoyos de gestión documental</t>
  </si>
  <si>
    <t>transversal Apoyos de gestión documental transversal</t>
  </si>
  <si>
    <t>Valor total unitario fijo incluidos los costos directos e indirectos y demás conceptos fijos y variables que conlleven la ejecución, sin IVA ( c )          (a*b)</t>
  </si>
  <si>
    <t>IVA si a ello hubiere lugar           (d)</t>
  </si>
  <si>
    <t>Valor Total con IVA (c+d)                              ( e )</t>
  </si>
  <si>
    <t>Valor unitario fijo incluidos Los costos directos  e Indirectos,  y demás conceptos fijos y variables que conlleven la ejecución, sin IVA                        (a)</t>
  </si>
  <si>
    <t>Cantidades Estimadas (b)</t>
  </si>
  <si>
    <t>VALOR TOTAL DE LA PROPUESTA CON IVA INCLUIDOS LOS COSTOS DIRECTOS E INDIRECTOS Y DEMÁS CONCEPTOS FIJOS Y VARIABLES QUE CONLLEVEVEN LA EJECUCIÓN DEL CONTRATO</t>
  </si>
  <si>
    <t>VALOR TOTAL DE LA PROPUESTA SIN IVA INCLUIDOS LOS COSTOS DIRECTOS E INDIRECTOS Y DEMÁS CONCEPTOS FIJOS Y VARIABLES QUE CONLLEVEVEN LA EJECUCIÓN DEL CONTRATO</t>
  </si>
  <si>
    <t>PRECIO PISO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</si>
</sst>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2" formatCode="_-&quot;$&quot;\ * #,##0_-;\-&quot;$&quot;\ * #,##0_-;_-&quot;$&quot;\ * &quot;-&quot;_-;_-@_-"/>
    <numFmt numFmtId="164" formatCode="_-&quot;$&quot;\ * #,##0.00_-;\-&quot;$&quot;\ * #,##0.00_-;_-&quot;$&quot;\ * &quot;-&quot;_-;_-@_-"/>
  </numFmts>
  <fonts count="8" x14ac:knownFonts="1">
    <font>
      <sz val="11"/>
      <color theme="1"/>
      <name val="Calibri"/>
      <family val="2"/>
      <scheme val="minor"/>
    </font>
    <font>
      <sz val="8"/>
      <color rgb="FF000000"/>
      <name val="Calibri"/>
      <family val="2"/>
      <scheme val="minor"/>
    </font>
    <font>
      <sz val="8"/>
      <color theme="1"/>
      <name val="Calibri"/>
      <family val="2"/>
      <scheme val="minor"/>
    </font>
    <font>
      <b/>
      <sz val="8"/>
      <color rgb="FF000000"/>
      <name val="Calibri"/>
      <family val="2"/>
      <scheme val="minor"/>
    </font>
    <font>
      <sz val="9"/>
      <color rgb="FF000000"/>
      <name val="Arial Narrow"/>
      <family val="2"/>
    </font>
    <font>
      <sz val="11"/>
      <color theme="1"/>
      <name val="Calibri"/>
      <family val="2"/>
      <scheme val="minor"/>
    </font>
    <font>
      <sz val="8"/>
      <name val="Calibri"/>
      <family val="2"/>
      <scheme val="minor"/>
    </font>
    <font>
      <b/>
      <sz val="8"/>
      <color theme="1"/>
      <name val="Calibri"/>
      <family val="2"/>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BDD7EE"/>
        <bgColor indexed="64"/>
      </patternFill>
    </fill>
    <fill>
      <patternFill patternType="solid">
        <fgColor rgb="FF9CC2E4"/>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2" fontId="5" fillId="0" borderId="0" applyFont="0" applyFill="0" applyBorder="0" applyAlignment="0" applyProtection="0"/>
  </cellStyleXfs>
  <cellXfs count="41">
    <xf numFmtId="0" fontId="0" fillId="0" borderId="0" xfId="0"/>
    <xf numFmtId="6" fontId="0" fillId="0" borderId="0" xfId="0" applyNumberFormat="1"/>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6" fontId="2" fillId="0" borderId="1" xfId="0" applyNumberFormat="1" applyFont="1" applyBorder="1" applyAlignment="1">
      <alignment horizontal="center" vertical="center"/>
    </xf>
    <xf numFmtId="0" fontId="1" fillId="3" borderId="1" xfId="0" applyFont="1" applyFill="1" applyBorder="1" applyAlignment="1">
      <alignment horizontal="center" vertical="center" wrapText="1"/>
    </xf>
    <xf numFmtId="3" fontId="2" fillId="0" borderId="1" xfId="0" applyNumberFormat="1" applyFont="1" applyBorder="1" applyAlignment="1">
      <alignment horizontal="center" vertical="center" wrapText="1"/>
    </xf>
    <xf numFmtId="6" fontId="2"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xf>
    <xf numFmtId="6" fontId="1" fillId="0" borderId="1" xfId="0" applyNumberFormat="1" applyFont="1" applyBorder="1" applyAlignment="1">
      <alignment horizontal="center" vertical="center"/>
    </xf>
    <xf numFmtId="0" fontId="0" fillId="0" borderId="1" xfId="0" applyBorder="1"/>
    <xf numFmtId="0" fontId="4" fillId="5" borderId="1" xfId="0" applyFont="1" applyFill="1" applyBorder="1" applyAlignment="1">
      <alignment horizontal="center" vertical="center" wrapText="1"/>
    </xf>
    <xf numFmtId="0" fontId="0" fillId="0" borderId="1" xfId="0" applyBorder="1" applyAlignment="1">
      <alignment vertical="center" wrapText="1"/>
    </xf>
    <xf numFmtId="0" fontId="0" fillId="5" borderId="1" xfId="0" applyFill="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center" vertical="center"/>
    </xf>
    <xf numFmtId="42" fontId="6" fillId="0" borderId="0" xfId="1" applyFont="1" applyFill="1" applyBorder="1" applyAlignment="1">
      <alignment horizontal="center" vertical="center"/>
    </xf>
    <xf numFmtId="6" fontId="2" fillId="0" borderId="0" xfId="0" applyNumberFormat="1" applyFont="1" applyBorder="1" applyAlignment="1">
      <alignment horizontal="center" vertical="center"/>
    </xf>
    <xf numFmtId="0" fontId="2" fillId="0" borderId="0" xfId="0" applyFont="1" applyBorder="1" applyAlignment="1">
      <alignment horizontal="center" vertical="center"/>
    </xf>
    <xf numFmtId="0" fontId="0" fillId="0" borderId="0" xfId="0" applyBorder="1"/>
    <xf numFmtId="6" fontId="7"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6" fontId="7" fillId="0" borderId="1" xfId="0" applyNumberFormat="1" applyFont="1" applyBorder="1" applyAlignment="1">
      <alignment horizontal="center" vertical="center"/>
    </xf>
    <xf numFmtId="164" fontId="6" fillId="0" borderId="1" xfId="1" applyNumberFormat="1" applyFont="1" applyFill="1" applyBorder="1" applyAlignment="1">
      <alignment horizontal="center" vertical="center"/>
    </xf>
    <xf numFmtId="164" fontId="6" fillId="0" borderId="1" xfId="1" applyNumberFormat="1" applyFont="1" applyFill="1" applyBorder="1" applyAlignment="1">
      <alignment horizontal="center" vertical="center" wrapText="1"/>
    </xf>
    <xf numFmtId="6" fontId="2" fillId="0" borderId="2" xfId="0" applyNumberFormat="1" applyFont="1" applyBorder="1" applyAlignment="1">
      <alignment horizontal="center" vertical="center" wrapText="1"/>
    </xf>
    <xf numFmtId="6" fontId="2" fillId="0" borderId="3" xfId="0" applyNumberFormat="1" applyFont="1" applyBorder="1" applyAlignment="1">
      <alignment horizontal="center" vertical="center" wrapText="1"/>
    </xf>
    <xf numFmtId="6" fontId="2" fillId="0" borderId="4"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6" fontId="2" fillId="0" borderId="1"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3" fontId="2" fillId="0" borderId="1" xfId="0" applyNumberFormat="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164" fontId="6" fillId="0" borderId="1" xfId="0" applyNumberFormat="1"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tabSelected="1" topLeftCell="C1" workbookViewId="0">
      <pane ySplit="1" topLeftCell="A53" activePane="bottomLeft" state="frozen"/>
      <selection pane="bottomLeft" activeCell="F57" sqref="F57"/>
    </sheetView>
  </sheetViews>
  <sheetFormatPr baseColWidth="10" defaultColWidth="28.140625" defaultRowHeight="15" x14ac:dyDescent="0.25"/>
  <cols>
    <col min="2" max="2" width="28.140625" customWidth="1"/>
    <col min="3" max="3" width="56.7109375" customWidth="1"/>
  </cols>
  <sheetData>
    <row r="1" spans="1:10" ht="90" x14ac:dyDescent="0.25">
      <c r="A1" s="2" t="s">
        <v>0</v>
      </c>
      <c r="B1" s="2" t="s">
        <v>1</v>
      </c>
      <c r="C1" s="2" t="s">
        <v>2</v>
      </c>
      <c r="D1" s="2" t="s">
        <v>3</v>
      </c>
      <c r="E1" s="2" t="s">
        <v>4</v>
      </c>
      <c r="F1" s="16" t="s">
        <v>87</v>
      </c>
      <c r="G1" s="16" t="s">
        <v>88</v>
      </c>
      <c r="H1" s="16" t="s">
        <v>84</v>
      </c>
      <c r="I1" s="16" t="s">
        <v>85</v>
      </c>
      <c r="J1" s="14" t="s">
        <v>86</v>
      </c>
    </row>
    <row r="2" spans="1:10" ht="45" x14ac:dyDescent="0.25">
      <c r="A2" s="31" t="s">
        <v>5</v>
      </c>
      <c r="B2" s="3">
        <v>1</v>
      </c>
      <c r="C2" s="4" t="s">
        <v>6</v>
      </c>
      <c r="D2" s="31" t="s">
        <v>7</v>
      </c>
      <c r="E2" s="40">
        <v>440046.53</v>
      </c>
      <c r="F2" s="33"/>
      <c r="G2" s="32">
        <v>140</v>
      </c>
      <c r="H2" s="33"/>
      <c r="I2" s="33"/>
      <c r="J2" s="33"/>
    </row>
    <row r="3" spans="1:10" ht="33.75" x14ac:dyDescent="0.25">
      <c r="A3" s="31"/>
      <c r="B3" s="3">
        <v>1</v>
      </c>
      <c r="C3" s="4" t="s">
        <v>8</v>
      </c>
      <c r="D3" s="31"/>
      <c r="E3" s="40"/>
      <c r="F3" s="33"/>
      <c r="G3" s="32"/>
      <c r="H3" s="33"/>
      <c r="I3" s="33"/>
      <c r="J3" s="33"/>
    </row>
    <row r="4" spans="1:10" ht="22.5" x14ac:dyDescent="0.25">
      <c r="A4" s="31"/>
      <c r="B4" s="5">
        <v>2</v>
      </c>
      <c r="C4" s="6" t="s">
        <v>9</v>
      </c>
      <c r="D4" s="31"/>
      <c r="E4" s="40"/>
      <c r="F4" s="33"/>
      <c r="G4" s="32"/>
      <c r="H4" s="33"/>
      <c r="I4" s="33"/>
      <c r="J4" s="33"/>
    </row>
    <row r="5" spans="1:10" x14ac:dyDescent="0.25">
      <c r="A5" s="31"/>
      <c r="B5" s="3">
        <v>2</v>
      </c>
      <c r="C5" s="4" t="s">
        <v>10</v>
      </c>
      <c r="D5" s="31"/>
      <c r="E5" s="40"/>
      <c r="F5" s="33"/>
      <c r="G5" s="32"/>
      <c r="H5" s="33"/>
      <c r="I5" s="33"/>
      <c r="J5" s="33"/>
    </row>
    <row r="6" spans="1:10" x14ac:dyDescent="0.25">
      <c r="A6" s="31"/>
      <c r="B6" s="3">
        <v>4</v>
      </c>
      <c r="C6" s="4" t="s">
        <v>11</v>
      </c>
      <c r="D6" s="31"/>
      <c r="E6" s="40"/>
      <c r="F6" s="33"/>
      <c r="G6" s="32"/>
      <c r="H6" s="33"/>
      <c r="I6" s="33"/>
      <c r="J6" s="33"/>
    </row>
    <row r="7" spans="1:10" x14ac:dyDescent="0.25">
      <c r="A7" s="31"/>
      <c r="B7" s="3">
        <v>11</v>
      </c>
      <c r="C7" s="4" t="s">
        <v>12</v>
      </c>
      <c r="D7" s="31"/>
      <c r="E7" s="40"/>
      <c r="F7" s="33"/>
      <c r="G7" s="32"/>
      <c r="H7" s="33"/>
      <c r="I7" s="33"/>
      <c r="J7" s="33"/>
    </row>
    <row r="8" spans="1:10" x14ac:dyDescent="0.25">
      <c r="A8" s="31"/>
      <c r="B8" s="3">
        <v>3</v>
      </c>
      <c r="C8" s="4" t="s">
        <v>13</v>
      </c>
      <c r="D8" s="31"/>
      <c r="E8" s="40"/>
      <c r="F8" s="33"/>
      <c r="G8" s="32"/>
      <c r="H8" s="33"/>
      <c r="I8" s="33"/>
      <c r="J8" s="33"/>
    </row>
    <row r="9" spans="1:10" x14ac:dyDescent="0.25">
      <c r="A9" s="31"/>
      <c r="B9" s="3">
        <v>5</v>
      </c>
      <c r="C9" s="4" t="s">
        <v>14</v>
      </c>
      <c r="D9" s="31"/>
      <c r="E9" s="40"/>
      <c r="F9" s="33"/>
      <c r="G9" s="32"/>
      <c r="H9" s="33"/>
      <c r="I9" s="33"/>
      <c r="J9" s="33"/>
    </row>
    <row r="10" spans="1:10" x14ac:dyDescent="0.25">
      <c r="A10" s="31"/>
      <c r="B10" s="3">
        <v>1</v>
      </c>
      <c r="C10" s="4" t="s">
        <v>15</v>
      </c>
      <c r="D10" s="31"/>
      <c r="E10" s="40"/>
      <c r="F10" s="33"/>
      <c r="G10" s="32"/>
      <c r="H10" s="33"/>
      <c r="I10" s="33"/>
      <c r="J10" s="33"/>
    </row>
    <row r="11" spans="1:10" ht="22.5" x14ac:dyDescent="0.25">
      <c r="A11" s="31"/>
      <c r="B11" s="3">
        <v>10</v>
      </c>
      <c r="C11" s="4" t="s">
        <v>16</v>
      </c>
      <c r="D11" s="31"/>
      <c r="E11" s="40"/>
      <c r="F11" s="33"/>
      <c r="G11" s="32"/>
      <c r="H11" s="33"/>
      <c r="I11" s="33"/>
      <c r="J11" s="33"/>
    </row>
    <row r="12" spans="1:10" x14ac:dyDescent="0.25">
      <c r="A12" s="31"/>
      <c r="B12" s="3">
        <v>25</v>
      </c>
      <c r="C12" s="4" t="s">
        <v>17</v>
      </c>
      <c r="D12" s="31"/>
      <c r="E12" s="40"/>
      <c r="F12" s="33"/>
      <c r="G12" s="32"/>
      <c r="H12" s="33"/>
      <c r="I12" s="33"/>
      <c r="J12" s="33"/>
    </row>
    <row r="13" spans="1:10" x14ac:dyDescent="0.25">
      <c r="A13" s="31"/>
      <c r="B13" s="3">
        <v>2</v>
      </c>
      <c r="C13" s="4" t="s">
        <v>18</v>
      </c>
      <c r="D13" s="31"/>
      <c r="E13" s="40"/>
      <c r="F13" s="33"/>
      <c r="G13" s="32"/>
      <c r="H13" s="33"/>
      <c r="I13" s="33"/>
      <c r="J13" s="33"/>
    </row>
    <row r="14" spans="1:10" x14ac:dyDescent="0.25">
      <c r="A14" s="31"/>
      <c r="B14" s="3">
        <v>25</v>
      </c>
      <c r="C14" s="4" t="s">
        <v>19</v>
      </c>
      <c r="D14" s="31"/>
      <c r="E14" s="40"/>
      <c r="F14" s="33"/>
      <c r="G14" s="32"/>
      <c r="H14" s="33"/>
      <c r="I14" s="33"/>
      <c r="J14" s="33"/>
    </row>
    <row r="15" spans="1:10" x14ac:dyDescent="0.25">
      <c r="A15" s="31"/>
      <c r="B15" s="3">
        <v>2</v>
      </c>
      <c r="C15" s="4" t="s">
        <v>20</v>
      </c>
      <c r="D15" s="31"/>
      <c r="E15" s="40"/>
      <c r="F15" s="33"/>
      <c r="G15" s="32"/>
      <c r="H15" s="33"/>
      <c r="I15" s="33"/>
      <c r="J15" s="33"/>
    </row>
    <row r="16" spans="1:10" ht="78.75" x14ac:dyDescent="0.25">
      <c r="A16" s="31"/>
      <c r="B16" s="3">
        <v>1</v>
      </c>
      <c r="C16" s="4" t="s">
        <v>21</v>
      </c>
      <c r="D16" s="31"/>
      <c r="E16" s="40"/>
      <c r="F16" s="33"/>
      <c r="G16" s="32"/>
      <c r="H16" s="33"/>
      <c r="I16" s="33"/>
      <c r="J16" s="33"/>
    </row>
    <row r="17" spans="1:10" ht="56.25" x14ac:dyDescent="0.25">
      <c r="A17" s="31"/>
      <c r="B17" s="3">
        <v>1</v>
      </c>
      <c r="C17" s="4" t="s">
        <v>22</v>
      </c>
      <c r="D17" s="31"/>
      <c r="E17" s="40"/>
      <c r="F17" s="33"/>
      <c r="G17" s="32"/>
      <c r="H17" s="33"/>
      <c r="I17" s="33"/>
      <c r="J17" s="33"/>
    </row>
    <row r="18" spans="1:10" ht="22.5" x14ac:dyDescent="0.25">
      <c r="A18" s="31"/>
      <c r="B18" s="3">
        <v>1</v>
      </c>
      <c r="C18" s="4" t="s">
        <v>23</v>
      </c>
      <c r="D18" s="31"/>
      <c r="E18" s="40"/>
      <c r="F18" s="33"/>
      <c r="G18" s="32"/>
      <c r="H18" s="33"/>
      <c r="I18" s="33"/>
      <c r="J18" s="33"/>
    </row>
    <row r="19" spans="1:10" ht="22.5" x14ac:dyDescent="0.25">
      <c r="A19" s="31"/>
      <c r="B19" s="3">
        <v>1</v>
      </c>
      <c r="C19" s="4" t="s">
        <v>24</v>
      </c>
      <c r="D19" s="31"/>
      <c r="E19" s="40"/>
      <c r="F19" s="33"/>
      <c r="G19" s="32"/>
      <c r="H19" s="33"/>
      <c r="I19" s="33"/>
      <c r="J19" s="33"/>
    </row>
    <row r="20" spans="1:10" x14ac:dyDescent="0.25">
      <c r="A20" s="31"/>
      <c r="B20" s="3">
        <v>80</v>
      </c>
      <c r="C20" s="4" t="s">
        <v>25</v>
      </c>
      <c r="D20" s="31"/>
      <c r="E20" s="40"/>
      <c r="F20" s="33"/>
      <c r="G20" s="32"/>
      <c r="H20" s="33"/>
      <c r="I20" s="33"/>
      <c r="J20" s="33"/>
    </row>
    <row r="21" spans="1:10" x14ac:dyDescent="0.25">
      <c r="A21" s="31" t="s">
        <v>26</v>
      </c>
      <c r="B21" s="3">
        <v>7</v>
      </c>
      <c r="C21" s="4" t="s">
        <v>27</v>
      </c>
      <c r="D21" s="31" t="s">
        <v>7</v>
      </c>
      <c r="E21" s="39">
        <v>642419.66666666663</v>
      </c>
      <c r="F21" s="33"/>
      <c r="G21" s="32">
        <v>11</v>
      </c>
      <c r="H21" s="33"/>
      <c r="I21" s="33"/>
      <c r="J21" s="33"/>
    </row>
    <row r="22" spans="1:10" x14ac:dyDescent="0.25">
      <c r="A22" s="31"/>
      <c r="B22" s="3">
        <v>50</v>
      </c>
      <c r="C22" s="4" t="s">
        <v>28</v>
      </c>
      <c r="D22" s="31"/>
      <c r="E22" s="39"/>
      <c r="F22" s="33"/>
      <c r="G22" s="32"/>
      <c r="H22" s="33"/>
      <c r="I22" s="33"/>
      <c r="J22" s="33"/>
    </row>
    <row r="23" spans="1:10" x14ac:dyDescent="0.25">
      <c r="A23" s="31"/>
      <c r="B23" s="3">
        <v>10</v>
      </c>
      <c r="C23" s="4" t="s">
        <v>29</v>
      </c>
      <c r="D23" s="31"/>
      <c r="E23" s="39"/>
      <c r="F23" s="33"/>
      <c r="G23" s="32"/>
      <c r="H23" s="33"/>
      <c r="I23" s="33"/>
      <c r="J23" s="33"/>
    </row>
    <row r="24" spans="1:10" x14ac:dyDescent="0.25">
      <c r="A24" s="31"/>
      <c r="B24" s="3">
        <v>10</v>
      </c>
      <c r="C24" s="4" t="s">
        <v>30</v>
      </c>
      <c r="D24" s="31"/>
      <c r="E24" s="39"/>
      <c r="F24" s="33"/>
      <c r="G24" s="32"/>
      <c r="H24" s="33"/>
      <c r="I24" s="33"/>
      <c r="J24" s="33"/>
    </row>
    <row r="25" spans="1:10" x14ac:dyDescent="0.25">
      <c r="A25" s="31"/>
      <c r="B25" s="3">
        <v>10</v>
      </c>
      <c r="C25" s="4" t="s">
        <v>31</v>
      </c>
      <c r="D25" s="31"/>
      <c r="E25" s="39"/>
      <c r="F25" s="33"/>
      <c r="G25" s="32"/>
      <c r="H25" s="33"/>
      <c r="I25" s="33"/>
      <c r="J25" s="33"/>
    </row>
    <row r="26" spans="1:10" x14ac:dyDescent="0.25">
      <c r="A26" s="31"/>
      <c r="B26" s="3">
        <v>5</v>
      </c>
      <c r="C26" s="4" t="s">
        <v>32</v>
      </c>
      <c r="D26" s="31"/>
      <c r="E26" s="39"/>
      <c r="F26" s="33"/>
      <c r="G26" s="32"/>
      <c r="H26" s="33"/>
      <c r="I26" s="33"/>
      <c r="J26" s="33"/>
    </row>
    <row r="27" spans="1:10" x14ac:dyDescent="0.25">
      <c r="A27" s="31"/>
      <c r="B27" s="3">
        <v>60</v>
      </c>
      <c r="C27" s="4" t="s">
        <v>33</v>
      </c>
      <c r="D27" s="31"/>
      <c r="E27" s="39"/>
      <c r="F27" s="33"/>
      <c r="G27" s="32"/>
      <c r="H27" s="33"/>
      <c r="I27" s="33"/>
      <c r="J27" s="33"/>
    </row>
    <row r="28" spans="1:10" x14ac:dyDescent="0.25">
      <c r="A28" s="31"/>
      <c r="B28" s="5">
        <v>33</v>
      </c>
      <c r="C28" s="6" t="s">
        <v>34</v>
      </c>
      <c r="D28" s="31"/>
      <c r="E28" s="39"/>
      <c r="F28" s="33"/>
      <c r="G28" s="32"/>
      <c r="H28" s="33"/>
      <c r="I28" s="33"/>
      <c r="J28" s="33"/>
    </row>
    <row r="29" spans="1:10" x14ac:dyDescent="0.25">
      <c r="A29" s="31" t="s">
        <v>35</v>
      </c>
      <c r="B29" s="3">
        <v>1</v>
      </c>
      <c r="C29" s="4" t="s">
        <v>36</v>
      </c>
      <c r="D29" s="3" t="s">
        <v>37</v>
      </c>
      <c r="E29" s="26">
        <v>5225</v>
      </c>
      <c r="F29" s="7"/>
      <c r="G29" s="5">
        <v>22</v>
      </c>
      <c r="H29" s="7"/>
      <c r="I29" s="7"/>
      <c r="J29" s="7"/>
    </row>
    <row r="30" spans="1:10" x14ac:dyDescent="0.25">
      <c r="A30" s="31"/>
      <c r="B30" s="3">
        <v>1</v>
      </c>
      <c r="C30" s="4" t="s">
        <v>11</v>
      </c>
      <c r="D30" s="3" t="s">
        <v>37</v>
      </c>
      <c r="E30" s="26">
        <v>3785.6708212696844</v>
      </c>
      <c r="F30" s="7"/>
      <c r="G30" s="5">
        <v>56</v>
      </c>
      <c r="H30" s="7"/>
      <c r="I30" s="7"/>
      <c r="J30" s="7"/>
    </row>
    <row r="31" spans="1:10" ht="33.75" x14ac:dyDescent="0.25">
      <c r="A31" s="31" t="s">
        <v>38</v>
      </c>
      <c r="B31" s="8">
        <v>1</v>
      </c>
      <c r="C31" s="4" t="s">
        <v>39</v>
      </c>
      <c r="D31" s="31" t="s">
        <v>7</v>
      </c>
      <c r="E31" s="39">
        <v>58845.333333333343</v>
      </c>
      <c r="F31" s="33"/>
      <c r="G31" s="32">
        <v>26</v>
      </c>
      <c r="H31" s="28"/>
      <c r="I31" s="33"/>
      <c r="J31" s="33"/>
    </row>
    <row r="32" spans="1:10" ht="22.5" x14ac:dyDescent="0.25">
      <c r="A32" s="31"/>
      <c r="B32" s="8">
        <v>2</v>
      </c>
      <c r="C32" s="4" t="s">
        <v>9</v>
      </c>
      <c r="D32" s="31"/>
      <c r="E32" s="39"/>
      <c r="F32" s="33"/>
      <c r="G32" s="32"/>
      <c r="H32" s="29"/>
      <c r="I32" s="33"/>
      <c r="J32" s="33"/>
    </row>
    <row r="33" spans="1:10" x14ac:dyDescent="0.25">
      <c r="A33" s="31"/>
      <c r="B33" s="8">
        <v>1</v>
      </c>
      <c r="C33" s="4" t="s">
        <v>40</v>
      </c>
      <c r="D33" s="31"/>
      <c r="E33" s="39"/>
      <c r="F33" s="33"/>
      <c r="G33" s="32"/>
      <c r="H33" s="29"/>
      <c r="I33" s="33"/>
      <c r="J33" s="33"/>
    </row>
    <row r="34" spans="1:10" ht="33.75" x14ac:dyDescent="0.25">
      <c r="A34" s="31"/>
      <c r="B34" s="8">
        <v>2</v>
      </c>
      <c r="C34" s="4" t="s">
        <v>41</v>
      </c>
      <c r="D34" s="31"/>
      <c r="E34" s="39"/>
      <c r="F34" s="33"/>
      <c r="G34" s="32"/>
      <c r="H34" s="29"/>
      <c r="I34" s="33"/>
      <c r="J34" s="33"/>
    </row>
    <row r="35" spans="1:10" x14ac:dyDescent="0.25">
      <c r="A35" s="31"/>
      <c r="B35" s="8">
        <v>4</v>
      </c>
      <c r="C35" s="4" t="s">
        <v>42</v>
      </c>
      <c r="D35" s="31"/>
      <c r="E35" s="39"/>
      <c r="F35" s="33"/>
      <c r="G35" s="32"/>
      <c r="H35" s="30"/>
      <c r="I35" s="33"/>
      <c r="J35" s="33"/>
    </row>
    <row r="36" spans="1:10" ht="67.5" x14ac:dyDescent="0.25">
      <c r="A36" s="31" t="s">
        <v>43</v>
      </c>
      <c r="B36" s="3">
        <v>1</v>
      </c>
      <c r="C36" s="4" t="s">
        <v>44</v>
      </c>
      <c r="D36" s="4" t="s">
        <v>37</v>
      </c>
      <c r="E36" s="27">
        <v>1596.3333333333333</v>
      </c>
      <c r="F36" s="10"/>
      <c r="G36" s="9">
        <v>308000</v>
      </c>
      <c r="H36" s="10"/>
      <c r="I36" s="10"/>
      <c r="J36" s="10"/>
    </row>
    <row r="37" spans="1:10" ht="67.5" x14ac:dyDescent="0.25">
      <c r="A37" s="31"/>
      <c r="B37" s="3">
        <v>1</v>
      </c>
      <c r="C37" s="4" t="s">
        <v>45</v>
      </c>
      <c r="D37" s="4" t="s">
        <v>37</v>
      </c>
      <c r="E37" s="27">
        <v>2500</v>
      </c>
      <c r="F37" s="10"/>
      <c r="G37" s="9">
        <v>308000</v>
      </c>
      <c r="H37" s="10"/>
      <c r="I37" s="10"/>
      <c r="J37" s="10"/>
    </row>
    <row r="38" spans="1:10" ht="33.75" x14ac:dyDescent="0.25">
      <c r="A38" s="31" t="s">
        <v>46</v>
      </c>
      <c r="B38" s="3">
        <v>1</v>
      </c>
      <c r="C38" s="4" t="s">
        <v>47</v>
      </c>
      <c r="D38" s="31" t="s">
        <v>7</v>
      </c>
      <c r="E38" s="39">
        <v>47012.933333333327</v>
      </c>
      <c r="F38" s="33"/>
      <c r="G38" s="38">
        <v>30800</v>
      </c>
      <c r="H38" s="28"/>
      <c r="I38" s="33"/>
      <c r="J38" s="33"/>
    </row>
    <row r="39" spans="1:10" ht="22.5" x14ac:dyDescent="0.25">
      <c r="A39" s="31"/>
      <c r="B39" s="3">
        <v>1</v>
      </c>
      <c r="C39" s="4" t="s">
        <v>48</v>
      </c>
      <c r="D39" s="31"/>
      <c r="E39" s="39"/>
      <c r="F39" s="33"/>
      <c r="G39" s="38"/>
      <c r="H39" s="29"/>
      <c r="I39" s="33"/>
      <c r="J39" s="33"/>
    </row>
    <row r="40" spans="1:10" ht="33.75" x14ac:dyDescent="0.25">
      <c r="A40" s="31"/>
      <c r="B40" s="3">
        <v>1</v>
      </c>
      <c r="C40" s="4" t="s">
        <v>49</v>
      </c>
      <c r="D40" s="31"/>
      <c r="E40" s="39"/>
      <c r="F40" s="33"/>
      <c r="G40" s="38"/>
      <c r="H40" s="29"/>
      <c r="I40" s="33"/>
      <c r="J40" s="33"/>
    </row>
    <row r="41" spans="1:10" ht="22.5" x14ac:dyDescent="0.25">
      <c r="A41" s="31"/>
      <c r="B41" s="3">
        <v>1</v>
      </c>
      <c r="C41" s="4" t="s">
        <v>50</v>
      </c>
      <c r="D41" s="31"/>
      <c r="E41" s="39"/>
      <c r="F41" s="33"/>
      <c r="G41" s="38"/>
      <c r="H41" s="29"/>
      <c r="I41" s="33"/>
      <c r="J41" s="33"/>
    </row>
    <row r="42" spans="1:10" ht="22.5" x14ac:dyDescent="0.25">
      <c r="A42" s="31"/>
      <c r="B42" s="3">
        <v>1</v>
      </c>
      <c r="C42" s="4" t="s">
        <v>51</v>
      </c>
      <c r="D42" s="31"/>
      <c r="E42" s="39"/>
      <c r="F42" s="33"/>
      <c r="G42" s="38"/>
      <c r="H42" s="29"/>
      <c r="I42" s="33"/>
      <c r="J42" s="33"/>
    </row>
    <row r="43" spans="1:10" ht="22.5" x14ac:dyDescent="0.25">
      <c r="A43" s="31"/>
      <c r="B43" s="3">
        <v>1</v>
      </c>
      <c r="C43" s="4" t="s">
        <v>52</v>
      </c>
      <c r="D43" s="31"/>
      <c r="E43" s="39"/>
      <c r="F43" s="33"/>
      <c r="G43" s="38"/>
      <c r="H43" s="29"/>
      <c r="I43" s="33"/>
      <c r="J43" s="33"/>
    </row>
    <row r="44" spans="1:10" ht="45" x14ac:dyDescent="0.25">
      <c r="A44" s="31"/>
      <c r="B44" s="3">
        <v>1</v>
      </c>
      <c r="C44" s="4" t="s">
        <v>53</v>
      </c>
      <c r="D44" s="31"/>
      <c r="E44" s="39"/>
      <c r="F44" s="33"/>
      <c r="G44" s="38"/>
      <c r="H44" s="29"/>
      <c r="I44" s="33"/>
      <c r="J44" s="33"/>
    </row>
    <row r="45" spans="1:10" ht="56.25" x14ac:dyDescent="0.25">
      <c r="A45" s="31"/>
      <c r="B45" s="3">
        <v>1</v>
      </c>
      <c r="C45" s="4" t="s">
        <v>22</v>
      </c>
      <c r="D45" s="31"/>
      <c r="E45" s="39"/>
      <c r="F45" s="33"/>
      <c r="G45" s="38"/>
      <c r="H45" s="29"/>
      <c r="I45" s="33"/>
      <c r="J45" s="33"/>
    </row>
    <row r="46" spans="1:10" x14ac:dyDescent="0.25">
      <c r="A46" s="31"/>
      <c r="B46" s="3">
        <v>1</v>
      </c>
      <c r="C46" s="4" t="s">
        <v>54</v>
      </c>
      <c r="D46" s="31"/>
      <c r="E46" s="39"/>
      <c r="F46" s="33"/>
      <c r="G46" s="38"/>
      <c r="H46" s="30"/>
      <c r="I46" s="33"/>
      <c r="J46" s="33"/>
    </row>
    <row r="47" spans="1:10" ht="33.75" x14ac:dyDescent="0.25">
      <c r="A47" s="31" t="s">
        <v>55</v>
      </c>
      <c r="B47" s="3">
        <v>1</v>
      </c>
      <c r="C47" s="4" t="s">
        <v>56</v>
      </c>
      <c r="D47" s="4" t="s">
        <v>37</v>
      </c>
      <c r="E47" s="27">
        <v>2442780.9770114943</v>
      </c>
      <c r="F47" s="10"/>
      <c r="G47" s="5">
        <v>176</v>
      </c>
      <c r="H47" s="10"/>
      <c r="I47" s="10"/>
      <c r="J47" s="10"/>
    </row>
    <row r="48" spans="1:10" x14ac:dyDescent="0.25">
      <c r="A48" s="31"/>
      <c r="B48" s="3">
        <v>1</v>
      </c>
      <c r="C48" s="4" t="s">
        <v>57</v>
      </c>
      <c r="D48" s="4" t="s">
        <v>37</v>
      </c>
      <c r="E48" s="27">
        <v>208250</v>
      </c>
      <c r="F48" s="10"/>
      <c r="G48" s="5">
        <v>12</v>
      </c>
      <c r="H48" s="10"/>
      <c r="I48" s="10"/>
      <c r="J48" s="10"/>
    </row>
    <row r="49" spans="1:11" ht="56.25" x14ac:dyDescent="0.25">
      <c r="A49" s="4" t="s">
        <v>58</v>
      </c>
      <c r="B49" s="3">
        <v>1</v>
      </c>
      <c r="C49" s="4" t="s">
        <v>59</v>
      </c>
      <c r="D49" s="4" t="s">
        <v>37</v>
      </c>
      <c r="E49" s="26">
        <v>275000</v>
      </c>
      <c r="F49" s="7"/>
      <c r="G49" s="11">
        <v>1540</v>
      </c>
      <c r="H49" s="7"/>
      <c r="I49" s="7"/>
      <c r="J49" s="7"/>
    </row>
    <row r="50" spans="1:11" ht="225" x14ac:dyDescent="0.25">
      <c r="A50" s="31" t="s">
        <v>60</v>
      </c>
      <c r="B50" s="3">
        <v>1</v>
      </c>
      <c r="C50" s="4" t="s">
        <v>61</v>
      </c>
      <c r="D50" s="3" t="s">
        <v>37</v>
      </c>
      <c r="E50" s="26">
        <v>67610</v>
      </c>
      <c r="F50" s="7"/>
      <c r="G50" s="5">
        <v>174</v>
      </c>
      <c r="H50" s="7"/>
      <c r="I50" s="7"/>
      <c r="J50" s="7"/>
    </row>
    <row r="51" spans="1:11" x14ac:dyDescent="0.25">
      <c r="A51" s="31"/>
      <c r="B51" s="3">
        <v>1</v>
      </c>
      <c r="C51" s="4" t="s">
        <v>62</v>
      </c>
      <c r="D51" s="3" t="s">
        <v>37</v>
      </c>
      <c r="E51" s="26">
        <v>6664</v>
      </c>
      <c r="F51" s="7"/>
      <c r="G51" s="5">
        <v>174</v>
      </c>
      <c r="H51" s="7"/>
      <c r="I51" s="7"/>
      <c r="J51" s="7"/>
    </row>
    <row r="52" spans="1:11" ht="56.25" x14ac:dyDescent="0.25">
      <c r="A52" s="34" t="s">
        <v>90</v>
      </c>
      <c r="B52" s="34"/>
      <c r="C52" s="34"/>
      <c r="D52" s="34"/>
      <c r="E52" s="34"/>
      <c r="F52" s="34"/>
      <c r="G52" s="34"/>
      <c r="H52" s="23"/>
      <c r="I52" s="24" t="s">
        <v>89</v>
      </c>
      <c r="J52" s="25"/>
    </row>
    <row r="53" spans="1:11" s="22" customFormat="1" x14ac:dyDescent="0.25">
      <c r="A53" s="17"/>
      <c r="B53" s="18"/>
      <c r="C53" s="17"/>
      <c r="D53" s="18"/>
      <c r="E53" s="19"/>
      <c r="F53" s="20"/>
      <c r="G53" s="21"/>
      <c r="H53" s="20"/>
      <c r="I53" s="20"/>
    </row>
    <row r="54" spans="1:11" x14ac:dyDescent="0.25">
      <c r="A54" s="35" t="s">
        <v>63</v>
      </c>
      <c r="B54" s="36"/>
      <c r="C54" s="36"/>
      <c r="D54" s="36"/>
      <c r="E54" s="36"/>
      <c r="F54" s="36"/>
      <c r="G54" s="36"/>
      <c r="H54" s="36"/>
      <c r="I54" s="36"/>
      <c r="J54" s="37"/>
    </row>
    <row r="55" spans="1:11" ht="90" x14ac:dyDescent="0.25">
      <c r="A55" s="2" t="s">
        <v>0</v>
      </c>
      <c r="B55" s="2" t="s">
        <v>1</v>
      </c>
      <c r="C55" s="2" t="s">
        <v>2</v>
      </c>
      <c r="D55" s="2" t="s">
        <v>3</v>
      </c>
      <c r="E55" s="2" t="s">
        <v>64</v>
      </c>
      <c r="F55" s="2" t="s">
        <v>91</v>
      </c>
      <c r="G55" s="16" t="s">
        <v>87</v>
      </c>
      <c r="H55" s="16" t="s">
        <v>88</v>
      </c>
      <c r="I55" s="16" t="s">
        <v>84</v>
      </c>
      <c r="J55" s="16" t="s">
        <v>85</v>
      </c>
      <c r="K55" s="14" t="s">
        <v>86</v>
      </c>
    </row>
    <row r="56" spans="1:11" x14ac:dyDescent="0.25">
      <c r="A56" s="4" t="s">
        <v>65</v>
      </c>
      <c r="B56" s="3">
        <v>1</v>
      </c>
      <c r="C56" s="4" t="s">
        <v>66</v>
      </c>
      <c r="D56" s="3" t="s">
        <v>37</v>
      </c>
      <c r="E56" s="12">
        <v>29750000</v>
      </c>
      <c r="F56" s="12">
        <f t="shared" ref="F56:F66" si="0">E56-(E56*5.9%)</f>
        <v>27994750</v>
      </c>
      <c r="G56" s="3"/>
      <c r="H56" s="3">
        <v>1</v>
      </c>
      <c r="I56" s="12"/>
      <c r="J56" s="15"/>
      <c r="K56" s="13"/>
    </row>
    <row r="57" spans="1:11" ht="22.5" x14ac:dyDescent="0.25">
      <c r="A57" s="8" t="s">
        <v>67</v>
      </c>
      <c r="B57" s="3">
        <v>1</v>
      </c>
      <c r="C57" s="4" t="s">
        <v>68</v>
      </c>
      <c r="D57" s="3" t="s">
        <v>37</v>
      </c>
      <c r="E57" s="12">
        <v>23800000</v>
      </c>
      <c r="F57" s="12">
        <f t="shared" si="0"/>
        <v>22395800</v>
      </c>
      <c r="G57" s="3"/>
      <c r="H57" s="3">
        <v>1</v>
      </c>
      <c r="I57" s="12"/>
      <c r="J57" s="15"/>
      <c r="K57" s="13"/>
    </row>
    <row r="58" spans="1:11" x14ac:dyDescent="0.25">
      <c r="A58" s="4" t="s">
        <v>69</v>
      </c>
      <c r="B58" s="3">
        <v>1</v>
      </c>
      <c r="C58" s="4" t="s">
        <v>70</v>
      </c>
      <c r="D58" s="3" t="s">
        <v>37</v>
      </c>
      <c r="E58" s="12">
        <v>23800000</v>
      </c>
      <c r="F58" s="12">
        <f t="shared" si="0"/>
        <v>22395800</v>
      </c>
      <c r="G58" s="3"/>
      <c r="H58" s="3">
        <v>1</v>
      </c>
      <c r="I58" s="12"/>
      <c r="J58" s="15"/>
      <c r="K58" s="13"/>
    </row>
    <row r="59" spans="1:11" x14ac:dyDescent="0.25">
      <c r="A59" s="4" t="s">
        <v>71</v>
      </c>
      <c r="B59" s="3">
        <v>7</v>
      </c>
      <c r="C59" s="4" t="s">
        <v>72</v>
      </c>
      <c r="D59" s="3" t="s">
        <v>37</v>
      </c>
      <c r="E59" s="12">
        <v>25585000</v>
      </c>
      <c r="F59" s="12">
        <f t="shared" si="0"/>
        <v>24075485</v>
      </c>
      <c r="G59" s="3"/>
      <c r="H59" s="3">
        <v>7</v>
      </c>
      <c r="I59" s="12"/>
      <c r="J59" s="15"/>
      <c r="K59" s="13"/>
    </row>
    <row r="60" spans="1:11" x14ac:dyDescent="0.25">
      <c r="A60" s="4" t="s">
        <v>71</v>
      </c>
      <c r="B60" s="3">
        <v>1</v>
      </c>
      <c r="C60" s="4" t="s">
        <v>73</v>
      </c>
      <c r="D60" s="3" t="s">
        <v>37</v>
      </c>
      <c r="E60" s="12">
        <v>25585000</v>
      </c>
      <c r="F60" s="12">
        <f t="shared" si="0"/>
        <v>24075485</v>
      </c>
      <c r="G60" s="3"/>
      <c r="H60" s="3">
        <v>1</v>
      </c>
      <c r="I60" s="12"/>
      <c r="J60" s="15"/>
      <c r="K60" s="13"/>
    </row>
    <row r="61" spans="1:11" x14ac:dyDescent="0.25">
      <c r="A61" s="4" t="s">
        <v>74</v>
      </c>
      <c r="B61" s="3">
        <v>140</v>
      </c>
      <c r="C61" s="4" t="s">
        <v>75</v>
      </c>
      <c r="D61" s="3" t="s">
        <v>37</v>
      </c>
      <c r="E61" s="12">
        <v>20825000</v>
      </c>
      <c r="F61" s="12">
        <f t="shared" si="0"/>
        <v>19596325</v>
      </c>
      <c r="G61" s="3"/>
      <c r="H61" s="3">
        <v>140</v>
      </c>
      <c r="I61" s="12"/>
      <c r="J61" s="15"/>
      <c r="K61" s="13"/>
    </row>
    <row r="62" spans="1:11" x14ac:dyDescent="0.25">
      <c r="A62" s="6" t="s">
        <v>74</v>
      </c>
      <c r="B62" s="5">
        <v>26</v>
      </c>
      <c r="C62" s="4" t="s">
        <v>76</v>
      </c>
      <c r="D62" s="3" t="s">
        <v>37</v>
      </c>
      <c r="E62" s="12">
        <v>22610000</v>
      </c>
      <c r="F62" s="12">
        <f t="shared" si="0"/>
        <v>21276010</v>
      </c>
      <c r="G62" s="3"/>
      <c r="H62" s="5">
        <v>26</v>
      </c>
      <c r="I62" s="12"/>
      <c r="J62" s="15"/>
      <c r="K62" s="13"/>
    </row>
    <row r="63" spans="1:11" x14ac:dyDescent="0.25">
      <c r="A63" s="4" t="s">
        <v>77</v>
      </c>
      <c r="B63" s="3">
        <v>7</v>
      </c>
      <c r="C63" s="4" t="s">
        <v>78</v>
      </c>
      <c r="D63" s="3" t="s">
        <v>37</v>
      </c>
      <c r="E63" s="12">
        <v>11305000</v>
      </c>
      <c r="F63" s="12">
        <f t="shared" si="0"/>
        <v>10638005</v>
      </c>
      <c r="G63" s="3"/>
      <c r="H63" s="3">
        <v>7</v>
      </c>
      <c r="I63" s="12"/>
      <c r="J63" s="15"/>
      <c r="K63" s="13"/>
    </row>
    <row r="64" spans="1:11" x14ac:dyDescent="0.25">
      <c r="A64" s="4" t="s">
        <v>77</v>
      </c>
      <c r="B64" s="3">
        <v>3</v>
      </c>
      <c r="C64" s="4" t="s">
        <v>79</v>
      </c>
      <c r="D64" s="3" t="s">
        <v>37</v>
      </c>
      <c r="E64" s="12">
        <v>11305000</v>
      </c>
      <c r="F64" s="12">
        <f t="shared" si="0"/>
        <v>10638005</v>
      </c>
      <c r="G64" s="3"/>
      <c r="H64" s="3">
        <v>3</v>
      </c>
      <c r="I64" s="12"/>
      <c r="J64" s="15"/>
      <c r="K64" s="13"/>
    </row>
    <row r="65" spans="1:11" x14ac:dyDescent="0.25">
      <c r="A65" s="4" t="s">
        <v>80</v>
      </c>
      <c r="B65" s="3">
        <v>2</v>
      </c>
      <c r="C65" s="4" t="s">
        <v>81</v>
      </c>
      <c r="D65" s="3" t="s">
        <v>37</v>
      </c>
      <c r="E65" s="12">
        <v>10710000</v>
      </c>
      <c r="F65" s="12">
        <f t="shared" si="0"/>
        <v>10078110</v>
      </c>
      <c r="G65" s="3"/>
      <c r="H65" s="3">
        <v>2</v>
      </c>
      <c r="I65" s="12"/>
      <c r="J65" s="15"/>
      <c r="K65" s="13"/>
    </row>
    <row r="66" spans="1:11" x14ac:dyDescent="0.25">
      <c r="A66" s="4" t="s">
        <v>82</v>
      </c>
      <c r="B66" s="3">
        <v>2</v>
      </c>
      <c r="C66" s="4" t="s">
        <v>83</v>
      </c>
      <c r="D66" s="3" t="s">
        <v>37</v>
      </c>
      <c r="E66" s="12">
        <v>7735000</v>
      </c>
      <c r="F66" s="12">
        <f t="shared" si="0"/>
        <v>7278635</v>
      </c>
      <c r="G66" s="3"/>
      <c r="H66" s="3">
        <v>2</v>
      </c>
      <c r="I66" s="12"/>
      <c r="J66" s="15"/>
      <c r="K66" s="13"/>
    </row>
    <row r="67" spans="1:11" ht="56.25" x14ac:dyDescent="0.25">
      <c r="A67" s="34" t="s">
        <v>90</v>
      </c>
      <c r="B67" s="34"/>
      <c r="C67" s="34"/>
      <c r="D67" s="34"/>
      <c r="E67" s="34"/>
      <c r="F67" s="34"/>
      <c r="G67" s="34"/>
      <c r="H67" s="23"/>
      <c r="I67" s="24" t="s">
        <v>89</v>
      </c>
      <c r="J67" s="25"/>
    </row>
    <row r="68" spans="1:11" x14ac:dyDescent="0.25">
      <c r="H68" s="1"/>
    </row>
    <row r="69" spans="1:11" x14ac:dyDescent="0.25">
      <c r="H69" s="1"/>
    </row>
  </sheetData>
  <mergeCells count="39">
    <mergeCell ref="J2:J20"/>
    <mergeCell ref="J21:J28"/>
    <mergeCell ref="J31:J35"/>
    <mergeCell ref="J38:J46"/>
    <mergeCell ref="I2:I20"/>
    <mergeCell ref="I21:I28"/>
    <mergeCell ref="A31:A35"/>
    <mergeCell ref="D31:D35"/>
    <mergeCell ref="G31:G35"/>
    <mergeCell ref="I31:I35"/>
    <mergeCell ref="I38:I46"/>
    <mergeCell ref="A67:G67"/>
    <mergeCell ref="A54:J54"/>
    <mergeCell ref="A36:A37"/>
    <mergeCell ref="A38:A46"/>
    <mergeCell ref="D38:D46"/>
    <mergeCell ref="G38:G46"/>
    <mergeCell ref="H38:H46"/>
    <mergeCell ref="A52:G52"/>
    <mergeCell ref="E38:E46"/>
    <mergeCell ref="F38:F46"/>
    <mergeCell ref="A47:A48"/>
    <mergeCell ref="A50:A51"/>
    <mergeCell ref="H31:H35"/>
    <mergeCell ref="A2:A20"/>
    <mergeCell ref="D2:D20"/>
    <mergeCell ref="G2:G20"/>
    <mergeCell ref="H2:H20"/>
    <mergeCell ref="A21:A28"/>
    <mergeCell ref="D21:D28"/>
    <mergeCell ref="G21:G28"/>
    <mergeCell ref="H21:H28"/>
    <mergeCell ref="E21:E28"/>
    <mergeCell ref="E31:E35"/>
    <mergeCell ref="F2:F20"/>
    <mergeCell ref="F21:F28"/>
    <mergeCell ref="F31:F35"/>
    <mergeCell ref="E2:E20"/>
    <mergeCell ref="A29:A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Leonardo Patino Vargas</dc:creator>
  <cp:lastModifiedBy>Lidia Jhoanna Perez Corregidor</cp:lastModifiedBy>
  <dcterms:created xsi:type="dcterms:W3CDTF">2018-06-15T15:36:26Z</dcterms:created>
  <dcterms:modified xsi:type="dcterms:W3CDTF">2018-06-15T19:48:56Z</dcterms:modified>
</cp:coreProperties>
</file>