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14295" windowHeight="1038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 r="G32" i="11"/>
</calcChain>
</file>

<file path=xl/sharedStrings.xml><?xml version="1.0" encoding="utf-8"?>
<sst xmlns="http://schemas.openxmlformats.org/spreadsheetml/2006/main" count="116" uniqueCount="71">
  <si>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</si>
  <si>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</si>
  <si>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</si>
  <si>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</si>
  <si>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</si>
  <si>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</si>
  <si>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</si>
  <si>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</si>
  <si>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</si>
  <si>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</si>
  <si>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</si>
  <si>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</si>
  <si>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</si>
  <si>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</si>
  <si>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</si>
  <si>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</si>
  <si>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</si>
  <si>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</si>
  <si>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</si>
  <si>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</si>
  <si>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</si>
  <si>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</si>
  <si>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</si>
  <si>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</si>
  <si>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</si>
  <si>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</si>
  <si>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</si>
  <si>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</si>
  <si>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</si>
  <si>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</si>
  <si>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</si>
  <si>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</si>
  <si>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</si>
  <si>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</si>
  <si>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</si>
  <si>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</si>
  <si>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</si>
  <si>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</si>
  <si>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</si>
  <si>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</si>
  <si>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</si>
  <si>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</si>
  <si>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</si>
  <si>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</si>
  <si>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</si>
  <si>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</si>
  <si>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</si>
  <si>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</si>
  <si>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</si>
  <si>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</si>
  <si>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</si>
  <si>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SAMC-001-2026</t>
  </si>
  <si>
    <t>Dentro de los dos días hábles siguientes a la adjudicación</t>
  </si>
  <si>
    <t>Dentro de los tres días hábles siguientes a la celebración del contrato</t>
  </si>
  <si>
    <t>Dentro de los dos días hábles siguientes a la presentación de las garantias.</t>
  </si>
  <si>
    <t>https://www.colombiacompra.gov.co/secop/secop-ii</t>
  </si>
  <si>
    <t>SECOP II;
asunto: Observaciones Pliego de Condiciones Proceso de Contratación [SAMC001 DE 2026]</t>
  </si>
  <si>
    <t>contratacion@guasca-cundinamarca.gov.co</t>
  </si>
  <si>
    <t>Guasca, Calle 4 # 3 - 48 Palacio Municipal</t>
  </si>
  <si>
    <t>https://www.guasca-cundinamarca.gov.co/</t>
  </si>
  <si>
    <t>N/A</t>
  </si>
  <si>
    <t>23 de junio de 2026</t>
  </si>
  <si>
    <t>26 de junio de 2026</t>
  </si>
  <si>
    <t>10 de julio de 2026</t>
  </si>
  <si>
    <t>12 de junio de 2026</t>
  </si>
  <si>
    <t>12 de junio de 2026 al
22 de junio de 2026</t>
  </si>
  <si>
    <t>Del 23 de junio de 2026 al 26 de junio de
2026</t>
  </si>
  <si>
    <t>1 de julio de 2026</t>
  </si>
  <si>
    <t>3 de julio de 2026</t>
  </si>
  <si>
    <t>6 de julio de 2026</t>
  </si>
  <si>
    <t>del 06 de julio de 2026 al 09 de julio de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</si>
</sst>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1" xfId="1" applyFill="1" applyBorder="1" applyAlignment="1">
      <alignment horizontal="left" vertical="center" wrapText="1"/>
    </xf>
    <xf numFmtId="0" fontId="11" fillId="0" borderId="2" xfId="0" applyFont="1" applyBorder="1" applyAlignment="1">
      <alignment wrapText="1"/>
    </xf>
    <xf numFmtId="0" fontId="13" fillId="0" borderId="2" xfId="0" applyFont="1" applyBorder="1" applyAlignment="1">
      <alignment horizontal="left" vertical="center" wrapText="1"/>
    </xf>
    <xf numFmtId="0" fontId="11" fillId="0" borderId="15" xfId="0" applyFont="1" applyBorder="1" applyAlignment="1">
      <alignment horizontal="left" vertical="center" wrapText="1"/>
    </xf>
    <xf numFmtId="0" fontId="11" fillId="0" borderId="15" xfId="0" applyFont="1" applyBorder="1"/>
    <xf numFmtId="0" fontId="13" fillId="0" borderId="1" xfId="0" applyFont="1" applyBorder="1" applyAlignment="1">
      <alignment vertical="center" wrapText="1"/>
    </xf>
    <xf numFmtId="0" fontId="11" fillId="0" borderId="8" xfId="0" applyFont="1" applyBorder="1"/>
    <xf numFmtId="0" fontId="11" fillId="0" borderId="15" xfId="0" applyFont="1" applyBorder="1" applyAlignment="1">
      <alignment horizontal="left"/>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7" fillId="0" borderId="24"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5" xfId="0" applyFont="1" applyBorder="1" applyAlignment="1">
      <alignment horizontal="left" vertical="center" wrapText="1"/>
    </xf>
    <xf numFmtId="0" fontId="11" fillId="0" borderId="37"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3" fillId="4" borderId="2"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9" xfId="0" applyNumberFormat="1" applyFont="1" applyBorder="1" applyAlignment="1">
      <alignment horizontal="center" vertical="center" wrapText="1"/>
    </xf>
    <xf numFmtId="164" fontId="13" fillId="0" borderId="14" xfId="0" applyNumberFormat="1" applyFont="1" applyBorder="1" applyAlignment="1">
      <alignment horizontal="center" vertical="center" wrapText="1"/>
    </xf>
    <xf numFmtId="164" fontId="13" fillId="0" borderId="4"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13" fillId="0" borderId="35" xfId="0" applyFont="1" applyBorder="1" applyAlignment="1">
      <alignment horizontal="left" vertical="center" wrapText="1"/>
    </xf>
    <xf numFmtId="0" fontId="13" fillId="0" borderId="36" xfId="0" applyFont="1" applyBorder="1" applyAlignment="1">
      <alignment horizontal="left" vertical="center" wrapText="1"/>
    </xf>
    <xf numFmtId="0" fontId="13" fillId="0" borderId="2" xfId="0" applyFont="1" applyBorder="1" applyAlignment="1">
      <alignment horizontal="left" vertical="center" wrapText="1"/>
    </xf>
    <xf numFmtId="0" fontId="13" fillId="0" borderId="13" xfId="0" applyFont="1" applyBorder="1" applyAlignment="1">
      <alignment horizontal="left" vertical="center" wrapText="1"/>
    </xf>
    <xf numFmtId="168" fontId="13" fillId="0" borderId="10" xfId="0" applyNumberFormat="1" applyFont="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6"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8" xfId="0" applyNumberFormat="1" applyFont="1" applyBorder="1" applyAlignment="1">
      <alignment horizontal="center" vertical="center" wrapText="1"/>
    </xf>
    <xf numFmtId="0" fontId="13" fillId="0" borderId="39" xfId="0" applyFont="1" applyBorder="1" applyAlignment="1">
      <alignment horizontal="center" vertical="center" wrapText="1"/>
    </xf>
    <xf numFmtId="0" fontId="11" fillId="0" borderId="2" xfId="0" applyFont="1" applyBorder="1" applyAlignment="1">
      <alignment horizontal="left" vertical="center" wrapText="1"/>
    </xf>
    <xf numFmtId="0" fontId="11" fillId="0" borderId="13" xfId="0" applyFont="1" applyBorder="1" applyAlignment="1">
      <alignment horizontal="left" vertical="center" wrapText="1"/>
    </xf>
    <xf numFmtId="164" fontId="13" fillId="4" borderId="10" xfId="0" applyNumberFormat="1" applyFont="1" applyFill="1" applyBorder="1" applyAlignment="1">
      <alignment horizontal="center" vertical="center" wrapText="1"/>
    </xf>
    <xf numFmtId="164" fontId="13" fillId="4" borderId="11" xfId="0" applyNumberFormat="1" applyFont="1" applyFill="1" applyBorder="1" applyAlignment="1">
      <alignment horizontal="center" vertical="center" wrapText="1"/>
    </xf>
    <xf numFmtId="164" fontId="13" fillId="4" borderId="12" xfId="0" applyNumberFormat="1" applyFont="1" applyFill="1" applyBorder="1" applyAlignment="1">
      <alignment horizontal="center" vertical="center" wrapText="1"/>
    </xf>
    <xf numFmtId="164" fontId="13" fillId="4" borderId="5" xfId="0" applyNumberFormat="1" applyFont="1" applyFill="1" applyBorder="1" applyAlignment="1">
      <alignment horizontal="center" vertical="center" wrapText="1"/>
    </xf>
    <xf numFmtId="164" fontId="13" fillId="4" borderId="6" xfId="0" applyNumberFormat="1" applyFont="1" applyFill="1" applyBorder="1" applyAlignment="1">
      <alignment horizontal="center" vertical="center" wrapText="1"/>
    </xf>
    <xf numFmtId="164" fontId="13" fillId="4" borderId="3" xfId="0" applyNumberFormat="1" applyFont="1" applyFill="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hyperlink" Target="https://www.colombiacompra.gov.co/secop/secop-ii"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guasca-cundinamarca.gov.co/" TargetMode="External"/><Relationship Id="rId16" Type="http://schemas.openxmlformats.org/officeDocument/2006/relationships/hyperlink" Target="https://www.colombiacompra.gov.co/secop/secop-ii" TargetMode="External"/><Relationship Id="rId20" Type="http://schemas.openxmlformats.org/officeDocument/2006/relationships/hyperlink" Target="https://www.colombiacompra.gov.co/secop/secop-ii" TargetMode="External"/><Relationship Id="rId1" Type="http://schemas.openxmlformats.org/officeDocument/2006/relationships/hyperlink" Target="mailto:contratacion@guasc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C16" zoomScaleNormal="120" zoomScaleSheetLayoutView="100" zoomScalePageLayoutView="50" workbookViewId="0">
      <selection activeCell="D18" sqref="D18:F1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87" t="s">
        <v>0</v>
      </c>
      <c r="D4" s="88"/>
      <c r="E4" s="88"/>
      <c r="F4" s="8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99" t="s">
        <v>5</v>
      </c>
      <c r="E7" s="99"/>
      <c r="F7" s="99"/>
      <c r="G7" s="45" t="s">
        <v>6</v>
      </c>
      <c r="H7" s="45" t="s">
        <v>7</v>
      </c>
      <c r="I7" s="95" t="s">
        <v>51</v>
      </c>
      <c r="J7" s="96"/>
      <c r="K7" s="28"/>
      <c r="L7" s="16"/>
    </row>
    <row r="8" spans="2:13" ht="48.6" customHeight="1" x14ac:dyDescent="0.2">
      <c r="B8" s="23"/>
      <c r="C8" s="46" t="s">
        <v>8</v>
      </c>
      <c r="D8" s="100" t="s">
        <v>64</v>
      </c>
      <c r="E8" s="101"/>
      <c r="F8" s="102"/>
      <c r="G8" s="59" t="s">
        <v>55</v>
      </c>
      <c r="H8" s="47" t="s">
        <v>9</v>
      </c>
      <c r="I8" s="97"/>
      <c r="J8" s="98"/>
      <c r="K8" s="29"/>
      <c r="L8" s="17"/>
    </row>
    <row r="9" spans="2:13" ht="28.5" x14ac:dyDescent="0.2">
      <c r="B9" s="23"/>
      <c r="C9" s="46" t="s">
        <v>10</v>
      </c>
      <c r="D9" s="100" t="s">
        <v>64</v>
      </c>
      <c r="E9" s="101"/>
      <c r="F9" s="102"/>
      <c r="G9" s="59" t="s">
        <v>55</v>
      </c>
      <c r="H9" s="47" t="s">
        <v>9</v>
      </c>
      <c r="I9" s="73" t="s">
        <v>57</v>
      </c>
      <c r="J9" s="74"/>
      <c r="K9" s="30"/>
    </row>
    <row r="10" spans="2:13" ht="28.5" x14ac:dyDescent="0.2">
      <c r="B10" s="23"/>
      <c r="C10" s="46" t="s">
        <v>11</v>
      </c>
      <c r="D10" s="100" t="s">
        <v>64</v>
      </c>
      <c r="E10" s="101"/>
      <c r="F10" s="102"/>
      <c r="G10" s="59" t="s">
        <v>55</v>
      </c>
      <c r="H10" s="47" t="s">
        <v>9</v>
      </c>
      <c r="I10" s="103" t="s">
        <v>58</v>
      </c>
      <c r="J10" s="74"/>
      <c r="K10" s="30"/>
    </row>
    <row r="11" spans="2:13" ht="75" customHeight="1" x14ac:dyDescent="0.2">
      <c r="B11" s="23"/>
      <c r="C11" s="46" t="s">
        <v>12</v>
      </c>
      <c r="D11" s="84" t="s">
        <v>65</v>
      </c>
      <c r="E11" s="85"/>
      <c r="F11" s="86"/>
      <c r="G11" s="46" t="s">
        <v>56</v>
      </c>
      <c r="H11" s="48" t="s">
        <v>13</v>
      </c>
      <c r="I11" s="73" t="s">
        <v>59</v>
      </c>
      <c r="J11" s="74"/>
      <c r="K11" s="30"/>
    </row>
    <row r="12" spans="2:13" ht="33.75" customHeight="1" x14ac:dyDescent="0.2">
      <c r="B12" s="23"/>
      <c r="C12" s="46" t="s">
        <v>14</v>
      </c>
      <c r="D12" s="81" t="s">
        <v>61</v>
      </c>
      <c r="E12" s="82"/>
      <c r="F12" s="83"/>
      <c r="G12" s="59" t="s">
        <v>55</v>
      </c>
      <c r="H12" s="48" t="s">
        <v>9</v>
      </c>
      <c r="I12" s="58"/>
      <c r="J12" s="58"/>
      <c r="K12" s="30"/>
    </row>
    <row r="13" spans="2:13" ht="31.15" customHeight="1" x14ac:dyDescent="0.2">
      <c r="B13" s="23"/>
      <c r="C13" s="93" t="s">
        <v>15</v>
      </c>
      <c r="D13" s="119" t="s">
        <v>65</v>
      </c>
      <c r="E13" s="120"/>
      <c r="F13" s="121"/>
      <c r="G13" s="60" t="s">
        <v>55</v>
      </c>
      <c r="H13" s="91" t="s">
        <v>16</v>
      </c>
      <c r="I13" s="31"/>
      <c r="J13" s="12"/>
      <c r="K13" s="32"/>
    </row>
    <row r="14" spans="2:13" ht="48" customHeight="1" x14ac:dyDescent="0.2">
      <c r="B14" s="23"/>
      <c r="C14" s="94"/>
      <c r="D14" s="122"/>
      <c r="E14" s="123"/>
      <c r="F14" s="124"/>
      <c r="G14" s="49" t="s">
        <v>17</v>
      </c>
      <c r="H14" s="92"/>
      <c r="I14" s="12"/>
      <c r="J14" s="12"/>
      <c r="K14" s="32"/>
    </row>
    <row r="15" spans="2:13" ht="36" x14ac:dyDescent="0.2">
      <c r="B15" s="23"/>
      <c r="C15" s="46" t="s">
        <v>18</v>
      </c>
      <c r="D15" s="81" t="s">
        <v>61</v>
      </c>
      <c r="E15" s="82"/>
      <c r="F15" s="83"/>
      <c r="G15" s="59" t="s">
        <v>55</v>
      </c>
      <c r="H15" s="47" t="s">
        <v>9</v>
      </c>
      <c r="K15" s="33"/>
    </row>
    <row r="16" spans="2:13" ht="28.5" x14ac:dyDescent="0.2">
      <c r="B16" s="23"/>
      <c r="C16" s="46" t="s">
        <v>19</v>
      </c>
      <c r="D16" s="81" t="s">
        <v>61</v>
      </c>
      <c r="E16" s="82"/>
      <c r="F16" s="83"/>
      <c r="G16" s="59" t="s">
        <v>55</v>
      </c>
      <c r="H16" s="50" t="s">
        <v>9</v>
      </c>
      <c r="I16" s="90"/>
      <c r="J16" s="90"/>
      <c r="K16" s="26"/>
    </row>
    <row r="17" spans="2:14" ht="81.599999999999994" customHeight="1" x14ac:dyDescent="0.2">
      <c r="B17" s="23"/>
      <c r="C17" s="46" t="s">
        <v>20</v>
      </c>
      <c r="D17" s="81" t="s">
        <v>66</v>
      </c>
      <c r="E17" s="82"/>
      <c r="F17" s="83"/>
      <c r="G17" s="59" t="s">
        <v>55</v>
      </c>
      <c r="H17" s="51" t="s">
        <v>21</v>
      </c>
      <c r="I17" s="11"/>
      <c r="J17" s="11"/>
      <c r="K17" s="26"/>
    </row>
    <row r="18" spans="2:14" ht="43.5" customHeight="1" x14ac:dyDescent="0.2">
      <c r="B18" s="23"/>
      <c r="C18" s="46" t="s">
        <v>22</v>
      </c>
      <c r="D18" s="81" t="s">
        <v>67</v>
      </c>
      <c r="E18" s="82"/>
      <c r="F18" s="83"/>
      <c r="G18" s="46" t="s">
        <v>23</v>
      </c>
      <c r="H18" s="51" t="s">
        <v>24</v>
      </c>
      <c r="I18" s="11"/>
      <c r="J18" s="11"/>
      <c r="K18" s="26"/>
    </row>
    <row r="19" spans="2:14" ht="27" customHeight="1" x14ac:dyDescent="0.2">
      <c r="B19" s="23"/>
      <c r="C19" s="46" t="s">
        <v>25</v>
      </c>
      <c r="D19" s="81" t="s">
        <v>67</v>
      </c>
      <c r="E19" s="82"/>
      <c r="F19" s="83"/>
      <c r="G19" s="61" t="s">
        <v>55</v>
      </c>
      <c r="H19" s="51" t="s">
        <v>26</v>
      </c>
      <c r="I19" s="11"/>
      <c r="J19" s="11"/>
      <c r="K19" s="26"/>
    </row>
    <row r="20" spans="2:14" ht="32.25" customHeight="1" x14ac:dyDescent="0.2">
      <c r="B20" s="23"/>
      <c r="C20" s="108" t="s">
        <v>27</v>
      </c>
      <c r="D20" s="125" t="s">
        <v>60</v>
      </c>
      <c r="E20" s="126"/>
      <c r="F20" s="127"/>
      <c r="G20" s="108" t="str">
        <f>I10</f>
        <v>Guasca, Calle 4 # 3 - 48 Palacio Municipal</v>
      </c>
      <c r="H20" s="117" t="s">
        <v>28</v>
      </c>
      <c r="K20" s="33"/>
    </row>
    <row r="21" spans="2:14" ht="38.25" customHeight="1" x14ac:dyDescent="0.2">
      <c r="B21" s="23"/>
      <c r="C21" s="109"/>
      <c r="D21" s="128"/>
      <c r="E21" s="129"/>
      <c r="F21" s="130"/>
      <c r="G21" s="109"/>
      <c r="H21" s="118"/>
      <c r="K21" s="33"/>
    </row>
    <row r="22" spans="2:14" ht="21.75" customHeight="1" x14ac:dyDescent="0.2">
      <c r="B22" s="23"/>
      <c r="C22" s="108" t="s">
        <v>29</v>
      </c>
      <c r="D22" s="125" t="s">
        <v>62</v>
      </c>
      <c r="E22" s="126"/>
      <c r="F22" s="127"/>
      <c r="G22" s="108" t="s">
        <v>30</v>
      </c>
      <c r="H22" s="117" t="s">
        <v>9</v>
      </c>
      <c r="K22" s="33"/>
    </row>
    <row r="23" spans="2:14" ht="18" customHeight="1" x14ac:dyDescent="0.2">
      <c r="B23" s="23"/>
      <c r="C23" s="109"/>
      <c r="D23" s="128"/>
      <c r="E23" s="129"/>
      <c r="F23" s="130"/>
      <c r="G23" s="109"/>
      <c r="H23" s="118"/>
      <c r="K23" s="33"/>
      <c r="N23" s="8"/>
    </row>
    <row r="24" spans="2:14" ht="28.5" x14ac:dyDescent="0.2">
      <c r="B24" s="23"/>
      <c r="C24" s="46" t="s">
        <v>31</v>
      </c>
      <c r="D24" s="81" t="s">
        <v>67</v>
      </c>
      <c r="E24" s="82"/>
      <c r="F24" s="83"/>
      <c r="G24" s="61" t="s">
        <v>55</v>
      </c>
      <c r="H24" s="48" t="s">
        <v>9</v>
      </c>
      <c r="K24" s="33"/>
      <c r="N24" s="8"/>
    </row>
    <row r="25" spans="2:14" ht="28.5" x14ac:dyDescent="0.2">
      <c r="B25" s="23"/>
      <c r="C25" s="46" t="s">
        <v>32</v>
      </c>
      <c r="D25" s="81" t="s">
        <v>67</v>
      </c>
      <c r="E25" s="82"/>
      <c r="F25" s="83"/>
      <c r="G25" s="61" t="s">
        <v>55</v>
      </c>
      <c r="H25" s="62" t="s">
        <v>33</v>
      </c>
      <c r="K25" s="33"/>
      <c r="N25" s="9"/>
    </row>
    <row r="26" spans="2:14" ht="15" customHeight="1" x14ac:dyDescent="0.2">
      <c r="B26" s="23"/>
      <c r="C26" s="108" t="s">
        <v>34</v>
      </c>
      <c r="D26" s="110" t="s">
        <v>68</v>
      </c>
      <c r="E26" s="111"/>
      <c r="F26" s="112"/>
      <c r="G26" s="79" t="s">
        <v>55</v>
      </c>
      <c r="H26" s="79" t="s">
        <v>9</v>
      </c>
      <c r="I26" s="72"/>
      <c r="J26" s="72"/>
      <c r="K26" s="34"/>
    </row>
    <row r="27" spans="2:14" x14ac:dyDescent="0.2">
      <c r="B27" s="23"/>
      <c r="C27" s="109"/>
      <c r="D27" s="113"/>
      <c r="E27" s="114"/>
      <c r="F27" s="115"/>
      <c r="G27" s="80"/>
      <c r="H27" s="80"/>
      <c r="K27" s="33"/>
    </row>
    <row r="28" spans="2:14" ht="21" customHeight="1" x14ac:dyDescent="0.2">
      <c r="B28" s="23"/>
      <c r="C28" s="63" t="s">
        <v>35</v>
      </c>
      <c r="D28" s="84" t="s">
        <v>68</v>
      </c>
      <c r="E28" s="85"/>
      <c r="F28" s="86"/>
      <c r="G28" s="61" t="s">
        <v>55</v>
      </c>
      <c r="H28" s="64" t="s">
        <v>9</v>
      </c>
      <c r="K28" s="33"/>
      <c r="N28" s="10"/>
    </row>
    <row r="29" spans="2:14" ht="31.5" customHeight="1" x14ac:dyDescent="0.2">
      <c r="B29" s="23"/>
      <c r="C29" s="46" t="s">
        <v>36</v>
      </c>
      <c r="D29" s="81" t="s">
        <v>69</v>
      </c>
      <c r="E29" s="82"/>
      <c r="F29" s="83"/>
      <c r="G29" s="61" t="s">
        <v>55</v>
      </c>
      <c r="H29" s="65" t="s">
        <v>9</v>
      </c>
      <c r="K29" s="33"/>
    </row>
    <row r="30" spans="2:14" ht="36" x14ac:dyDescent="0.2">
      <c r="B30" s="23"/>
      <c r="C30" s="66" t="s">
        <v>37</v>
      </c>
      <c r="D30" s="84" t="s">
        <v>70</v>
      </c>
      <c r="E30" s="85"/>
      <c r="F30" s="86"/>
      <c r="G30" s="61" t="s">
        <v>55</v>
      </c>
      <c r="H30" s="67" t="s">
        <v>38</v>
      </c>
      <c r="K30" s="33"/>
    </row>
    <row r="31" spans="2:14" ht="26.25" customHeight="1" x14ac:dyDescent="0.2">
      <c r="B31" s="23"/>
      <c r="C31" s="63" t="s">
        <v>39</v>
      </c>
      <c r="D31" s="84" t="s">
        <v>63</v>
      </c>
      <c r="E31" s="85"/>
      <c r="F31" s="116"/>
      <c r="G31" s="61" t="s">
        <v>55</v>
      </c>
      <c r="H31" s="68" t="s">
        <v>38</v>
      </c>
      <c r="K31" s="33"/>
    </row>
    <row r="32" spans="2:14" ht="21" customHeight="1" x14ac:dyDescent="0.2">
      <c r="B32" s="23"/>
      <c r="C32" s="108" t="s">
        <v>40</v>
      </c>
      <c r="D32" s="110" t="s">
        <v>60</v>
      </c>
      <c r="E32" s="111"/>
      <c r="F32" s="112"/>
      <c r="G32" s="106" t="str">
        <f>I10</f>
        <v>Guasca, Calle 4 # 3 - 48 Palacio Municipal</v>
      </c>
      <c r="H32" s="104" t="s">
        <v>9</v>
      </c>
      <c r="K32" s="33"/>
    </row>
    <row r="33" spans="2:12" ht="15" customHeight="1" x14ac:dyDescent="0.2">
      <c r="B33" s="23"/>
      <c r="C33" s="109"/>
      <c r="D33" s="113"/>
      <c r="E33" s="114"/>
      <c r="F33" s="115"/>
      <c r="G33" s="107"/>
      <c r="H33" s="105"/>
      <c r="K33" s="33"/>
    </row>
    <row r="34" spans="2:12" ht="28.5" x14ac:dyDescent="0.2">
      <c r="B34" s="23"/>
      <c r="C34" s="46" t="s">
        <v>41</v>
      </c>
      <c r="D34" s="84" t="s">
        <v>63</v>
      </c>
      <c r="E34" s="85"/>
      <c r="F34" s="86"/>
      <c r="G34" s="59" t="s">
        <v>55</v>
      </c>
      <c r="H34" s="52" t="s">
        <v>42</v>
      </c>
      <c r="K34" s="33"/>
    </row>
    <row r="35" spans="2:12" ht="24.75" customHeight="1" x14ac:dyDescent="0.2">
      <c r="B35" s="23"/>
      <c r="C35" s="46" t="s">
        <v>43</v>
      </c>
      <c r="D35" s="76" t="s">
        <v>52</v>
      </c>
      <c r="E35" s="77"/>
      <c r="F35" s="78"/>
      <c r="G35" s="59" t="s">
        <v>55</v>
      </c>
      <c r="H35" s="47" t="s">
        <v>9</v>
      </c>
      <c r="K35" s="33"/>
    </row>
    <row r="36" spans="2:12" ht="28.5" x14ac:dyDescent="0.2">
      <c r="B36" s="23"/>
      <c r="C36" s="46" t="s">
        <v>44</v>
      </c>
      <c r="D36" s="76" t="s">
        <v>53</v>
      </c>
      <c r="E36" s="77"/>
      <c r="F36" s="78"/>
      <c r="G36" s="59" t="s">
        <v>55</v>
      </c>
      <c r="H36" s="53" t="s">
        <v>9</v>
      </c>
      <c r="K36" s="33"/>
    </row>
    <row r="37" spans="2:12" ht="21.6" customHeight="1" x14ac:dyDescent="0.2">
      <c r="B37" s="23"/>
      <c r="C37" s="46" t="s">
        <v>45</v>
      </c>
      <c r="D37" s="76" t="s">
        <v>54</v>
      </c>
      <c r="E37" s="77"/>
      <c r="F37" s="78"/>
      <c r="G37" s="59" t="s">
        <v>55</v>
      </c>
      <c r="H37" s="47" t="s">
        <v>9</v>
      </c>
      <c r="I37" s="14"/>
      <c r="J37" s="15"/>
      <c r="K37" s="35"/>
    </row>
    <row r="38" spans="2:12" x14ac:dyDescent="0.2">
      <c r="B38" s="23"/>
      <c r="I38" s="18"/>
      <c r="J38" s="18"/>
      <c r="K38" s="36"/>
    </row>
    <row r="39" spans="2:12" ht="22.5" customHeight="1" x14ac:dyDescent="0.2">
      <c r="B39" s="23"/>
      <c r="C39" s="69" t="s">
        <v>46</v>
      </c>
      <c r="D39" s="70"/>
      <c r="E39" s="70"/>
      <c r="F39" s="70"/>
      <c r="G39" s="70"/>
      <c r="H39" s="71"/>
      <c r="I39" s="18"/>
      <c r="J39" s="18"/>
      <c r="K39" s="36"/>
      <c r="L39" s="18"/>
    </row>
    <row r="40" spans="2:12" s="6" customFormat="1" ht="12.75" thickBot="1" x14ac:dyDescent="0.25">
      <c r="B40" s="37"/>
      <c r="C40" s="54"/>
      <c r="D40" s="75"/>
      <c r="E40" s="75"/>
      <c r="F40" s="75"/>
      <c r="G40" s="75"/>
      <c r="H40" s="55"/>
      <c r="I40" s="38"/>
      <c r="J40" s="38"/>
      <c r="K40" s="39"/>
      <c r="L40" s="18"/>
    </row>
    <row r="41" spans="2:12" s="6" customFormat="1" ht="12.75" thickTop="1" x14ac:dyDescent="0.2">
      <c r="C41" s="56"/>
      <c r="D41" s="56"/>
      <c r="E41" s="56"/>
      <c r="F41" s="56"/>
      <c r="G41" s="57"/>
      <c r="H41" s="56"/>
      <c r="I41" s="13"/>
      <c r="J41" s="13"/>
      <c r="K41" s="13"/>
      <c r="L41" s="13"/>
    </row>
    <row r="42" spans="2:12" x14ac:dyDescent="0.2">
      <c r="C42" s="56"/>
      <c r="D42" s="56"/>
      <c r="E42" s="56"/>
      <c r="F42" s="56"/>
      <c r="G42" s="57"/>
      <c r="H42" s="56"/>
    </row>
  </sheetData>
  <mergeCells count="50">
    <mergeCell ref="D34:F34"/>
    <mergeCell ref="D18:F18"/>
    <mergeCell ref="D22:F23"/>
    <mergeCell ref="D20:F21"/>
    <mergeCell ref="D19:F19"/>
    <mergeCell ref="D17:F17"/>
    <mergeCell ref="D13:F14"/>
    <mergeCell ref="D25:F25"/>
    <mergeCell ref="D24:F24"/>
    <mergeCell ref="G22:G23"/>
    <mergeCell ref="H20:H21"/>
    <mergeCell ref="H22:H23"/>
    <mergeCell ref="G20:G21"/>
    <mergeCell ref="C22:C23"/>
    <mergeCell ref="C20:C21"/>
    <mergeCell ref="D26:F27"/>
    <mergeCell ref="D28:F28"/>
    <mergeCell ref="D31:F31"/>
    <mergeCell ref="D29:F29"/>
    <mergeCell ref="D32:F33"/>
    <mergeCell ref="C4:F4"/>
    <mergeCell ref="I16:J16"/>
    <mergeCell ref="D16:F16"/>
    <mergeCell ref="H13:H14"/>
    <mergeCell ref="C13:C14"/>
    <mergeCell ref="D12:F12"/>
    <mergeCell ref="I7:J7"/>
    <mergeCell ref="I8:J8"/>
    <mergeCell ref="I9:J9"/>
    <mergeCell ref="D7:F7"/>
    <mergeCell ref="D8:F8"/>
    <mergeCell ref="D9:F9"/>
    <mergeCell ref="D10:F10"/>
    <mergeCell ref="I10:J10"/>
    <mergeCell ref="C39:H39"/>
    <mergeCell ref="I26:J26"/>
    <mergeCell ref="I11:J11"/>
    <mergeCell ref="D40:G40"/>
    <mergeCell ref="D37:F37"/>
    <mergeCell ref="G26:G27"/>
    <mergeCell ref="D36:F36"/>
    <mergeCell ref="D35:F35"/>
    <mergeCell ref="D15:F15"/>
    <mergeCell ref="D11:F11"/>
    <mergeCell ref="D30:F30"/>
    <mergeCell ref="H32:H33"/>
    <mergeCell ref="G32:G33"/>
    <mergeCell ref="C32:C33"/>
    <mergeCell ref="H26:H27"/>
    <mergeCell ref="C26:C27"/>
  </mergeCells>
  <conditionalFormatting sqref="D16:F16 D17:D19">
    <cfRule type="cellIs" dxfId="6" priority="2" operator="equal">
      <formula>0</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 ref="G36" r:id="rId3"/>
    <hyperlink ref="G37" r:id="rId4"/>
    <hyperlink ref="G35" r:id="rId5"/>
    <hyperlink ref="G34" r:id="rId6"/>
    <hyperlink ref="G31" r:id="rId7"/>
    <hyperlink ref="G30" r:id="rId8"/>
    <hyperlink ref="G29" r:id="rId9"/>
    <hyperlink ref="G28" r:id="rId10"/>
    <hyperlink ref="G25" r:id="rId11"/>
    <hyperlink ref="G24" r:id="rId12"/>
    <hyperlink ref="G19" r:id="rId13"/>
    <hyperlink ref="G17" r:id="rId14"/>
    <hyperlink ref="G16" r:id="rId15"/>
    <hyperlink ref="G15" r:id="rId16"/>
    <hyperlink ref="G13" r:id="rId17"/>
    <hyperlink ref="G12" r:id="rId18"/>
    <hyperlink ref="G10" r:id="rId19"/>
    <hyperlink ref="G9:G10" r:id="rId20" display="https://www.colombiacompra.gov.co/secop/secop-ii"/>
    <hyperlink ref="G8" r:id="rId21"/>
  </hyperlinks>
  <printOptions horizontalCentered="1"/>
  <pageMargins left="0.11811023622047244" right="0.11811023622047244" top="0.18503827646544183" bottom="0.15748031496062992" header="0.31496062992125984" footer="0.31496062992125984"/>
  <pageSetup paperSize="9" scale="55" orientation="landscape"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cp:lastModifiedBy>
  <cp:revision/>
  <dcterms:created xsi:type="dcterms:W3CDTF">2014-10-29T19:55:46Z</dcterms:created>
  <dcterms:modified xsi:type="dcterms:W3CDTF">2026-06-12T20:28:52Z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