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RURAL LUIS ANTONIO DUQUE PEÑA\10. Soporte Precontractuales RC - Extintores y Botiquines\Documentos Para Publicar\"/>
    </mc:Choice>
  </mc:AlternateContent>
  <xr:revisionPtr revIDLastSave="0" documentId="13_ncr:1_{F5F20D3D-F15A-414B-8F8A-64C16796987B}" xr6:coauthVersionLast="47" xr6:coauthVersionMax="47" xr10:uidLastSave="{00000000-0000-0000-0000-000000000000}"/>
  <bookViews>
    <workbookView xWindow="-110" yWindow="-110" windowWidth="19420" windowHeight="10300" activeTab="1" xr2:uid="{A9365D45-C427-4C75-8C1E-F48A4EA75589}"/>
  </bookViews>
  <sheets>
    <sheet name="Analisis Presupuestal" sheetId="1" r:id="rId1"/>
    <sheet name="Anexo No. 5 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F35" i="1"/>
  <c r="F34" i="1"/>
  <c r="F33" i="1"/>
  <c r="F32" i="1"/>
  <c r="F31" i="1"/>
  <c r="F30" i="1"/>
  <c r="F29" i="1"/>
  <c r="F27" i="1"/>
  <c r="F26" i="1"/>
  <c r="F25" i="1"/>
  <c r="F24" i="1"/>
  <c r="F23" i="1"/>
  <c r="F21" i="1"/>
  <c r="F20" i="1"/>
  <c r="F19" i="1"/>
  <c r="F18" i="1"/>
  <c r="F17" i="1"/>
  <c r="F8" i="1"/>
  <c r="F7" i="1"/>
  <c r="F6" i="1"/>
  <c r="F5" i="1"/>
  <c r="F4" i="1"/>
  <c r="F10" i="1"/>
  <c r="F11" i="1"/>
  <c r="F12" i="1"/>
  <c r="F13" i="1" l="1"/>
  <c r="F14" i="1"/>
  <c r="F15" i="1"/>
</calcChain>
</file>

<file path=xl/sharedStrings.xml><?xml version="1.0" encoding="utf-8"?>
<sst xmlns="http://schemas.openxmlformats.org/spreadsheetml/2006/main" count="138" uniqueCount="29">
  <si>
    <t>ITEM</t>
  </si>
  <si>
    <t xml:space="preserve">DESCRIPCION </t>
  </si>
  <si>
    <t>UNIDAD DE MEDIDA</t>
  </si>
  <si>
    <t>CANTIDAD</t>
  </si>
  <si>
    <t>VALOR UNITARIO</t>
  </si>
  <si>
    <t>VALOR TOTAL</t>
  </si>
  <si>
    <t>UNIDAD</t>
  </si>
  <si>
    <t>TOTAL</t>
  </si>
  <si>
    <t>PAQUETE</t>
  </si>
  <si>
    <t>VALOR UNITARIO SIN IVA</t>
  </si>
  <si>
    <t>VALOR TOTAL SIN IVA</t>
  </si>
  <si>
    <t>ANALISIS PRESUPUESTAL</t>
  </si>
  <si>
    <t>SEDE GUABINAL PLAN</t>
  </si>
  <si>
    <t>RECARGA EXTINTOR MULTIPROPOSITO 20 LIBRAS</t>
  </si>
  <si>
    <t>EXTINTOR NUEVO SOLKAFLAM 20 LIBRAS</t>
  </si>
  <si>
    <t>EXTINTOR NUEVO AGENTE LIMPIO HCFC 123 2.500 GRS</t>
  </si>
  <si>
    <t>EXTINTOR NUEVO AGUA A PRESIÓN TIPO A 2.500 GRS</t>
  </si>
  <si>
    <t>BOTIQUIN BÁSICO DE EMERGENCIAS</t>
  </si>
  <si>
    <t>SEDE GUABINAL CERRO</t>
  </si>
  <si>
    <t>RECARGA EXTINTOR SOLKAFLAM 20 LIBRAS</t>
  </si>
  <si>
    <t>EXTINTOR NUEVO MULTIPROPOSITO 20 LIBRAS</t>
  </si>
  <si>
    <t>SEDE PIAMONTE</t>
  </si>
  <si>
    <t>SEDE SAN LORENZO</t>
  </si>
  <si>
    <t>SEDE BARZALOSA PRINCIPAL</t>
  </si>
  <si>
    <t>RECARGA EXTINTOR AGENTE LIMPIO HCFC 123 2.500 GRS</t>
  </si>
  <si>
    <t>RECARGA EXTINTOR AGUA A PRESIÓN TIPO A 2.500 GRS</t>
  </si>
  <si>
    <t>SUBTOTAL</t>
  </si>
  <si>
    <t>IVA</t>
  </si>
  <si>
    <r>
      <t xml:space="preserve">NOTA: </t>
    </r>
    <r>
      <rPr>
        <sz val="11"/>
        <color theme="1"/>
        <rFont val="Aptos"/>
        <family val="2"/>
      </rPr>
      <t>La cotización fue entregada por " JORGE HUMBERTO RIOS RUIZ " persona natural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</si>
</sst>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0" fillId="2" borderId="2" xfId="1" applyFont="1" applyFill="1" applyBorder="1" applyAlignment="1">
      <alignment vertical="center" wrapText="1"/>
    </xf>
    <xf numFmtId="44" fontId="0" fillId="2" borderId="3" xfId="1" applyFont="1" applyFill="1" applyBorder="1" applyAlignment="1">
      <alignment vertical="center" wrapText="1"/>
    </xf>
    <xf numFmtId="44" fontId="0" fillId="2" borderId="4" xfId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44" fontId="0" fillId="3" borderId="1" xfId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44" fontId="0" fillId="4" borderId="1" xfId="0" applyNumberFormat="1" applyFill="1" applyBorder="1" applyAlignment="1">
      <alignment vertical="center" wrapText="1"/>
    </xf>
    <xf numFmtId="44" fontId="0" fillId="5" borderId="1" xfId="0" applyNumberForma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3" fillId="7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317501</xdr:colOff>
      <xdr:row>42</xdr:row>
      <xdr:rowOff>7938</xdr:rowOff>
    </xdr:from>
    <xdr:to>
      <xdr:col>5</xdr:col>
      <xdr:colOff>6616</xdr:colOff>
      <xdr:row>68</xdr:row>
      <xdr:rowOff>30408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84653-D5ED-31EF-C7B0-1F4974D99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12271376"/>
          <a:ext cx="5150115" cy="476909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44</xdr:row>
      <xdr:rowOff>39687</xdr:rowOff>
    </xdr:from>
    <xdr:to>
      <xdr:col>8</xdr:col>
      <xdr:colOff>447909</xdr:colOff>
      <xdr:row>54</xdr:row>
      <xdr:rowOff>125510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012213-E09B-7E97-F613-134E1A887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56250" y="12668250"/>
          <a:ext cx="4559534" cy="1911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B6F0-0A05-4B68-BDCF-8DB3D06D2E92}">
  <dimension ref="A1:G40"/>
  <sheetViews>
    <sheetView topLeftCell="A56" zoomScale="80" zoomScaleNormal="80" workbookViewId="0">
      <selection activeCell="H40" sqref="H40"/>
    </sheetView>
  </sheetViews>
  <sheetFormatPr baseColWidth="10" defaultColWidth="11.453125" defaultRowHeight="14.5" x14ac:dyDescent="0.35"/>
  <cols>
    <col min="1" max="1" width="6" style="3" customWidth="1"/>
    <col min="2" max="2" width="36.26953125" style="3" customWidth="1"/>
    <col min="3" max="3" width="11.453125" style="3"/>
    <col min="4" max="4" width="10" style="3" customWidth="1"/>
    <col min="5" max="5" width="14.453125" style="3" customWidth="1"/>
    <col min="6" max="6" width="16.54296875" style="3" customWidth="1"/>
    <col min="7" max="7" width="32.1796875" style="3" customWidth="1"/>
    <col min="8" max="16384" width="11.453125" style="3"/>
  </cols>
  <sheetData>
    <row r="1" spans="1:6" x14ac:dyDescent="0.35">
      <c r="A1" s="19" t="s">
        <v>11</v>
      </c>
      <c r="B1" s="19"/>
      <c r="C1" s="19"/>
      <c r="D1" s="19"/>
      <c r="E1" s="19"/>
      <c r="F1" s="19"/>
    </row>
    <row r="2" spans="1:6" ht="32.25" customHeight="1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24.75" customHeight="1" x14ac:dyDescent="0.35">
      <c r="A3" s="20" t="s">
        <v>12</v>
      </c>
      <c r="B3" s="21"/>
      <c r="C3" s="21"/>
      <c r="D3" s="22"/>
      <c r="E3" s="9"/>
      <c r="F3" s="13"/>
    </row>
    <row r="4" spans="1:6" ht="31" customHeight="1" x14ac:dyDescent="0.35">
      <c r="A4" s="1">
        <v>1</v>
      </c>
      <c r="B4" s="1" t="s">
        <v>13</v>
      </c>
      <c r="C4" s="1" t="s">
        <v>6</v>
      </c>
      <c r="D4" s="1">
        <v>3</v>
      </c>
      <c r="E4" s="2">
        <v>32500</v>
      </c>
      <c r="F4" s="2">
        <f>E4*D4</f>
        <v>97500</v>
      </c>
    </row>
    <row r="5" spans="1:6" ht="21.5" customHeight="1" x14ac:dyDescent="0.35">
      <c r="A5" s="1">
        <v>2</v>
      </c>
      <c r="B5" s="4" t="s">
        <v>14</v>
      </c>
      <c r="C5" s="1" t="s">
        <v>6</v>
      </c>
      <c r="D5" s="1">
        <v>1</v>
      </c>
      <c r="E5" s="2">
        <v>300000</v>
      </c>
      <c r="F5" s="2">
        <f>E5*D5</f>
        <v>300000</v>
      </c>
    </row>
    <row r="6" spans="1:6" ht="31.5" customHeight="1" x14ac:dyDescent="0.35">
      <c r="A6" s="1">
        <v>3</v>
      </c>
      <c r="B6" s="2" t="s">
        <v>15</v>
      </c>
      <c r="C6" s="1" t="s">
        <v>6</v>
      </c>
      <c r="D6" s="1">
        <v>1</v>
      </c>
      <c r="E6" s="2">
        <v>300000</v>
      </c>
      <c r="F6" s="2">
        <f>E6*D6</f>
        <v>300000</v>
      </c>
    </row>
    <row r="7" spans="1:6" ht="29" x14ac:dyDescent="0.35">
      <c r="A7" s="1">
        <v>4</v>
      </c>
      <c r="B7" s="1" t="s">
        <v>16</v>
      </c>
      <c r="C7" s="1" t="s">
        <v>6</v>
      </c>
      <c r="D7" s="1">
        <v>1</v>
      </c>
      <c r="E7" s="2">
        <v>185000</v>
      </c>
      <c r="F7" s="2">
        <f>E7*D7</f>
        <v>185000</v>
      </c>
    </row>
    <row r="8" spans="1:6" x14ac:dyDescent="0.35">
      <c r="A8" s="1">
        <v>5</v>
      </c>
      <c r="B8" s="1" t="s">
        <v>17</v>
      </c>
      <c r="C8" s="1" t="s">
        <v>6</v>
      </c>
      <c r="D8" s="1">
        <v>1</v>
      </c>
      <c r="E8" s="2">
        <v>200000</v>
      </c>
      <c r="F8" s="2">
        <f>E8*D8</f>
        <v>200000</v>
      </c>
    </row>
    <row r="9" spans="1:6" ht="27.5" customHeight="1" x14ac:dyDescent="0.35">
      <c r="A9" s="20" t="s">
        <v>18</v>
      </c>
      <c r="B9" s="21"/>
      <c r="C9" s="21"/>
      <c r="D9" s="21"/>
      <c r="E9" s="7"/>
      <c r="F9" s="8"/>
    </row>
    <row r="10" spans="1:6" ht="29" x14ac:dyDescent="0.35">
      <c r="A10" s="1">
        <v>6</v>
      </c>
      <c r="B10" s="1" t="s">
        <v>13</v>
      </c>
      <c r="C10" s="1" t="s">
        <v>6</v>
      </c>
      <c r="D10" s="1">
        <v>3</v>
      </c>
      <c r="E10" s="2">
        <v>32500</v>
      </c>
      <c r="F10" s="2">
        <f>E10*D10</f>
        <v>97500</v>
      </c>
    </row>
    <row r="11" spans="1:6" ht="29" x14ac:dyDescent="0.35">
      <c r="A11" s="1">
        <v>7</v>
      </c>
      <c r="B11" s="1" t="s">
        <v>19</v>
      </c>
      <c r="C11" s="1" t="s">
        <v>6</v>
      </c>
      <c r="D11" s="1">
        <v>2</v>
      </c>
      <c r="E11" s="2">
        <v>28900</v>
      </c>
      <c r="F11" s="2">
        <f>E11*D11</f>
        <v>57800</v>
      </c>
    </row>
    <row r="12" spans="1:6" ht="29" x14ac:dyDescent="0.35">
      <c r="A12" s="1">
        <v>8</v>
      </c>
      <c r="B12" s="1" t="s">
        <v>20</v>
      </c>
      <c r="C12" s="1" t="s">
        <v>6</v>
      </c>
      <c r="D12" s="1">
        <v>1</v>
      </c>
      <c r="E12" s="2">
        <v>168000</v>
      </c>
      <c r="F12" s="2">
        <f>E12*D12</f>
        <v>168000</v>
      </c>
    </row>
    <row r="13" spans="1:6" ht="29" x14ac:dyDescent="0.35">
      <c r="A13" s="1">
        <v>9</v>
      </c>
      <c r="B13" s="1" t="s">
        <v>15</v>
      </c>
      <c r="C13" s="1" t="s">
        <v>6</v>
      </c>
      <c r="D13" s="1">
        <v>1</v>
      </c>
      <c r="E13" s="2">
        <v>300000</v>
      </c>
      <c r="F13" s="2">
        <f t="shared" ref="F13:F15" si="0">E13*D13</f>
        <v>300000</v>
      </c>
    </row>
    <row r="14" spans="1:6" ht="29" x14ac:dyDescent="0.35">
      <c r="A14" s="1">
        <v>10</v>
      </c>
      <c r="B14" s="1" t="s">
        <v>16</v>
      </c>
      <c r="C14" s="1" t="s">
        <v>6</v>
      </c>
      <c r="D14" s="1">
        <v>1</v>
      </c>
      <c r="E14" s="2">
        <v>185000</v>
      </c>
      <c r="F14" s="2">
        <f t="shared" si="0"/>
        <v>185000</v>
      </c>
    </row>
    <row r="15" spans="1:6" x14ac:dyDescent="0.35">
      <c r="A15" s="1">
        <v>11</v>
      </c>
      <c r="B15" s="1" t="s">
        <v>17</v>
      </c>
      <c r="C15" s="1" t="s">
        <v>6</v>
      </c>
      <c r="D15" s="1">
        <v>1</v>
      </c>
      <c r="E15" s="2">
        <v>200000</v>
      </c>
      <c r="F15" s="2">
        <f t="shared" si="0"/>
        <v>200000</v>
      </c>
    </row>
    <row r="16" spans="1:6" ht="21.5" customHeight="1" x14ac:dyDescent="0.35">
      <c r="A16" s="20" t="s">
        <v>21</v>
      </c>
      <c r="B16" s="21"/>
      <c r="C16" s="21"/>
      <c r="D16" s="21"/>
      <c r="E16" s="6"/>
      <c r="F16" s="8"/>
    </row>
    <row r="17" spans="1:7" ht="29" x14ac:dyDescent="0.35">
      <c r="A17" s="1">
        <v>12</v>
      </c>
      <c r="B17" s="1" t="s">
        <v>13</v>
      </c>
      <c r="C17" s="1" t="s">
        <v>6</v>
      </c>
      <c r="D17" s="1">
        <v>3</v>
      </c>
      <c r="E17" s="2">
        <v>32500</v>
      </c>
      <c r="F17" s="2">
        <f>E17*D17</f>
        <v>97500</v>
      </c>
    </row>
    <row r="18" spans="1:7" ht="29" x14ac:dyDescent="0.35">
      <c r="A18" s="1">
        <v>13</v>
      </c>
      <c r="B18" s="1" t="s">
        <v>19</v>
      </c>
      <c r="C18" s="1" t="s">
        <v>6</v>
      </c>
      <c r="D18" s="1">
        <v>1</v>
      </c>
      <c r="E18" s="2">
        <v>28900</v>
      </c>
      <c r="F18" s="2">
        <f>E18*D18</f>
        <v>28900</v>
      </c>
    </row>
    <row r="19" spans="1:7" ht="29" x14ac:dyDescent="0.35">
      <c r="A19" s="1">
        <v>14</v>
      </c>
      <c r="B19" s="1" t="s">
        <v>15</v>
      </c>
      <c r="C19" s="1" t="s">
        <v>6</v>
      </c>
      <c r="D19" s="1">
        <v>1</v>
      </c>
      <c r="E19" s="2">
        <v>300000</v>
      </c>
      <c r="F19" s="2">
        <f>E19*D19</f>
        <v>300000</v>
      </c>
    </row>
    <row r="20" spans="1:7" ht="29" x14ac:dyDescent="0.35">
      <c r="A20" s="1">
        <v>15</v>
      </c>
      <c r="B20" s="1" t="s">
        <v>16</v>
      </c>
      <c r="C20" s="1" t="s">
        <v>6</v>
      </c>
      <c r="D20" s="1">
        <v>1</v>
      </c>
      <c r="E20" s="2">
        <v>185000</v>
      </c>
      <c r="F20" s="2">
        <f>E20*D20</f>
        <v>185000</v>
      </c>
    </row>
    <row r="21" spans="1:7" x14ac:dyDescent="0.35">
      <c r="A21" s="1">
        <v>16</v>
      </c>
      <c r="B21" s="1" t="s">
        <v>17</v>
      </c>
      <c r="C21" s="1" t="s">
        <v>6</v>
      </c>
      <c r="D21" s="1">
        <v>1</v>
      </c>
      <c r="E21" s="2">
        <v>200000</v>
      </c>
      <c r="F21" s="2">
        <f>E21*D21</f>
        <v>200000</v>
      </c>
    </row>
    <row r="22" spans="1:7" ht="20.5" customHeight="1" x14ac:dyDescent="0.35">
      <c r="A22" s="20" t="s">
        <v>22</v>
      </c>
      <c r="B22" s="21"/>
      <c r="C22" s="21"/>
      <c r="D22" s="21"/>
      <c r="E22" s="6"/>
      <c r="F22" s="8"/>
    </row>
    <row r="23" spans="1:7" ht="28" customHeight="1" x14ac:dyDescent="0.35">
      <c r="A23" s="1">
        <v>17</v>
      </c>
      <c r="B23" s="1" t="s">
        <v>13</v>
      </c>
      <c r="C23" s="1" t="s">
        <v>6</v>
      </c>
      <c r="D23" s="12">
        <v>4</v>
      </c>
      <c r="E23" s="2">
        <v>32500</v>
      </c>
      <c r="F23" s="2">
        <f>E23*D23</f>
        <v>130000</v>
      </c>
    </row>
    <row r="24" spans="1:7" x14ac:dyDescent="0.35">
      <c r="A24" s="1">
        <v>18</v>
      </c>
      <c r="B24" s="1" t="s">
        <v>14</v>
      </c>
      <c r="C24" s="1" t="s">
        <v>6</v>
      </c>
      <c r="D24" s="1">
        <v>1</v>
      </c>
      <c r="E24" s="2">
        <v>300000</v>
      </c>
      <c r="F24" s="2">
        <f>E24*D24</f>
        <v>300000</v>
      </c>
    </row>
    <row r="25" spans="1:7" ht="29" x14ac:dyDescent="0.35">
      <c r="A25" s="1">
        <v>19</v>
      </c>
      <c r="B25" s="1" t="s">
        <v>15</v>
      </c>
      <c r="C25" s="1" t="s">
        <v>6</v>
      </c>
      <c r="D25" s="1">
        <v>1</v>
      </c>
      <c r="E25" s="2">
        <v>300000</v>
      </c>
      <c r="F25" s="2">
        <f>E25*D25</f>
        <v>300000</v>
      </c>
    </row>
    <row r="26" spans="1:7" ht="29" x14ac:dyDescent="0.35">
      <c r="A26" s="1">
        <v>20</v>
      </c>
      <c r="B26" s="1" t="s">
        <v>16</v>
      </c>
      <c r="C26" s="1" t="s">
        <v>6</v>
      </c>
      <c r="D26" s="1">
        <v>1</v>
      </c>
      <c r="E26" s="2">
        <v>185000</v>
      </c>
      <c r="F26" s="10">
        <f>E26*D26</f>
        <v>185000</v>
      </c>
      <c r="G26" s="11"/>
    </row>
    <row r="27" spans="1:7" x14ac:dyDescent="0.35">
      <c r="A27" s="1">
        <v>21</v>
      </c>
      <c r="B27" s="1" t="s">
        <v>17</v>
      </c>
      <c r="C27" s="1" t="s">
        <v>6</v>
      </c>
      <c r="D27" s="1">
        <v>1</v>
      </c>
      <c r="E27" s="2">
        <v>200000</v>
      </c>
      <c r="F27" s="2">
        <f>E27*D27</f>
        <v>200000</v>
      </c>
    </row>
    <row r="28" spans="1:7" ht="23.5" customHeight="1" x14ac:dyDescent="0.35">
      <c r="A28" s="20" t="s">
        <v>23</v>
      </c>
      <c r="B28" s="21"/>
      <c r="C28" s="21"/>
      <c r="D28" s="21"/>
      <c r="E28" s="6"/>
      <c r="F28" s="8"/>
    </row>
    <row r="29" spans="1:7" ht="29" x14ac:dyDescent="0.35">
      <c r="A29" s="1">
        <v>22</v>
      </c>
      <c r="B29" s="1" t="s">
        <v>13</v>
      </c>
      <c r="C29" s="1" t="s">
        <v>6</v>
      </c>
      <c r="D29" s="1">
        <v>10</v>
      </c>
      <c r="E29" s="2">
        <v>32500</v>
      </c>
      <c r="F29" s="2">
        <f t="shared" ref="F29:F34" si="1">E29*D29</f>
        <v>325000</v>
      </c>
    </row>
    <row r="30" spans="1:7" ht="29" x14ac:dyDescent="0.35">
      <c r="A30" s="1">
        <v>23</v>
      </c>
      <c r="B30" s="1" t="s">
        <v>19</v>
      </c>
      <c r="C30" s="1" t="s">
        <v>6</v>
      </c>
      <c r="D30" s="1">
        <v>2</v>
      </c>
      <c r="E30" s="2">
        <v>28900</v>
      </c>
      <c r="F30" s="2">
        <f t="shared" si="1"/>
        <v>57800</v>
      </c>
    </row>
    <row r="31" spans="1:7" ht="29" x14ac:dyDescent="0.35">
      <c r="A31" s="1">
        <v>24</v>
      </c>
      <c r="B31" s="1" t="s">
        <v>24</v>
      </c>
      <c r="C31" s="1" t="s">
        <v>6</v>
      </c>
      <c r="D31" s="1">
        <v>1</v>
      </c>
      <c r="E31" s="2">
        <v>32900</v>
      </c>
      <c r="F31" s="2">
        <f t="shared" si="1"/>
        <v>32900</v>
      </c>
    </row>
    <row r="32" spans="1:7" ht="29" x14ac:dyDescent="0.35">
      <c r="A32" s="1">
        <v>25</v>
      </c>
      <c r="B32" s="1" t="s">
        <v>25</v>
      </c>
      <c r="C32" s="1" t="s">
        <v>6</v>
      </c>
      <c r="D32" s="1">
        <v>1</v>
      </c>
      <c r="E32" s="2">
        <v>28900</v>
      </c>
      <c r="F32" s="2">
        <f t="shared" si="1"/>
        <v>28900</v>
      </c>
    </row>
    <row r="33" spans="1:7" ht="29" x14ac:dyDescent="0.35">
      <c r="A33" s="1">
        <v>26</v>
      </c>
      <c r="B33" s="1" t="s">
        <v>20</v>
      </c>
      <c r="C33" s="1" t="s">
        <v>8</v>
      </c>
      <c r="D33" s="1">
        <v>1</v>
      </c>
      <c r="E33" s="2">
        <v>168000</v>
      </c>
      <c r="F33" s="2">
        <f t="shared" si="1"/>
        <v>168000</v>
      </c>
    </row>
    <row r="34" spans="1:7" x14ac:dyDescent="0.35">
      <c r="A34" s="1">
        <v>27</v>
      </c>
      <c r="B34" s="1" t="s">
        <v>17</v>
      </c>
      <c r="C34" s="1" t="s">
        <v>6</v>
      </c>
      <c r="D34" s="1">
        <v>1</v>
      </c>
      <c r="E34" s="2">
        <v>200000</v>
      </c>
      <c r="F34" s="2">
        <f t="shared" si="1"/>
        <v>200000</v>
      </c>
    </row>
    <row r="35" spans="1:7" x14ac:dyDescent="0.35">
      <c r="A35" s="23" t="s">
        <v>26</v>
      </c>
      <c r="B35" s="23"/>
      <c r="C35" s="23"/>
      <c r="D35" s="23"/>
      <c r="E35" s="23"/>
      <c r="F35" s="14">
        <f>SUM(F4:F34)</f>
        <v>4829800</v>
      </c>
    </row>
    <row r="36" spans="1:7" x14ac:dyDescent="0.35">
      <c r="A36" s="17" t="s">
        <v>7</v>
      </c>
      <c r="B36" s="17"/>
      <c r="C36" s="17"/>
      <c r="D36" s="17"/>
      <c r="E36" s="17"/>
      <c r="F36" s="15">
        <f>F35</f>
        <v>4829800</v>
      </c>
    </row>
    <row r="39" spans="1:7" x14ac:dyDescent="0.35">
      <c r="B39" s="24" t="s">
        <v>28</v>
      </c>
      <c r="C39" s="24"/>
      <c r="D39" s="24"/>
      <c r="E39" s="24"/>
      <c r="F39" s="24"/>
      <c r="G39" s="24"/>
    </row>
    <row r="40" spans="1:7" x14ac:dyDescent="0.35">
      <c r="B40" s="24"/>
      <c r="C40" s="24"/>
      <c r="D40" s="24"/>
      <c r="E40" s="24"/>
      <c r="F40" s="24"/>
      <c r="G40" s="24"/>
    </row>
  </sheetData>
  <mergeCells count="9">
    <mergeCell ref="A1:F1"/>
    <mergeCell ref="A3:D3"/>
    <mergeCell ref="A9:D9"/>
    <mergeCell ref="A16:D16"/>
    <mergeCell ref="B39:G40"/>
    <mergeCell ref="A35:E35"/>
    <mergeCell ref="A36:E36"/>
    <mergeCell ref="A22:D22"/>
    <mergeCell ref="A28:D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41DE-8633-47FF-B03A-B5B76E71A598}">
  <dimension ref="A1:G37"/>
  <sheetViews>
    <sheetView tabSelected="1" topLeftCell="A27" workbookViewId="0">
      <selection activeCell="H33" sqref="H33"/>
    </sheetView>
  </sheetViews>
  <sheetFormatPr baseColWidth="10" defaultColWidth="11.453125" defaultRowHeight="14.5" x14ac:dyDescent="0.35"/>
  <cols>
    <col min="1" max="1" width="6" style="3" customWidth="1"/>
    <col min="2" max="2" width="36.26953125" style="3" customWidth="1"/>
    <col min="3" max="3" width="11.453125" style="3"/>
    <col min="4" max="4" width="10" style="3" customWidth="1"/>
    <col min="5" max="5" width="16.453125" style="3" customWidth="1"/>
    <col min="6" max="6" width="16.54296875" style="3" customWidth="1"/>
    <col min="7" max="7" width="16.1796875" style="3" bestFit="1" customWidth="1"/>
    <col min="8" max="16384" width="11.453125" style="3"/>
  </cols>
  <sheetData>
    <row r="1" spans="1:6" x14ac:dyDescent="0.35">
      <c r="A1" s="19" t="s">
        <v>11</v>
      </c>
      <c r="B1" s="19"/>
      <c r="C1" s="19"/>
      <c r="D1" s="19"/>
      <c r="E1" s="19"/>
      <c r="F1" s="19"/>
    </row>
    <row r="2" spans="1:6" ht="32.25" customHeight="1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9</v>
      </c>
      <c r="F2" s="5" t="s">
        <v>10</v>
      </c>
    </row>
    <row r="3" spans="1:6" ht="24.75" customHeight="1" x14ac:dyDescent="0.35">
      <c r="A3" s="20" t="s">
        <v>12</v>
      </c>
      <c r="B3" s="21"/>
      <c r="C3" s="21"/>
      <c r="D3" s="22"/>
      <c r="E3" s="9"/>
      <c r="F3" s="13"/>
    </row>
    <row r="4" spans="1:6" ht="31" customHeight="1" x14ac:dyDescent="0.35">
      <c r="A4" s="1">
        <v>1</v>
      </c>
      <c r="B4" s="1" t="s">
        <v>13</v>
      </c>
      <c r="C4" s="1" t="s">
        <v>6</v>
      </c>
      <c r="D4" s="1">
        <v>3</v>
      </c>
      <c r="E4" s="2"/>
      <c r="F4" s="2"/>
    </row>
    <row r="5" spans="1:6" ht="21.5" customHeight="1" x14ac:dyDescent="0.35">
      <c r="A5" s="1">
        <v>2</v>
      </c>
      <c r="B5" s="4" t="s">
        <v>14</v>
      </c>
      <c r="C5" s="1" t="s">
        <v>6</v>
      </c>
      <c r="D5" s="1">
        <v>1</v>
      </c>
      <c r="E5" s="2"/>
      <c r="F5" s="2"/>
    </row>
    <row r="6" spans="1:6" ht="31.5" customHeight="1" x14ac:dyDescent="0.35">
      <c r="A6" s="1">
        <v>3</v>
      </c>
      <c r="B6" s="2" t="s">
        <v>15</v>
      </c>
      <c r="C6" s="1" t="s">
        <v>6</v>
      </c>
      <c r="D6" s="1">
        <v>1</v>
      </c>
      <c r="E6" s="2"/>
      <c r="F6" s="2"/>
    </row>
    <row r="7" spans="1:6" ht="29" x14ac:dyDescent="0.35">
      <c r="A7" s="1">
        <v>4</v>
      </c>
      <c r="B7" s="1" t="s">
        <v>16</v>
      </c>
      <c r="C7" s="1" t="s">
        <v>6</v>
      </c>
      <c r="D7" s="1">
        <v>1</v>
      </c>
      <c r="E7" s="2"/>
      <c r="F7" s="2"/>
    </row>
    <row r="8" spans="1:6" x14ac:dyDescent="0.35">
      <c r="A8" s="1">
        <v>5</v>
      </c>
      <c r="B8" s="1" t="s">
        <v>17</v>
      </c>
      <c r="C8" s="1" t="s">
        <v>6</v>
      </c>
      <c r="D8" s="1">
        <v>1</v>
      </c>
      <c r="E8" s="2"/>
      <c r="F8" s="2"/>
    </row>
    <row r="9" spans="1:6" ht="27.5" customHeight="1" x14ac:dyDescent="0.35">
      <c r="A9" s="20" t="s">
        <v>18</v>
      </c>
      <c r="B9" s="21"/>
      <c r="C9" s="21"/>
      <c r="D9" s="21"/>
      <c r="E9" s="7"/>
      <c r="F9" s="8"/>
    </row>
    <row r="10" spans="1:6" ht="29" x14ac:dyDescent="0.35">
      <c r="A10" s="1">
        <v>6</v>
      </c>
      <c r="B10" s="1" t="s">
        <v>13</v>
      </c>
      <c r="C10" s="1" t="s">
        <v>6</v>
      </c>
      <c r="D10" s="1">
        <v>3</v>
      </c>
      <c r="E10" s="2"/>
      <c r="F10" s="2"/>
    </row>
    <row r="11" spans="1:6" ht="29" x14ac:dyDescent="0.35">
      <c r="A11" s="1">
        <v>7</v>
      </c>
      <c r="B11" s="1" t="s">
        <v>19</v>
      </c>
      <c r="C11" s="1" t="s">
        <v>6</v>
      </c>
      <c r="D11" s="1">
        <v>2</v>
      </c>
      <c r="E11" s="2"/>
      <c r="F11" s="2"/>
    </row>
    <row r="12" spans="1:6" ht="29" x14ac:dyDescent="0.35">
      <c r="A12" s="1">
        <v>8</v>
      </c>
      <c r="B12" s="1" t="s">
        <v>20</v>
      </c>
      <c r="C12" s="1" t="s">
        <v>6</v>
      </c>
      <c r="D12" s="1">
        <v>1</v>
      </c>
      <c r="E12" s="2"/>
      <c r="F12" s="2"/>
    </row>
    <row r="13" spans="1:6" ht="29" x14ac:dyDescent="0.35">
      <c r="A13" s="1">
        <v>9</v>
      </c>
      <c r="B13" s="1" t="s">
        <v>15</v>
      </c>
      <c r="C13" s="1" t="s">
        <v>6</v>
      </c>
      <c r="D13" s="1">
        <v>1</v>
      </c>
      <c r="E13" s="2"/>
      <c r="F13" s="2"/>
    </row>
    <row r="14" spans="1:6" ht="29" x14ac:dyDescent="0.35">
      <c r="A14" s="1">
        <v>10</v>
      </c>
      <c r="B14" s="1" t="s">
        <v>16</v>
      </c>
      <c r="C14" s="1" t="s">
        <v>6</v>
      </c>
      <c r="D14" s="1">
        <v>1</v>
      </c>
      <c r="E14" s="2"/>
      <c r="F14" s="2"/>
    </row>
    <row r="15" spans="1:6" x14ac:dyDescent="0.35">
      <c r="A15" s="1">
        <v>11</v>
      </c>
      <c r="B15" s="1" t="s">
        <v>17</v>
      </c>
      <c r="C15" s="1" t="s">
        <v>6</v>
      </c>
      <c r="D15" s="1">
        <v>1</v>
      </c>
      <c r="E15" s="2"/>
      <c r="F15" s="2"/>
    </row>
    <row r="16" spans="1:6" ht="21.5" customHeight="1" x14ac:dyDescent="0.35">
      <c r="A16" s="20" t="s">
        <v>21</v>
      </c>
      <c r="B16" s="21"/>
      <c r="C16" s="21"/>
      <c r="D16" s="21"/>
      <c r="E16" s="6"/>
      <c r="F16" s="8"/>
    </row>
    <row r="17" spans="1:7" ht="29" x14ac:dyDescent="0.35">
      <c r="A17" s="1">
        <v>12</v>
      </c>
      <c r="B17" s="1" t="s">
        <v>13</v>
      </c>
      <c r="C17" s="1" t="s">
        <v>6</v>
      </c>
      <c r="D17" s="1">
        <v>3</v>
      </c>
      <c r="E17" s="2"/>
      <c r="F17" s="2"/>
    </row>
    <row r="18" spans="1:7" ht="29" x14ac:dyDescent="0.35">
      <c r="A18" s="1">
        <v>13</v>
      </c>
      <c r="B18" s="1" t="s">
        <v>19</v>
      </c>
      <c r="C18" s="1" t="s">
        <v>6</v>
      </c>
      <c r="D18" s="1">
        <v>1</v>
      </c>
      <c r="E18" s="2"/>
      <c r="F18" s="2"/>
    </row>
    <row r="19" spans="1:7" ht="29" x14ac:dyDescent="0.35">
      <c r="A19" s="1">
        <v>14</v>
      </c>
      <c r="B19" s="1" t="s">
        <v>15</v>
      </c>
      <c r="C19" s="1" t="s">
        <v>6</v>
      </c>
      <c r="D19" s="1">
        <v>1</v>
      </c>
      <c r="E19" s="2"/>
      <c r="F19" s="2"/>
    </row>
    <row r="20" spans="1:7" ht="29" x14ac:dyDescent="0.35">
      <c r="A20" s="1">
        <v>15</v>
      </c>
      <c r="B20" s="1" t="s">
        <v>16</v>
      </c>
      <c r="C20" s="1" t="s">
        <v>6</v>
      </c>
      <c r="D20" s="1">
        <v>1</v>
      </c>
      <c r="E20" s="2"/>
      <c r="F20" s="2"/>
    </row>
    <row r="21" spans="1:7" x14ac:dyDescent="0.35">
      <c r="A21" s="1">
        <v>16</v>
      </c>
      <c r="B21" s="1" t="s">
        <v>17</v>
      </c>
      <c r="C21" s="1" t="s">
        <v>6</v>
      </c>
      <c r="D21" s="1">
        <v>1</v>
      </c>
      <c r="E21" s="2"/>
      <c r="F21" s="2"/>
    </row>
    <row r="22" spans="1:7" ht="20.5" customHeight="1" x14ac:dyDescent="0.35">
      <c r="A22" s="20" t="s">
        <v>22</v>
      </c>
      <c r="B22" s="21"/>
      <c r="C22" s="21"/>
      <c r="D22" s="21"/>
      <c r="E22" s="6"/>
      <c r="F22" s="8"/>
    </row>
    <row r="23" spans="1:7" ht="28" customHeight="1" x14ac:dyDescent="0.35">
      <c r="A23" s="1">
        <v>17</v>
      </c>
      <c r="B23" s="1" t="s">
        <v>13</v>
      </c>
      <c r="C23" s="1" t="s">
        <v>6</v>
      </c>
      <c r="D23" s="12">
        <v>4</v>
      </c>
      <c r="E23" s="2"/>
      <c r="F23" s="2"/>
    </row>
    <row r="24" spans="1:7" x14ac:dyDescent="0.35">
      <c r="A24" s="1">
        <v>18</v>
      </c>
      <c r="B24" s="1" t="s">
        <v>14</v>
      </c>
      <c r="C24" s="1" t="s">
        <v>6</v>
      </c>
      <c r="D24" s="1">
        <v>1</v>
      </c>
      <c r="E24" s="2"/>
      <c r="F24" s="2"/>
    </row>
    <row r="25" spans="1:7" ht="29" x14ac:dyDescent="0.35">
      <c r="A25" s="1">
        <v>19</v>
      </c>
      <c r="B25" s="1" t="s">
        <v>15</v>
      </c>
      <c r="C25" s="1" t="s">
        <v>6</v>
      </c>
      <c r="D25" s="1">
        <v>1</v>
      </c>
      <c r="E25" s="2"/>
      <c r="F25" s="2"/>
    </row>
    <row r="26" spans="1:7" ht="29" x14ac:dyDescent="0.35">
      <c r="A26" s="1">
        <v>20</v>
      </c>
      <c r="B26" s="1" t="s">
        <v>16</v>
      </c>
      <c r="C26" s="1" t="s">
        <v>6</v>
      </c>
      <c r="D26" s="1">
        <v>1</v>
      </c>
      <c r="E26" s="2"/>
      <c r="F26" s="10"/>
      <c r="G26" s="11"/>
    </row>
    <row r="27" spans="1:7" x14ac:dyDescent="0.35">
      <c r="A27" s="1">
        <v>21</v>
      </c>
      <c r="B27" s="1" t="s">
        <v>17</v>
      </c>
      <c r="C27" s="1" t="s">
        <v>6</v>
      </c>
      <c r="D27" s="1">
        <v>1</v>
      </c>
      <c r="E27" s="2"/>
      <c r="F27" s="2"/>
    </row>
    <row r="28" spans="1:7" ht="23.5" customHeight="1" x14ac:dyDescent="0.35">
      <c r="A28" s="20" t="s">
        <v>23</v>
      </c>
      <c r="B28" s="21"/>
      <c r="C28" s="21"/>
      <c r="D28" s="21"/>
      <c r="E28" s="6"/>
      <c r="F28" s="8"/>
    </row>
    <row r="29" spans="1:7" ht="29" x14ac:dyDescent="0.35">
      <c r="A29" s="1">
        <v>22</v>
      </c>
      <c r="B29" s="1" t="s">
        <v>13</v>
      </c>
      <c r="C29" s="1" t="s">
        <v>6</v>
      </c>
      <c r="D29" s="1">
        <v>10</v>
      </c>
      <c r="E29" s="2"/>
      <c r="F29" s="2"/>
    </row>
    <row r="30" spans="1:7" ht="29" x14ac:dyDescent="0.35">
      <c r="A30" s="1">
        <v>23</v>
      </c>
      <c r="B30" s="1" t="s">
        <v>19</v>
      </c>
      <c r="C30" s="1" t="s">
        <v>6</v>
      </c>
      <c r="D30" s="1">
        <v>2</v>
      </c>
      <c r="E30" s="2"/>
      <c r="F30" s="2"/>
    </row>
    <row r="31" spans="1:7" ht="29" x14ac:dyDescent="0.35">
      <c r="A31" s="1">
        <v>24</v>
      </c>
      <c r="B31" s="1" t="s">
        <v>24</v>
      </c>
      <c r="C31" s="1" t="s">
        <v>6</v>
      </c>
      <c r="D31" s="1">
        <v>1</v>
      </c>
      <c r="E31" s="2"/>
      <c r="F31" s="2"/>
    </row>
    <row r="32" spans="1:7" ht="29" x14ac:dyDescent="0.35">
      <c r="A32" s="1">
        <v>25</v>
      </c>
      <c r="B32" s="1" t="s">
        <v>25</v>
      </c>
      <c r="C32" s="1" t="s">
        <v>6</v>
      </c>
      <c r="D32" s="1">
        <v>1</v>
      </c>
      <c r="E32" s="2"/>
      <c r="F32" s="2"/>
    </row>
    <row r="33" spans="1:6" ht="29" x14ac:dyDescent="0.35">
      <c r="A33" s="1">
        <v>26</v>
      </c>
      <c r="B33" s="1" t="s">
        <v>20</v>
      </c>
      <c r="C33" s="1" t="s">
        <v>8</v>
      </c>
      <c r="D33" s="1">
        <v>1</v>
      </c>
      <c r="E33" s="2"/>
      <c r="F33" s="2"/>
    </row>
    <row r="34" spans="1:6" x14ac:dyDescent="0.35">
      <c r="A34" s="1">
        <v>27</v>
      </c>
      <c r="B34" s="1" t="s">
        <v>17</v>
      </c>
      <c r="C34" s="1" t="s">
        <v>6</v>
      </c>
      <c r="D34" s="1">
        <v>1</v>
      </c>
      <c r="E34" s="2"/>
      <c r="F34" s="2"/>
    </row>
    <row r="35" spans="1:6" x14ac:dyDescent="0.35">
      <c r="A35" s="23" t="s">
        <v>26</v>
      </c>
      <c r="B35" s="23"/>
      <c r="C35" s="23"/>
      <c r="D35" s="23"/>
      <c r="E35" s="23"/>
      <c r="F35" s="14"/>
    </row>
    <row r="36" spans="1:6" x14ac:dyDescent="0.35">
      <c r="A36" s="18" t="s">
        <v>27</v>
      </c>
      <c r="B36" s="18"/>
      <c r="C36" s="18"/>
      <c r="D36" s="18"/>
      <c r="E36" s="18"/>
      <c r="F36" s="16"/>
    </row>
    <row r="37" spans="1:6" x14ac:dyDescent="0.35">
      <c r="A37" s="17" t="s">
        <v>7</v>
      </c>
      <c r="B37" s="17"/>
      <c r="C37" s="17"/>
      <c r="D37" s="17"/>
      <c r="E37" s="17"/>
      <c r="F37" s="15"/>
    </row>
  </sheetData>
  <mergeCells count="9">
    <mergeCell ref="A37:E37"/>
    <mergeCell ref="A36:E36"/>
    <mergeCell ref="A1:F1"/>
    <mergeCell ref="A3:D3"/>
    <mergeCell ref="A9:D9"/>
    <mergeCell ref="A16:D16"/>
    <mergeCell ref="A22:D22"/>
    <mergeCell ref="A28:D28"/>
    <mergeCell ref="A35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No.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Mary ramirez</cp:lastModifiedBy>
  <dcterms:created xsi:type="dcterms:W3CDTF">2026-06-03T17:37:47Z</dcterms:created>
  <dcterms:modified xsi:type="dcterms:W3CDTF">2026-06-24T22:33:12Z</dcterms:modified>
</cp:coreProperties>
</file>