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24226"/>
  <mc:AlternateContent xmlns:mc="http://schemas.openxmlformats.org/markup-compatibility/2006">
    <mc:Choice Requires="x15">
      <x15ac:absPath xmlns:x15ac="http://schemas.microsoft.com/office/spreadsheetml/2010/11/ac" url="G:\Mi unidad\Global CERTUS\1. GV - Global CERTUS\2026\GRUPOS DE VALOR IE\ROVIRA\IE LA LUISA\6. Soportes Precontractuales RC - Bienes de Consumo\Documentos para publicar\"/>
    </mc:Choice>
  </mc:AlternateContent>
  <xr:revisionPtr revIDLastSave="0" documentId="13_ncr:1_{2F098554-DED6-4D48-9964-B0C914E5838D}" xr6:coauthVersionLast="47" xr6:coauthVersionMax="47" xr10:uidLastSave="{00000000-0000-0000-0000-000000000000}"/>
  <bookViews>
    <workbookView xWindow="-110" yWindow="-110" windowWidth="19420" windowHeight="10300" xr2:uid="{00000000-000D-0000-FFFF-FFFF00000000}"/>
  </bookViews>
  <sheets>
    <sheet name="ANALISIS PRESUPUESTAL" sheetId="1" r:id="rId1"/>
  </sheets>
  <definedNames>
    <definedName name="_xlnm._FilterDatabase" localSheetId="0" hidden="1">'ANALISIS PRESUPUESTAL'!$B$1:$K$111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1" i="1" l="1"/>
  <c r="I10" i="1"/>
  <c r="I7" i="1"/>
  <c r="I107" i="1"/>
  <c r="I106" i="1"/>
  <c r="I94" i="1"/>
  <c r="I96" i="1"/>
  <c r="I61" i="1"/>
  <c r="I49" i="1"/>
  <c r="I103" i="1" l="1"/>
  <c r="I92" i="1"/>
  <c r="I91" i="1"/>
  <c r="I60" i="1"/>
  <c r="I58" i="1"/>
  <c r="I48" i="1"/>
  <c r="I47" i="1"/>
  <c r="I46" i="1"/>
  <c r="I45" i="1"/>
  <c r="I44" i="1"/>
  <c r="I43" i="1"/>
  <c r="I42" i="1"/>
  <c r="I41" i="1"/>
  <c r="I40" i="1"/>
  <c r="I39" i="1"/>
  <c r="I38" i="1"/>
  <c r="I37" i="1"/>
  <c r="I36" i="1"/>
  <c r="I35" i="1"/>
  <c r="I34" i="1"/>
  <c r="I31" i="1"/>
  <c r="I27" i="1"/>
  <c r="I26" i="1"/>
  <c r="I6" i="1"/>
  <c r="I84" i="1"/>
  <c r="I83" i="1"/>
  <c r="I82" i="1"/>
  <c r="I81" i="1"/>
  <c r="I79" i="1"/>
  <c r="I78" i="1"/>
  <c r="I77" i="1"/>
  <c r="I76" i="1"/>
  <c r="I75" i="1"/>
  <c r="I74" i="1"/>
  <c r="I66" i="1"/>
  <c r="I87" i="1"/>
  <c r="I90" i="1"/>
  <c r="I101" i="1"/>
  <c r="I108" i="1"/>
  <c r="I105" i="1"/>
  <c r="I104" i="1"/>
  <c r="I89" i="1"/>
  <c r="I65" i="1"/>
  <c r="I88" i="1"/>
  <c r="I109" i="1" l="1"/>
  <c r="I9" i="1"/>
  <c r="I12" i="1"/>
  <c r="I13" i="1"/>
  <c r="I14" i="1"/>
  <c r="I15" i="1"/>
  <c r="I16" i="1"/>
  <c r="I17" i="1"/>
  <c r="I18" i="1"/>
  <c r="I19" i="1"/>
  <c r="I20" i="1"/>
  <c r="I21" i="1"/>
  <c r="I22" i="1"/>
  <c r="I23" i="1"/>
  <c r="I24" i="1"/>
  <c r="I25" i="1"/>
  <c r="I28" i="1"/>
  <c r="I29" i="1"/>
  <c r="I30" i="1"/>
  <c r="I32" i="1"/>
  <c r="I33" i="1"/>
  <c r="I52" i="1"/>
  <c r="I53" i="1"/>
  <c r="I54" i="1"/>
  <c r="I57" i="1"/>
  <c r="I62" i="1" s="1"/>
  <c r="I59" i="1"/>
  <c r="I64" i="1"/>
  <c r="I98" i="1" s="1"/>
  <c r="I110" i="1" s="1"/>
  <c r="I50" i="1" l="1"/>
  <c r="I55" i="1"/>
</calcChain>
</file>

<file path=xl/sharedStrings.xml><?xml version="1.0" encoding="utf-8"?>
<sst xmlns="http://schemas.openxmlformats.org/spreadsheetml/2006/main" count="331" uniqueCount="250">
  <si>
    <r>
      <rPr>
        <b/>
        <sz val="9"/>
        <rFont val="Calibri"/>
        <family val="1"/>
      </rPr>
      <t>Item</t>
    </r>
  </si>
  <si>
    <r>
      <rPr>
        <b/>
        <sz val="9"/>
        <rFont val="Calibri"/>
        <family val="1"/>
      </rPr>
      <t>BIENES - PAPELERÍA</t>
    </r>
  </si>
  <si>
    <r>
      <rPr>
        <b/>
        <sz val="9"/>
        <rFont val="Calibri"/>
        <family val="1"/>
      </rPr>
      <t>UNIDAD DE MEDIDA</t>
    </r>
  </si>
  <si>
    <r>
      <rPr>
        <b/>
        <sz val="9"/>
        <rFont val="Calibri"/>
        <family val="1"/>
      </rPr>
      <t>CANTIDAD</t>
    </r>
  </si>
  <si>
    <r>
      <rPr>
        <sz val="9"/>
        <rFont val="Calibri"/>
        <family val="1"/>
      </rPr>
      <t>UNIDAD</t>
    </r>
  </si>
  <si>
    <r>
      <rPr>
        <sz val="9"/>
        <rFont val="Calibri"/>
        <family val="1"/>
      </rPr>
      <t>CAJAS</t>
    </r>
  </si>
  <si>
    <r>
      <rPr>
        <sz val="9"/>
        <rFont val="Calibri"/>
        <family val="1"/>
      </rPr>
      <t>LITRO</t>
    </r>
  </si>
  <si>
    <r>
      <rPr>
        <b/>
        <sz val="9"/>
        <rFont val="Calibri"/>
        <family val="1"/>
      </rPr>
      <t>BIENES - DEPORTIVOS</t>
    </r>
  </si>
  <si>
    <r>
      <rPr>
        <b/>
        <sz val="9"/>
        <rFont val="Calibri"/>
        <family val="1"/>
      </rPr>
      <t>BIENES - ASEO</t>
    </r>
  </si>
  <si>
    <r>
      <rPr>
        <b/>
        <sz val="9"/>
        <rFont val="Calibri"/>
        <family val="1"/>
      </rPr>
      <t>BIENES - FERRETRÍA</t>
    </r>
  </si>
  <si>
    <r>
      <rPr>
        <b/>
        <sz val="9"/>
        <rFont val="Calibri"/>
        <family val="1"/>
      </rPr>
      <t>BIENES - ELECTRODOMESTICOS</t>
    </r>
  </si>
  <si>
    <t>Pack x10</t>
  </si>
  <si>
    <t>UNIDAD</t>
  </si>
  <si>
    <t>CANTIDAD</t>
  </si>
  <si>
    <t xml:space="preserve"> TOTAL</t>
  </si>
  <si>
    <t>ANALISIS PRESUPUESTAL</t>
  </si>
  <si>
    <t>SUBTOTAL</t>
  </si>
  <si>
    <t>ITEM</t>
  </si>
  <si>
    <t>CUÑETE</t>
  </si>
  <si>
    <t xml:space="preserve">UNIDAD </t>
  </si>
  <si>
    <t>https://www.homecenter.com.co/homecenter-co/product/618872/taladro-percutor-pulgada-850w-gsb-16re-maletin-bosch/618872/</t>
  </si>
  <si>
    <t>https://www.alfa.com.co/lavable-y-cubriente-225028465-x/p?skuId=6448</t>
  </si>
  <si>
    <t>SET 4 PIEZAS</t>
  </si>
  <si>
    <t>Sopladora Eléctrica de 960 W 257 Km/H 1.7 KgTubo de salida de una sola pieza., Nivel de flujo de aire, uso residencial., Para limpieza de hojas en jardines, áreas verdes, zonas residenciales y turísticas., Sujetador de cable para una conexión segura., Clavija par extensión eléctrica (No incluye cable)., Potencia 960 W., Volumen de aire 160 CFM., Velocidad 257 km/h., Tensión / Frecuencia 120 V / 60 Hz., Consumo 8 A.</t>
  </si>
  <si>
    <t>https://www.homecenter.com.co/homecenter-co/product/572852/sopladora-electrica-de-960-w-257-km-h-17-kg/572852/</t>
  </si>
  <si>
    <t>https://www.homecenter.com.co/homecenter-co/product/227527/pistola-soplar-y-aspirar-600w-16000rpm/227527/</t>
  </si>
  <si>
    <t>COMBO</t>
  </si>
  <si>
    <t>Monitor LED de 23,8 pulgadas con panel tipo IPS, resolución Full HD (1920 x 1080) y relación de aspecto 16:9, tasa de refresco de 100 Hz y tiempo de respuesta de 4 ms (modo extremo); brillo de 250 cd/m², contraste 1300:1, cobertura de color 99 % sRGB y profundidad de 8 bits (16,7 millones de colores); retroiluminación WLED, ángulos de visión de 178°/178°, diseño de bordes delgados en tres lados, con inclinación ajustable (-5° a 22°); incluye puertos HDMI y VGA, alimentación de 100–240 V, bajo consumo energético (aprox. 16 W típico), compatible con sistemas tipo Thin Client, con certificación de eficiencia energética y ranura de seguridad, peso aproximado de 3 kg y garantía limitada de 3 años.</t>
  </si>
  <si>
    <t>Manguera con refuerzo de tejido radial., Resistente a la alta presión., Tecnología anti-torceduras., Garantiza un flujo continuo., Capas: 3., Medida: 1/2"., Largo: 50 METROSm., Espesor pared: 1.9 mm., Presión de trabajo: 15 kgf/cm2., Manguera reforzadas de 3 capas., 2 costillas internas que permiten el flujo de agua aún con la manguera doblada.</t>
  </si>
  <si>
    <t>https://www.homecenter.com.co/homecenter-co/product/553447/llave-expansion-cromada-mango-aislado-6-pulgadas-discover/553447/</t>
  </si>
  <si>
    <t>Juego de Destornilladores 10 Piezas Planos: 1 Plano 3/16 x 6 (5 x 152 mm) 1 Plano 1/4 x 6 (6 x 152 mm) 1 Plano 1/4 x 4 (6 x 101 mm) 1 Plano 3/16 x 3 (5 x 76 mm) 1 Plano 1/8 x 2 (3 x 51 mm) 1 Plano 1/4 x 1-1/2 (6 x 38 mm) Phillips: 1 Cruz 2 x 1-1/2 (2 x 38 mm) 1 Cruz 0 x 2 (0 x 51 mm) 1 Cruz 1 x 4 (1 x 101 mm) 1 Cruz 2 x 4 (2 x 101 mm)</t>
  </si>
  <si>
    <t>SET X 10</t>
  </si>
  <si>
    <t>https://www.homecenter.com.co/homecenter-co/product/388977/juego-de-destornilladores-10-piezas-cushiongrip-stanley/388977/</t>
  </si>
  <si>
    <t>https://www.homecenter.com.co/homecenter-co/product/461598/carretilla-de-mano-extraforte-65lt-gris/461598/</t>
  </si>
  <si>
    <t>1 GALON* 3.78 litros</t>
  </si>
  <si>
    <t>https://www.homecenter.com.co/homecenter-co/product/3015427/esmalte-para-exterior-2-en-1-brillante-azul-espanol-algreco-1-galon/656442/</t>
  </si>
  <si>
    <t>https://www.easy.com.co/adaptador-macho-presion-12-pvc-pavco/p?srsltid=AfmBOorwdjelDh-P1cxOEiWyijpb3fxs6DumAE83UeXIYS_hehFqtvl_</t>
  </si>
  <si>
    <t>https://www.easy.com.co/codo-presion-90g-12-pvc-gerfor/p</t>
  </si>
  <si>
    <t xml:space="preserve">PACK X 10 UNIDADES </t>
  </si>
  <si>
    <t>https://www.easy.com.co/pack-tee-12x10-un-presion-gerfor/p</t>
  </si>
  <si>
    <t>https://www.easy.com.co/union-presion-12-pvc-gerfor/p</t>
  </si>
  <si>
    <t>https://www.easy.com.co/adaptador-hembra-presion-12pvc-gerfor/p</t>
  </si>
  <si>
    <t>https://www.easy.com.co/pack-tapon-solda-12x10un-presion-gerfor/p</t>
  </si>
  <si>
    <t>PACK X 12 UNIDADES</t>
  </si>
  <si>
    <t>https://www.easy.com.co/tapon-rosca-presion-m-1-2-pavco-wavin-2226105/p</t>
  </si>
  <si>
    <t>https://www.easy.com.co/tubo-cpvc-12-x-3m-gerfor/p</t>
  </si>
  <si>
    <t xml:space="preserve">BULTO POR 20 KILOS </t>
  </si>
  <si>
    <t>https://www.easy.com.co/cemento-blanco-portland-t-i-argos-20-kg/p</t>
  </si>
  <si>
    <t>https://www.easy.com.co/masilla-supermastick-max-cu%C3%B1ete-x-28kg/p</t>
  </si>
  <si>
    <t xml:space="preserve">BULTO X 50 KILOS </t>
  </si>
  <si>
    <t>https://www.easy.com.co/cemento-argos-portland-tipo-i-x-50-kg/p</t>
  </si>
  <si>
    <t>UNIDAD PLIEGO</t>
  </si>
  <si>
    <t>https://www.easy.com.co/lija-agua--120-pliego-abracol/p</t>
  </si>
  <si>
    <t>https://www.easy.com.co/rodillo-9pg-ecoroller-mastder/p</t>
  </si>
  <si>
    <t>Llana profesional lisa mango madera</t>
  </si>
  <si>
    <t>https://www.easy.com.co/llana-prof-lisa-mango-madera/p</t>
  </si>
  <si>
    <t>Llave p/manguera, de latón 140g, 1/2"presión máxima de 6 kgf/cm², conexión de entrada de 1/2"–14 NPT y salida de 3/4"–11.5 NH (3 hilos), peso aproximado de 140 g, presentado en empaque tipo blister, con empaque secundario (inner) de 6 unidades, master de 120 unidades y capacidad de 2.880 unidades por pallet.</t>
  </si>
  <si>
    <t>https://www.homecenter.com.co/homecenter-co/product/204026/sifon-plastico-flexible-blanco-86cm-lvp-lvm/204026/?kid=shopp_goosho_1430593&amp;shop=1&amp;gad_source=1&amp;gad_campaignid=20228062686&amp;gbraid=0AAAAADt6wnpu9aiv77bnYdwVMy1LG1xnk&amp;gclid=Cj0KCQjwkrzPBhCqARIsAJN460nTXOW0xp8uGUCHcLcF7wh-nlCwRq9MUKGiC1bTHbpR4S3878GKmIIaAhTdEALw_wcB</t>
  </si>
  <si>
    <t>https://www.homecenter.com.co/homecenter-co/product/241536/valvula-bola-pvc-1-2-roscar-grival/241536/?kid=dis_adi_1435636&amp;gad_source=1&amp;gad_campaignid=23616595358&amp;gbraid=0AAAAADt6wnoTsFXahlTS6axYnpxsLfnGF&amp;gclid=Cj0KCQjwkrzPBhCqARIsAJN460k6VT4a87fp5khVAXyhpbzk5peNaT9w_HMV7Ut0fUR87myH_BCSu_YaAuT0EALw_wcB</t>
  </si>
  <si>
    <t>SET X 120 UNIDADES</t>
  </si>
  <si>
    <t xml:space="preserve">ROLLO X 20 METROS </t>
  </si>
  <si>
    <t>https://www.homecenter.com.co/homecenter-co/product/784713/papel-adhesivo-transparente-20mt-x-45cm-pza/784713/?kid=shopp_goosho_1430593&amp;shop=1&amp;gad_source=1&amp;gad_campaignid=20228062686&amp;gbraid=0AAAAADt6wnpu9aiv77bnYdwVMy1LG1xnk&amp;gclid=Cj0KCQjwkrzPBhCqARIsAJN460noU55qZdAizy2-NLN3koZMMMc2S7TUmcuuSctRUTq59CyYNaNXDUEaAiW2EALw_wcB</t>
  </si>
  <si>
    <t>https://www.homecenter.com.co/homecenter-co/product/796276/lapiz-n-2-hb-hexagonal-paper-mate-set-x-120-unidades/792093/</t>
  </si>
  <si>
    <t>https://www.papeleriamodelo.com/producto/12-pliego-cartulina-plana/</t>
  </si>
  <si>
    <t>https://www.tiendaprimavera.com/cuaderno-argollado-multimaterias-nasa-skylab-saturn-v-2026/p</t>
  </si>
  <si>
    <t>UNIDAD X 40 METROS</t>
  </si>
  <si>
    <t>CAJA X 10 RESMAS</t>
  </si>
  <si>
    <t>https://dispapelesshop.com/productos/caja-resma-papel-carta-x-10-unidades-blanco/</t>
  </si>
  <si>
    <t>https://dispapelesshop.com/productos/caja-resma-papel-oficio-reprograf-x-10-unidades-blanco/#product-gallery-1</t>
  </si>
  <si>
    <t>https://www.tecnotienda.com.co/producto/botella-de-tinta-generica-epson-negra-x1-litro/?srsltid=AfmBOoqhfgUa0dvuRgsUyv96MuOqMpeOHvNAcPMK_11z8uKMRJW6cEZf</t>
  </si>
  <si>
    <t>https://www.tecnotienda.com.co/producto/botella-de-tinta-generica-epson-magenta-x1-litro/</t>
  </si>
  <si>
    <t>https://www.tecnotienda.com.co/producto/botella-de-tinta-generica-epson-cian-x1-litro/</t>
  </si>
  <si>
    <t>https://www.tecnotienda.com.co/producto/botella-de-tinta-generica-epson-amarillo-x1-litro/</t>
  </si>
  <si>
    <t>https://www.papyser.com/tienda/producto/sobre-manila-25x35-oficio-natural-ecologico-60-g-500446?gad_source=1&amp;gad_campaignid=18902749154&amp;gbraid=0AAAAACTR7EroMXxsSGzwH6_7LqJ_ENO_Y&amp;gclid=Cj0KCQjwkrzPBhCqARIsAJN460k2CvkSPur6ylrVOsQsvbcZsMM_TkvWnRFfelbjkkVHlzKIpvNH1J8aAl2XEALw_wcB</t>
  </si>
  <si>
    <t>https://www.papyser.com/tienda/producto/cosedora-genmes-5847-metalica-20-h?srsltid=AfmBOorf7h3pXsnZT18zII6TMDn0JBHU6X5bqvPKWiS37irl1ycHelX_</t>
  </si>
  <si>
    <t>https://www.papyser.com/tienda/producto/borrador-nata-612-%28grande%29royal-ah?srsltid=AfmBOopRAXHCFz0x7tSrKNoV_HFcDz1u2LlwFKvH4v4WA_6yMrw3nxT-</t>
  </si>
  <si>
    <t>https://www.papeleriamodelo.com/producto/gancho-para-cosedora/</t>
  </si>
  <si>
    <t>https://www.exito.com/sacapuntas-con-deposito-doble-eterna-124157231/p?idsku=124275874&amp;srsltid=AfmBOooflrjM9uWQBFmdrXtoXJ9SCHr4ya2NEKwNrsqWAZSwKSzdPyEY7zE</t>
  </si>
  <si>
    <t>CAJA x 100 unidades</t>
  </si>
  <si>
    <t>https://todoenpapeleria.com.co/producto/chinchones-studmark/</t>
  </si>
  <si>
    <t>https://todoenpapeleria.com.co/producto/sacaganchos/</t>
  </si>
  <si>
    <t>https://todoenpapeleria.com.co/producto/bisturi-encauchetado-grande/</t>
  </si>
  <si>
    <t xml:space="preserve">CAJA X 100 UNIDADES </t>
  </si>
  <si>
    <t>https://www.papyser.com/tienda/producto/clip-sencillo-x-100-triton?gad_source=1&amp;gad_campaignid=18902749154&amp;gbraid=0AAAAACTR7EroMXxsSGzwH6_7LqJ_ENO_Y&amp;gclid=Cj0KCQjwkrzPBhCqARIsAJN460njysgJ20V2gCfkgynBsLQChdWg8a5ik5rs63sGLueAmwRwYQYDm6MaAt_yEALw_wcB</t>
  </si>
  <si>
    <t>https://www.papyser.com/tienda/producto/tijera-oficina-6.5-7-generica-gp</t>
  </si>
  <si>
    <t>https://www.papyser.com/tienda/producto/cartulina-bristol-1-8-x-10-blanca</t>
  </si>
  <si>
    <t>https://www.papyser.com/tienda/producto/cartulina-bristol-1-8-x-10-colores-surtidos</t>
  </si>
  <si>
    <t>CAJA X10</t>
  </si>
  <si>
    <t>https://www.papyser.com/tienda/producto/marcador-borrable-recargable-edding-350-neg-metalico?gad_source=1&amp;gad_campaignid=18902749154&amp;gbraid=0AAAAACTR7EroMXxsSGzwH6_7LqJ_ENO_Y&amp;gclid=Cj0KCQjwkrzPBhCqARIsAJN460lk_Wfesekb02_fc9W3YVlgAY9XUcNpfhFILY_ZqIMwSwezv-tgt4caAh33EALw_wcB</t>
  </si>
  <si>
    <t>https://www.papyser.com/tienda/producto/tinta-para-marcador-borrable-edding-bt-x-30-ml-negra</t>
  </si>
  <si>
    <t>https://www.papyser.com/tienda/producto/tinta-para-marcador-borrable-edding-bt-x-30-ml-roja</t>
  </si>
  <si>
    <t>Caja Resaltador Sharpie x12 Unds Tonos Pastel Surtido</t>
  </si>
  <si>
    <t>CAJA X 12</t>
  </si>
  <si>
    <t>https://pgrancentral.com/products/caja-de-resaltadores-sharpie-en-tonos-pastel-x12-unds-surtido?srsltid=AfmBOooBGaRg7bXdh7_91OFjGeiiMZsAVfPXUvqXLW0ofII7IvvFjvSa</t>
  </si>
  <si>
    <t>Foamy en 1/8 paquete x 10</t>
  </si>
  <si>
    <t>https://www.papeleriamodelo.com/producto/foamy-en-1-8-paquete-x-10/</t>
  </si>
  <si>
    <t>GALON X 1.000 CC</t>
  </si>
  <si>
    <t>https://www.papyser.com/tienda/producto/vinilo-escolar-power-acrilico-x-1000-cc-naranja?gad_source=1&amp;gad_campaignid=18902749154&amp;gbraid=0AAAAACTR7EroMXxsSGzwH6_7LqJ_ENO_Y&amp;gclid=Cj0KCQjwkrzPBhCqARIsAJN460nLTuRPwlNEbIHYx4pG9U3wiZUOPD5stLRjjXqK-FON7rmJh55AvxAaAgEkEALw_wcB</t>
  </si>
  <si>
    <t>https://www.papyser.com/tienda/producto/vinilo-escolar-power-acrilico-x-1000-cc-amarillo?gad_source=1&amp;gad_campaignid=18902749154&amp;gbraid=0AAAAACTR7EroMXxsSGzwH6_7LqJ_ENO_Y&amp;gclid=Cj0KCQjwkrzPBhCqARIsAJN460n78_dkHaTUjErXDkSWR-yRg4SkP3LX3e3U4hFCMiJuAmXTGbWOBUEaAsghEALw_wcB</t>
  </si>
  <si>
    <t>https://www.papyser.com/tienda/producto/vinilo-escolar-power-acrilico-x-1000-cc-blanco?gad_source=1&amp;gad_campaignid=18902749154&amp;gbraid=0AAAAACTR7EroMXxsSGzwH6_7LqJ_ENO_Y&amp;gclid=Cj0KCQjwkrzPBhCqARIsAJN460kwgMHRr0yCArPyEO-daaN6hCE9vL_mYAEt5K-lU0aIuH5ddOStzvkaAif7EALw_wcB</t>
  </si>
  <si>
    <t>https://www.papyser.com/tienda/producto/vinilo-escolar-power-acrilico-x-1000-cc-negro?gad_source=1&amp;gad_campaignid=18902749154&amp;gbraid=0AAAAACTR7EroMXxsSGzwH6_7LqJ_ENO_Y&amp;gclid=Cj0KCQjwkrzPBhCqARIsAJN460kLehTnscs3DstoLj2Mi90jY_q2qRGargSezRMu7bJix_YLz_NLdCgaAvu8EALw_wcB</t>
  </si>
  <si>
    <t>https://www.papyser.com/tienda/producto/vinilo-escolar-power-acrilico-x-1000-cc-verde?gad_source=1&amp;gad_campaignid=18902749154&amp;gbraid=0AAAAACTR7EroMXxsSGzwH6_7LqJ_ENO_Y&amp;gclid=Cj0KCQjwkrzPBhCqARIsAJN460kARdVt6IYeVC2rwB80t7-7GJ_9773c3fwrt9qHHkPxm-0LAPNnZqsaAmuSEALw_wcB</t>
  </si>
  <si>
    <t>https://www.papyser.com/tienda/producto/vinilo-escolar-power-acrilico-x-1000-cc-azul?gad_source=1&amp;gad_campaignid=18902749154&amp;gbraid=0AAAAACTR7EroMXxsSGzwH6_7LqJ_ENO_Y&amp;gclid=Cj0KCQjwkrzPBhCqARIsAJN460k7nBwQPvZnGOQQiqZPgCJEw9BZbh3Ltfl3zZOgPyQV-tukiFCfQH0aAjBPEALw_wcB</t>
  </si>
  <si>
    <t>https://www.papyser.com/tienda/producto/pegante-liquido-papel-1000-g-colbon</t>
  </si>
  <si>
    <t>UNIDAD POR 250ML</t>
  </si>
  <si>
    <t>https://www.papyser.com/tienda/producto/silicona-liquida-x-250-ml-tesa</t>
  </si>
  <si>
    <t>https://golty.com.co/product/balon-de-baloncesto-competencia-golty-urban-no-7/</t>
  </si>
  <si>
    <t>https://golty.com.co/product/balon-de-voleibol-pro-golty-no-5-vgpro5/</t>
  </si>
  <si>
    <t>https://superdesechablesdelnorte.com/escobas/571-escoba-suave-plana-institucional-trapisol.html</t>
  </si>
  <si>
    <t>https://superdesechablesdelnorte.com/categorias/5198-balde-economico-10-litros-.html</t>
  </si>
  <si>
    <t>ROLLO X 50</t>
  </si>
  <si>
    <t>LIMPION COLORES 30 X 50 CMS</t>
  </si>
  <si>
    <t>https://superdesechablesdelnorte.com/limpiones-y-bayetillas/377-limpion-colores-30-x-50-cms.html</t>
  </si>
  <si>
    <t>https://www.homecenter.com.co/homecenter-co/product/455586/bolsa-basura-70x90cm-50-unidades-residencial-negra/455586/</t>
  </si>
  <si>
    <t>https://www.homecenter.com.co/homecenter-co/product/161886/candado-intemperie-220-50mm/161886/?kid=shopp_goosho_1430593&amp;shop=1&amp;gad_source=1&amp;gad_campaignid=20228062686&amp;gbraid=0AAAAADt6wnpu9aiv77bnYdwVMy1LG1xnk&amp;gclid=Cj0KCQjwkrzPBhCqARIsAJN460nH7Pwl9XWysu4xwbataDE8gnxSDOQZiPPADIF7xuCmhbQQ4_IYhmQaAhYbEALw_wcB</t>
  </si>
  <si>
    <t>https://www.homecenter.com.co/homecenter-co/product/3043247/juego-de-alicates-combinados-4-piezas-6-7-y-8-cr-v-en-blister-total-tools-tht2k0488/3043247/?kid=dis_adi_1435636&amp;gad_source=1&amp;gad_campaignid=23616595358&amp;gbraid=0AAAAADt6wnoTsFXahlTS6axYnpxsLfnGF&amp;gclid=Cj0KCQjwkrzPBhCqARIsAJN460mxoIW-Jly-RLzmjRQqYqJFYah_QwAUao2-eX6-C6a4d7LX4pVg4pgaArUtEALw_wcB</t>
  </si>
  <si>
    <t>https://www.homecenter.com.co/homecenter-co/product/3027329/manguera-reforzada-50m-x-1-2-3-capas-truper-antitorcedura/3027329/</t>
  </si>
  <si>
    <t>https://www.homecenter.com.co/homecenter-co/product/900268/led-alta-potencia-t140-48w-luz-fria-certificado/900268/?kid=dis_adi_1435636&amp;gad_source=1&amp;gad_campaignid=23616595358&amp;gbraid=0AAAAADt6wnoTsFXahlTS6axYnpxsLfnGF&amp;gclid=Cj0KCQjwkrzPBhCqARIsAJN460mET_os43CJXxlz00AVCHsWVmt-YdwBLrGoD0ay8ZEj4DhlAijIEY4aAktIEALw_wcB</t>
  </si>
  <si>
    <t>https://www.homecenter.com.co/homecenter-co/product/689564/extintor-multiproposito-10-lb-abc/689564/?kid=shopp_goosho_1430593&amp;shop=1&amp;gad_source=1&amp;gad_campaignid=20228062686&amp;gbraid=0AAAAADt6wnpu9aiv77bnYdwVMy1LG1xnk&amp;gclid=Cj0KCQjwkrzPBhCqARIsAJN460k3kfc5fSu3mHDTtPJEwVVRJ5pXMDA2_oIzhoaIf_kxnrarMkYNKpoaAvuaEALw_wcB</t>
  </si>
  <si>
    <t>https://www.falabella.com.co/falabella-co/product/140498227/CAMILLA-DE-EMERGENCIA-ADULTO-EN-POLIETILENO-INCLUYE-SENAL-SOPORTE-ARNES-E-INMOVILIZADOR-DE-CABEZA/140498228?kid=shopp254fa&amp;gclsrc=aw.ds&amp;gad_source=1&amp;gad_campaignid=21634415508&amp;gbraid=0AAAAADtuoyRMBhAAnKT9IAuhSgWr1Z_BG&amp;gclid=Cj0KCQjwkrzPBhCqARIsAJN460m-FDR3e8tZnB7o1QCr-UjTLnUPSA8n9lC3s43WxL0zzPHlsmyaKKcaAnhxEALw_wcB</t>
  </si>
  <si>
    <t>https://www.homecenter.com.co/homecenter-co/product/789059/detergente-en-polvo-bicarbonato-limon-10kg-kleine/789059/</t>
  </si>
  <si>
    <t>UNIDAD x 10 kg</t>
  </si>
  <si>
    <t>https://www.homecenter.com.co/homecenter-co/product/164277/brocha-popular-mona-3-pulgadas/164277/</t>
  </si>
  <si>
    <t>IMAGEN</t>
  </si>
  <si>
    <t>https://www.papyser.com/tienda/producto/borrador-escolar-para-tablero-felpa-fino-quimar?srsltid=AfmBOorWt1qttBy4BN6kYLupDHZl4gLNact9WuJqDLYxa6O68vK72ykP</t>
  </si>
  <si>
    <t>https://www.papyser.com/tienda/producto/cinta-empaque-transparente-48-mm-x-40-mt-tesa</t>
  </si>
  <si>
    <t>https://www.papeleriaelmayorista.com/producto/perforadora-2-huecos-studmark-4505/</t>
  </si>
  <si>
    <t>PAQUETE x 12 unidades</t>
  </si>
  <si>
    <t>Pack X12 Gancho Legajador Plastico Bolsa x 20 Und</t>
  </si>
  <si>
    <t>https://www.homecenter.com.co/homecenter-co/product/3028049/pack-x12-gancho-legajador-plastico-bolsa-x-20-und-triton/3028049/</t>
  </si>
  <si>
    <t>PAQUETE X10</t>
  </si>
  <si>
    <t>https://www.papeleriaelmayorista.com/producto/cinta-aislante-negra-tesa-pqte-x10/</t>
  </si>
  <si>
    <t>https://www.papyser.com/tienda/producto/marcador-borrable-recargable-edding-350-rojo-metalico</t>
  </si>
  <si>
    <t>https://golty.com.co/product/balon-de-microfutbol-score-by-golty-thunder/</t>
  </si>
  <si>
    <t xml:space="preserve">ESCOBA SUAVE PLANA INSTITUCIONAL </t>
  </si>
  <si>
    <t>https://www.homecenter.com.co/homecenter-co/product/679185/espuma-expansiva-poliuretano-750-ml/679185/?kid=shopp_goosho_1430598&amp;shop=1&amp;gad_source=1&amp;gad_campaignid=22296499605&amp;gbraid=0AAAAADt6wnqI_GRkwrTBRUw9nAB_rmNW_&amp;gclid=CjwKCAjwzevPBhBaEiwAplAxvse0qMAGgn5DhKlxQnZaRpPrRYseSWVmRLUFj6rXaOQ6UPUZZ0YsDhoCTzMQAvD_BwE</t>
  </si>
  <si>
    <t>unidad</t>
  </si>
  <si>
    <t>https://ecoreciclajeuniversal.com/canecas-plasticas-industriales-usadas/</t>
  </si>
  <si>
    <t>https://www.homecenter.com.co/homecenter-co/product/713348/soporte-de-ruedas-ajustable-para-lavadora-nevera-estufa/713348/?kid=dis_adi_1435635&amp;gad_source=1&amp;gad_campaignid=23611073922&amp;gbraid=0AAAAADt6wnpENcdsds546ZEO7GvOhrkwC&amp;gclid=CjwKCAjwzevPBhBaEiwAplAxvorse83xaSnVGnBFD0qISnen8B8ZA2Yu6MDAWNV9e0AIHlrtM3IEDxoCeWwQAvD_BwE</t>
  </si>
  <si>
    <t>Hidrolavadora Gasolina 5200w 7hp  8.5l/min 5 Boquillas Motor de OHV de 4 tiempos de alto desempeño., Sistema de conexión rápida., Arranque manual (cuerda retráctil)., Capacidad del tanque de gasolina: 2.6 L., Manguera de alta presión de 10 m., Ruedas neumáticas de 10"., Cuenta con depósito de jabón/detergente., Manubrio plegable para fácil almacenamiento., Motor: 5.200 W / 7 HP., Cilindraje: 208 cc., Presión del agua: 3.300 PSI., Flujo máximo de agua: 2.2 GPM (8.5 L/min)., Ciclo de trabajo: 20 minutos de descanso por tanque consumido, máximo diario 8 horas.</t>
  </si>
  <si>
    <t>https://www.homecenter.com.co/homecenter-co/product/3035205/hidrolavadora-gasolina-5200w-7hp-truper-85l-min-5-boquillas/3035205/?kid=shopp_goosho_1430592&amp;shop=1&amp;gad_source=1&amp;gad_campaignid=17347904081&amp;gbraid=0AAAAADt6wnqivNOe7Be5O01T4ZDmDlmMZ&amp;gclid=CjwKCAjwzevPBhBaEiwAplAxvkHAqq2lZUBkfVkLvTM_28SBCLd8qPPVt9HY4Px2iGnTX4uQrAWmBxoCdSkQAvD_BwE</t>
  </si>
  <si>
    <t>https://www.alkosto.com/nevera-challenger-no-frost-congelador-superior-231-litros/p/7705191041803</t>
  </si>
  <si>
    <t>Cerradura digital inteligente de sobreponer TPSH, fabricada en acero inoxidable, con dimensiones de 16,5 cm de alto por 5,5 cm de ancho, sistema de apertura mediante huella digital, código PIN, tarjeta RFID, llave mecánica y aplicación móvil, mecanismo de cerradura digital de alta seguridad para control de acceso y protección de bienes institucionales, con garantía de 2 años.</t>
  </si>
  <si>
    <t>https://homecenter.falabella.com.co/homecenter-co/product/148961596/cerradura-digital-de-sobreponer-5-aperturas/148961597?kid=shopp254fa&amp;gclsrc=aw.ds&amp;gad_source=1&amp;gad_campaignid=21634415508&amp;gbraid=0AAAAADtuoyTtNUdx6ciY-0tO4LFRUJPsH&amp;gclid=CjwKCAjw0dPRBhAPEiwAE5vTTi9kkhQDeGw7-6hkDMrkBMbKscOf5uus_-UtZ1TwHcNXaCZ2E27mSBoCUb0QAvD_BwE</t>
  </si>
  <si>
    <t>https://www.homecenter.com.co/homecenter-co/product/576877/carpeta-legajadora-az-azul-carta-troppi-set-x-50-unidades/576912/</t>
  </si>
  <si>
    <t>SET X 12 UNIDADES</t>
  </si>
  <si>
    <t>Bolígrafo Retráctil Negro Set X 12 Unidades                                                                               Características : Boligrafo / Lapicero Kilometrico Retractil Negro X 12 unidades - Marca: paper mate - Color: Negro - Color de tinta: Negro Este lapicero, cuenta con la modalidad de ser retráctil la cual facilita su manejo a la hora de utilizarlo.</t>
  </si>
  <si>
    <t>https://garabatospapeleria.com/productos/caja-x12-lapicero-kilometrico-retractil-negro/?srsltid=AfmBOoqGQROPxvj2qGwIpKlsywxu-P-7yGjdCpUR7bGd_c4Qwpkkei_7</t>
  </si>
  <si>
    <t>Papel Adhesivo Transparente 20mt x 45cm Pza Pointer
•Tipo : Útiles escolares
•Dimensiones : 11 x 45 x 11 cm
•Referencia del Producto en el Certificado/Empaque : 1101-20MT
•Composición : Papel y adhesivo acrílico</t>
  </si>
  <si>
    <t>Carpeta Legajadora AZ Azul Carta Troppi Set X 50 Unidades
•Tipo : Útiles escolares
•Garantía : 1 mes
•Características : Pasta legajadora en cartón recubierto de polipropileno de 2. 5mm de grosor. Base reforzada en aluminio, rodos que aseguran las tapas evitando que se abran en el momento de archivar. Herraje removible de 8 cm, herraje tipo palanca y compresor metálico cromado-plateado inoxidable. Bolsillo en acetato para marcación o identificación en el lomo de la AZ. Anillo metálico en el lomo para fácil agarre. Capacidad para 500 hojas. La cantidad de las50AZ serán entregadas al cliente de forma desarmada.</t>
  </si>
  <si>
    <t>BORRADOR ESCOLAR PARA TABLERO FELPA FINO
Borrador especial para tablero, ergonómico, confortable, práctico y multifuncional.
Base elaborada en madera.</t>
  </si>
  <si>
    <t>Cartulina Plana X 1/2 Pliego COLORES SURTIDO 
Dimensiones 50cm x 70cm cartulina en colores fuertes.
El color es por ambas caras de la cartulina.</t>
  </si>
  <si>
    <t>Lápiz Nº 2 Hb Hexagonal Paper Mate Set X 120 Unidades
•Tipo : Útiles escolares
•Características : Lápiz Grafito Nª 2 HB Hexagonal, color Azul Metalizado, Escritura suave y limpia. Lápiz de Grafito Paper Mate con mina oscura con goma, Escritura suave e intensa, Marca: PAPER MATE, Mina: 2HBModelo: Lápiz Grafito Tipo: Lápiz Cantidad: 120 unidades Largo: 16cmGrosor: 2mm</t>
  </si>
  <si>
    <t xml:space="preserve">Art.424 del E.T </t>
  </si>
  <si>
    <t>Cuaderno Argollado Multimaterias
1 - Tipo Cuaderno Argollado
Tamaño: Normal de 23,8 x 17 cms. aprox.
Diseño: Hojas Cuadriculadas - Hojas Mixtas
No. Hojas / Páginas Materias:5 Materias - 7 Materias</t>
  </si>
  <si>
    <t xml:space="preserve">Art. 481-1 del ET </t>
  </si>
  <si>
    <t>SET X 50 UNIDADES</t>
  </si>
  <si>
    <t>CINTA EMPAQUE TRANSPARENTE 48 MM X 40 MT TESA
Referencia 53380: cinta universal autoadhesiva para empaque, basada en soporte de polipropileno biorientado de 25 micras y adhesivo Acrílico sensible a la presión de 15 micras, es empleada Para cierre de cajas de cartón y otros empaques hasta 36 kilos de peso.
Características:
Es resistente a la tracción y al rasgado.
Contacto uniforme, sella con firmeza y no se desliza.
Se aplica con la mano, con dispensador manual o con máquinas selladoras.</t>
  </si>
  <si>
    <t>Caja Resma Papel Carta Reprograf Blanco X 10 Unidades con 500 hojas por resma (5.000 hojas en total)
Características:
• Dimensiones del producto en empaque: 43 cm de ancho x 26.50 cm de altura x 30 cm de profunidada
• Peso: 23,20 kg
• Material del que está fabricado: Fibra virgen de bagazo de caña de azúcar
• Naturaleza: Papel biodegradable, reciclable, libre de ácido y compostable
• País de origen: Colombia
• Modo de fabricación: A base de pulpa extraída del bagazo de caña de azúcar
• Componentes: Caja por 10 resmas de 500 hojas de papel blanco
• Usos: Ideal para fotocopias, impresión láser, inkjet, fax plano, preimpresión offset y escritura manual en oficina o en el hogar
• Forma de empleo: Compatible con diferentes tecnologías de impresión y copiado
• Propiedades: Blancura del 92%, alta calidad de impresión, excelente desempeño en equipos de oficina, ecológico, sin dejar residuos tóxicos
• Calidad: Producto con estándares de excelencia ambiental, operacional y comercial
• Idoneidad: Ideal para oficinas, instituciones educativas, hogares y centros de impresión
• Cantidad o cualquier otro factor pertinente: Caja por 10 resmas de 500 hojas por resma, formato carta, gramaje de 75 g/m²
• Color: Blanco natural
• Tipo de producto: Papel multipropósito para impresión y copiado
• garantía de 15 días.</t>
  </si>
  <si>
    <t>Caja Resma Papel Oficio Reprograf Blanco X 10 Unidades (10 resmas por 500 hojas cada una)
Características:
• Dimensiones del producto en empaque: 45 cm de ancho, 35 cm de profundidad y 26,80 cm de altura
• Peso: Aprox. 27.86 kg por caja
• Material del que está fabricado: Fibra virgen de bagazo de caña de azúcar
• Naturaleza: Papel biodegradable, reciclable, libre de ácido y compostable
• País de origen: Colombia
• Modo de fabricación: Papel elaborado con pulpa sin blanquear, extraída del bagazo de caña de azúcar
• Componentes: Caja por 10 resmas de 500 hojas cada una
• Usos: Ideal para impresiones láser, inkjet, fotocopiado, fax, preimpresión offset y escritura manual en oficina o en el hogar
• Forma de empleo: Compatible con tecnologías de impresión y copiado de uso común
• Propiedades: Color blanco natural, blancura del 92%, gramaje de 75 g/m², excelente calidad de impresión, rendimiento superior en equipos de oficina, ecológico y sin residuos tóxicos
• Calidad: Producto con altos estándares de sostenibilidad ambiental, eficiencia operativa y excelencia comercial
• Idoneidad: Perfecto para oficinas, instituciones educativas, hogares y centros de impresión
• Cantidad o cualquier otro factor pertinente: Caja con 10 resmas de 500 hojas formato oficio
• Color: Blanco
• Tipo de producto: Papel multipropósito para impresión y copiado
• Garantía: 15 días</t>
  </si>
  <si>
    <t>Botella de Tinta Genérica Epson Negra x1 Litro
Peso:1 kg
Dimensiones:25 × 8 × 8 cm
Categoría:Insumos Impresión
Color: Negro
Dimensiones: 25 x 8 x 8 cm</t>
  </si>
  <si>
    <t>Botella de Tinta Genérica Epson Magenta x1 Litro
Referencia: Tinta GENÉRICA Magenta EPSON
Estado: NUEVO
Color Suministro: Magenta M
Presentación: Magenta 1 Litro
Contiene: 1 Tinta (Negra)</t>
  </si>
  <si>
    <t>Botella de Tinta Genérica Epson Cian x1 Litro
Referencia: Tinta GENÉRICA Cian EPSON
Estado: NUEVO
Color Suministro: Cian C
Presentación: Cian 1 Litro
Contiene: 1 Tinta (Negra)</t>
  </si>
  <si>
    <t>Botella de Tinta Genérica Epson Amarillo x1 Litro
Referencia: Tinta GENÉRICA Amarillo EPSON
Estado: NUEVO
Color Suministro: Amarillo A
Presentación: Amarillo 1 Litro
Contiene: 1 Tinta (Negra)</t>
  </si>
  <si>
    <t>SOBRE MANILA 25X35 OFICIO NATURAL ECOLOGICO 60 G                                                               Sobre elaborado en Earth Pact Natural de 60gr, solapa universal sin adhesivo, medida 25 x 35 cm, empleado para el manejo de cartas y él envió altos volúmenes de correspondencias, sus superficie lisa, dimensiones exactas y su cuadratura perfecta facilitan la impresión.</t>
  </si>
  <si>
    <t>COSEDORA GENMES 5847 METALICA 20 H                                                                                         Cosedora Metálica de diseño práctico, liviano y moderno para hogar y oficina, con capacidad de alimentación de una tira completa de grapas, cuenta con una capacidad de grapado de 20 hojas en papel bond de 72 o 75 gr, utiliza grapa estándar 26/6.</t>
  </si>
  <si>
    <t>Perforadora fija metalica de 2 huecos                                                                                                       diseño ergonómico y estructura resistente, garantiza un perforado limpio y preciso en cada uso. Su sistema de 2 huecos facilita la organización de documentos en archivadores. Perfecta para el hogar, la oficina o el colegio.</t>
  </si>
  <si>
    <t>Gancho para Cosedora Standar x 5000 marca Triton
Ideal para organización de trabajos escritos y documentos. Con recubrimiento galvanizado. Sujeta hasta 35 hojas de 75 g.</t>
  </si>
  <si>
    <t>BORRADOR NATA 612 (GRANDE)ROYAL AH                                                                                           Borrador elaborado a base de resina plástica blanda que proporciona borrado más limpio y suave, no deja mancha y no rasga el papel.
Se pueden emplear con lápices de grafito y de colores.</t>
  </si>
  <si>
    <t>Sacapuntas con Deposito Doble Eterna                                                                                                    Sacapunta con tapa de seguridad y deposito doble integrado, liviano ,lamina resistente e inoxidable, dos orificios.</t>
  </si>
  <si>
    <t>Chinchón Colores Studmark X 100und                                                                                               Chinchón en colores x 100 unidades recoimendado para carteleras en corcho. Fácil agarre.</t>
  </si>
  <si>
    <t>Saca ganchos Metalico                           
-Para uso en oficina, hogar y escolar.
-Metálico con recubrimiento de plástico.
-Saca Gancho uña SacaGrapas
-Herramienta prescindible en tu oficina.</t>
  </si>
  <si>
    <t>Bisturí Encauchetado Grande                                                                                                                             Posee un cuerpo plástico
Con orillas encauchetadas para mejor agarre
Cuchilla en metal inoxidable
Con fácil corte -Sistema de botón de deslizamiento y seguro redondo perilla
Utilizado para artesanías o trabajo pesado
Medidas: 16.3 Cms X 5.3 Cms X 2.5 Cms , Peso: 62 Gr</t>
  </si>
  <si>
    <t>CLIP SENCILLO X 100                                                                                                                                      Este producto está diseñado para para mantener o sujetar los papeles sin dañarlos o romperlos.
Elaborado en alambre bajo carbono, metálico con recubrimiento de cinc electrolítico.
Para sujeción de 2 – 15 hojas de papel de 75 g.
Observaciones:
Recubrimiento galvánico que proporciona una presentación y evita la oxidación.</t>
  </si>
  <si>
    <t>TIJERA OFICINA 6.5/7 GENERICA/GP                                                                                                     Tijeras fabricadas lámina de acero inoxidable de alta calidad de 6.5”a 7.5 , para mayor resistencia, mangos plásticos ergonómicos, tiene un ángulo de filo bien definido para cortes firmes y precisos en un solo paso.
Ideales para uso en oficina, hogar manualidades y demás.</t>
  </si>
  <si>
    <t>Cinta Aislante negra Tesa 5m / Pqte x10                                                                                                     La Cinta Aislante Tesa es una herramienta esencial para proyectos eléctricos y de bricolaje que requieren seguridad y fiabilidad. Diseñada para proporcionar un aislamiento eléctrico superior, esta cinta es ideal para proteger y reparar cables y conexiones, garantizando un funcionamiento seguro y sin interrupciones. Fabricada con materiales de alta calidad, la cinta ofrece una excelente adhesión y resistencia a la abrasión, humedad y temperaturas extremas. Disponible en 5m x 18 mm.</t>
  </si>
  <si>
    <t>CARTULINA BRISTOL 1/8 X 10 BLANCA                                                                                            Presentación: Paquete x 10 unidades
Medida: 1/8
Color: Blanco.</t>
  </si>
  <si>
    <t>CARTULINA BRISTOL 1/8 X 10 COLORES SURTIDOS                                                            Presentación: Paquete x 10 unidades
Medida: 1/8
Color: Surtidos</t>
  </si>
  <si>
    <t xml:space="preserve">MARCADOR PERMANENTE 420® CJ/10 NEGRO                                                                                    
Marcador permanente de cuerpo redondo que brinda un agarre preciso
Rinde más de 450mts
Presentaciones:
Caja x 10 piezas
</t>
  </si>
  <si>
    <t xml:space="preserve">MARCADOR PERMANENTE 420® CJ/10 ROJO 
Marcador permanente de cuerpo redondo que brinda un agarre preciso
Rinde más de 450mts
Presentaciones:
Caja x 10 piezas
</t>
  </si>
  <si>
    <t>https://www.haga.com.co/producto/marcador-pelikan-permanente-420-negro-caja-x-10/</t>
  </si>
  <si>
    <t>https://www.haga.com.co/producto/marcador-pelikan-permanente-420-rojo-cj-x-10/</t>
  </si>
  <si>
    <t xml:space="preserve">MARCADOR BORRABLE RECARGABLE EDDING 350 NEG METALICO                                                   El marcador borrable recargable Edding 350 barril en aluminio, permite realizar una escritura clara y precisa sobre casi cualquier superficie no porosa como esmalte y melanina, su tinta con sistema Cap off, está diseñada para tener alta resistencia a la luz, es casi inodora, de secado rápido y permitir un fácil borrado sin dejar macha en las superficies, gracias a éste sistema el producto puede permanecer destapado durante varios días sin secarse sin adición de butilacetato.
Su punta es redondea y permite un trazo de 1.5-3 mm, el marcador puede permanecer temporalmente abierto sin secarse.
</t>
  </si>
  <si>
    <t>MARCADOR BORRABLE RECARGABLE EDDING 350 ROJO METALICO                                                          El marcador borrable recargable Edding 350 barril en aluminio, permite realizar una escritura clara y precisa sobre casi cualquier superficie no porosa como esmalte y melanina, su tinta con sistema Cap off, está diseñada para tener alta resistencia a la luz, es casi inodora, de secado rápido y permitir un fácil borrado sin dejar macha en las superficies, gracias a éste sistema el producto puede permanecer destapado durante varios días sin secarse sin adición de butilacetato.
Su punta es redondea y permite un trazo de 1.5-3 mm, el marcador puede permanecer temporalmente abierto sin secarse.</t>
  </si>
  <si>
    <t>TINTA PARA MARCADOR BORRABLE EDDING BT X 30 ML NEGRA                                                   Tinta de alta calidad en base alcohol, bajo olor, sin adición de acetato de butilo para para la recarga de marcadores borrables marca Edding, con dispositivo de goteo para una fácil manipulación del usuario, apta para las referencias e-350, e353, e-361, e-365 y en general para cualquier marcador borrable recargable de Edding.
Contenido: 30 ml</t>
  </si>
  <si>
    <t xml:space="preserve">TINTA PARA MARCADOR BORRABLE EDDING BT X 30 ML ROJA                                                     Tinta de alta calidad en base alcohol, bajo olor, sin adición de acetato de butilo para para la recarga de marcadores borrables marca Edding, con dispositivo de goteo para una fácil manipulación del usuario, apta para las referencias e-350, e353, e-361, e-365 y en general para cualquier marcador borrable recargable de Edding.
Contenido: 30 ml </t>
  </si>
  <si>
    <t>VINILO ESCOLAR POWER ACRILICO X 1000 CC ROJO                                                                               Los vinilos Power están diseñados especialmente para ser usadas como producto didáctico (Uso escolar) en jardines infantiles, escuelas, colegios y en especial donde se necesite un producto de excelente acabado, suaves al aplicar, elaboradas a base de agua, brindan al niño rendimiento y poder cubrimiento, no deja grumos, no mancha la piel o la ropa.
Tonos intensos, secado rápido, libre de metales pesados, no tóxico
Usos:
Pueden ser aplicados en superficies de cerámica, yeso, papel, cartón, corcho, icopor, asbesto, madera, etc.</t>
  </si>
  <si>
    <t>VINILO ESCOLAR POWER ACRILICO X 1000 CC AMARILLO                                                                      Los vinilos Power están diseñados especialmente para ser usadas como producto didáctico (Uso escolar) en jardines infantiles, escuelas, colegios y en especial donde se necesite un producto de excelente acabado, suaves al aplicar, elaboradas a base de agua, brindan al niño rendimiento y poder cubrimiento, no deja grumos, no mancha la piel o la ropa.
Tonos intensos, secado rápido, libre de metales pesados, no tóxico
Usos:
Pueden ser aplicados en superficies de cerámica, yeso, papel, cartón, corcho, icopor, asbesto, madera, etc.</t>
  </si>
  <si>
    <t>VINILO ESCOLAR POWER ACRILICO X 1000 CC BLANCO                                                                          Los vinilos Power están diseñados especialmente para ser usadas como producto didáctico (Uso escolar) en jardines infantiles, escuelas, colegios y en especial donde se necesite un producto de excelente acabado, suaves al aplicar, elaboradas a base de agua, brindan al niño rendimiento y poder cubrimiento, no deja grumos, no mancha la piel o la ropa.
Tonos intensos, secado rápido, libre de metales pesados, no tóxico
Usos:
Pueden ser aplicados en superficies de cerámica, yeso, papel, cartón, corcho, icopor, asbesto, madera, etc.</t>
  </si>
  <si>
    <t>VINILO ESCOLAR POWER ACRILICO X 1000 CC NEGRO                                                                           Los vinilos Power están diseñados especialmente para ser usadas como producto didáctico (Uso escolar) en jardines infantiles, escuelas, colegios y en especial donde se necesite un producto de excelente acabado, suaves al aplicar, elaboradas a base de agua, brindan al niño rendimiento y poder cubrimiento, no deja grumos, no mancha la piel o la ropa.
Tonos intensos, secado rápido, libre de metales pesados, no tóxico
Usos:
Pueden ser aplicados en superficies de cerámica, yeso, papel, cartón, corcho, icopor, asbesto, madera, etc.</t>
  </si>
  <si>
    <t>VINILO ESCOLAR POWER ACRILICO X 1000 CC VERDE                                                                            Los vinilos Power están diseñados especialmente para ser usadas como producto didáctico (Uso escolar) en jardines infantiles, escuelas, colegios y en especial donde se necesite un producto de excelente acabado, suaves al aplicar, elaboradas a base de agua, brindan al niño rendimiento y poder cubrimiento, no deja grumos, no mancha la piel o la ropa.
Tonos intensos, secado rápido, libre de metales pesados, no tóxico
Usos:
Pueden ser aplicados en superficies de cerámica, yeso, papel, cartón, corcho, icopor, asbesto, madera, etc.</t>
  </si>
  <si>
    <t>VINILO ESCOLAR POWER ACRILICO X 1000 CC AZUL                                                                                        Los vinilos Power están diseñados especialmente para ser usadas como producto didáctico (Uso escolar) en jardines infantiles, escuelas, colegios y en especial donde se necesite un producto de excelente acabado, suaves al aplicar, elaboradas a base de agua, brindan al niño rendimiento y poder cubrimiento, no deja grumos, no mancha la piel o la ropa.
Tonos intensos, secado rápido, libre de metales pesados, no tóxico
Usos:
Pueden ser aplicados en superficies de cerámica, yeso, papel, cartón, corcho, icopor, asbesto, madera, etc.</t>
  </si>
  <si>
    <t>PEGANTE LIQUIDO PAPEL 1000 G COLBON                                                                                             Pegante líquido; especialmente diseñado para ser utilizado en: papel, cartón, lomos de libros, blocks, agenda, revistas y uniones que requieran plasticidad.
Información Técnica:
Tipo Adhesivo: Polivinil Acetato
Colores: Blanco</t>
  </si>
  <si>
    <t>SILICONA LIQUIDA X 250 ML TESA                                                                                                                La silicona Líquida es un adhesivo de aplicación en frío de uso universal para la unión limpia y transparente de diferentes tipos de materiales como: Papel, cartón, Fomi, cuero, corcho, tela y vidrio.
Ideal para trabajos decorativos y manuales, ebanistería y marquetería.</t>
  </si>
  <si>
    <t>https://www.exito.com/guillotina-cortadora-de-papel-metalica-tamano-a4-b5-a5-b6-b7-paper-cutter-101675782-mp/p</t>
  </si>
  <si>
    <t xml:space="preserve">Guillotina Cortadora de Papel Metalica Tamaño A4 B5 A5 B6 B7 Paper Cutter 
Excelente producto construido enteramente de metal especial para el corte de fotos o documentos de tamaño A4 o mas pequeños. Su base de metal con soporte antideslizante permite un uso eficaz y preciso, además posee un dispositivo de bloqueo de seguridad para evitar accidentes. Capaz de cortar de 5 a 12 hojas es especial para oficinas, escuelas y demás. 
Dimensiones: 
Alto: 4 cm 
Ancho: 26 cm 
Fondo: 32,5 cm 
Características: 
- Cuchilla duradera y afilada, corta el papel sin hacer ruido. 
- Escala de la alta precisión, con la regla y el imán para movimiento fácil. 
- La guía de papel ajustable le permite trabajar con precisión. 
- Ideal para las tiendas de impresión, escuelas y negocios. 
- Tipo de guillotina: Palanca 
- Tiene una cubierta de plástico para mantener la mano segura y hacer el corte con mayor precisión lo cual la hace fácil de manejar 
- Rendimiento asegurado y corte preciso 
Contenido del Paquete: 
- 1 Guillotina 
- 1 Regla </t>
  </si>
  <si>
    <t>Balón de Microfútbol Score by Golty Thunder                                                                                      Balón de construcción tipo laminado al calor
Cámara interior de butilo de dos capas que permite la alta retención de aire
Alta retención de aire que permite que el balón mantenga la esfericidad
Alta durabilidad y resistencia en cualquier terreno de juego
Terrenos de juego recomendados: Madera, baldosa y terrenos duros
Peso: 440 a 450 gr
Circunferencia: 60 a 62 cm
Rebote: Máximo 35 cm</t>
  </si>
  <si>
    <t xml:space="preserve">VALOR UNITARIO </t>
  </si>
  <si>
    <t>VALOR TOTAL</t>
  </si>
  <si>
    <t xml:space="preserve">VALOR UNITARIO  </t>
  </si>
  <si>
    <t xml:space="preserve">VALOR TOTAL </t>
  </si>
  <si>
    <t>Balón de Voleibol Pro Golty No.5 VGPRO5
Balón de categoría PRO, semi profesional
Cámara de butilo con alta retención de aire
Cubierta en cuero PU de alta calidad con respaldo en microfibra.
Cumple especificaciones oficiales (balón de alta categoría).
Excelencia aerodinámica
Experiencia de juego cómodo y agradable
Terrenos de juego recomendados: Madera y baldosa
Peso: 260 a 280 g
Circunferencia: 64 a 67 cm
Rebote: mínimo 115 cm</t>
  </si>
  <si>
    <t>Balón de Baloncesto Competencia Golty Urban No.7                                                                            Balón de construcción tipo vulcanizado que lo hace más resistente al terreno de juego y a superficies duras
Cámara de butilo de doble capa que permite la retención de aire
Extraordinario agarre que permite maniobrar de mejor forma el balón
Alta durabilidad y mayor resistencia al desgaste
Peso estable para mayor control y precisión en el lanzamiento
Mayor abosorción de humedad
Terrenos de juego recomendados: Cemento o canchas duras
Tamaño #7
Peso: 580 a 650 g
Circunferencia: 75 a 78 cm
 Rebote: 120 a 140 cm</t>
  </si>
  <si>
    <t xml:space="preserve">BALDE ECONOMICO 10 LITROS - TRAPISOL                                                                                                   El balde de 10 lts es la elección ideal para quienes buscan durabilidad y resistencia en sus herramientas y utensilios. Fabricado con materiales de alta calidad, diseñado para un uso eficiente al momento de retener líquidos
Con pico para facilitar su uso
Manija ergonómica y resistente
Cuenta con la cantidad de litros marcada en su interior .
Es una opción clásica que ofrece una larga vida útil
</t>
  </si>
  <si>
    <t>Bolsa Basura 70X90cm 50 Unidades Residencial Negra                                                                                •Tipo : Bolsas para basura
•Ancho : 10.0 cm
•Largo : 10.0 cm
•Capacidad : 70 litros</t>
  </si>
  <si>
    <t>Detergente en Polvo Bicarbonato Limón 10kg                                                                                        •Tipo : Detergentes para ropa en polvo
•Contenido : 10 Kg
•Presentación : Bolsa</t>
  </si>
  <si>
    <t>VALOR UNITARIO</t>
  </si>
  <si>
    <t>Candado Intemperie 220 de 50mm YALE                                                                 •Tipo : Candado intemperie
•Garantía : 1 año                                                                                                         •Material: Acero</t>
  </si>
  <si>
    <t>Pintura vinilo base agua Tipo 1, color AZUL CELESTE, acabado mate, bajo VOC, antibacterial, antihongos y de alta lavabilidad. 5 GALONES</t>
  </si>
  <si>
    <t>Esmalte Para Exterior 3 en 1 Brillante Azul Español Algreco 1 Galón                                    •Tipo : Esmaltes
•Método de aplicación : Brocha
•Dilución : 12.5%
•Acabado pintura : Brillante
•Tipo de pintura base : Esmalte sintético</t>
  </si>
  <si>
    <t>Adaptador Presión 1/2" D-2456 Macho Pvc
PAVCO                                                                                                           Adaptador Presion Macho
Diametro nominal en pulgadas: 1/2"
Diametro nominal en mm: 21 mm</t>
  </si>
  <si>
    <t>Codo presión PVC 1/2" Gerfor                                                                               Dimensiones: 3.88x3.88x0.3 cm
Material: PVC (El Policloruro de Vinilo (PVC) es un moderno, importante y conocido miembro de la familia de los termoplásticos.</t>
  </si>
  <si>
    <t>Union presión PVC 1/2"  Gerfor                                                                                 Dimensiones
2.13x4.26x0.277 cm</t>
  </si>
  <si>
    <t>Adaptador hembra presión PVC 1/2" gerfor                                                          Dimensiones
2.13x3.5x0.3 cm</t>
  </si>
  <si>
    <t xml:space="preserve">Tee 1/2 Pulgada Presion Pack 10 Unidades Gerfor Conexión Soldable Para Agua Fria Diametro: 1/2 Pulgada                                                                                               Dimensiones:                                                                                                                     Alto
10.0 cm
Ancho
10.0 cm
Largo
10.0 cm
</t>
  </si>
  <si>
    <t>Tapón Soldado 1/2 Pulgada Presion Pack 10 Unidades                                                            Dimensiones
Alto
8.0 cm
Ancho
8.0 cm
Largo
8.0 cm</t>
  </si>
  <si>
    <t>Tapón rosca presión M 1/2" juego de 12 tapones a presión y roscados de 1/2"                       Color: blanco                                                                                                               Marca: Pavco                                                                                                            Materuial: PVC                                                                                                                 Dimensiones
3 x 2.9 x 2.5 cm</t>
  </si>
  <si>
    <t>Tubo Cpvc 1/2" x 3 Metros                                                                                Especificada para distribuir agua caliente
Diametro: 1/2" pulgada
Material PVC
Color: Beige
Marca: Gerfor</t>
  </si>
  <si>
    <t>Cemento Blanco ARGOS 20 Kg</t>
  </si>
  <si>
    <t>Masilla Supermastick Max Cuñete x28 Kg                                                               Dimensiones
Alto
37.0 cm
Ancho
30.0 cm
Largo
30.0 cm</t>
  </si>
  <si>
    <t>Cemento Tipo I gris ARGOS x50 kg</t>
  </si>
  <si>
    <t>Lija Agua #120 Pliego                                                                                              Dimensiones
Alto
280.0 mm
Ancho
230.0 mm
Largo
0.75 mm</t>
  </si>
  <si>
    <t>Rodillo 809 Felpa Acrílica                                                                                      Dimensiones
Alto
320.0 mm
Ancho
244.42 mm
Largo
61.06 mm</t>
  </si>
  <si>
    <t>https://atrial.com.co/producto/llave-p-manguera-de-laton-140g-1-2-granel-truper/</t>
  </si>
  <si>
    <t>Sifón Plástico Flexible Blanco 86Cm Lvp/Lvm
•Tipo : Sifón
•Color : Gris
•Diámetro: 52 cm
•Características : Fácil instalación., Te ofrecemos un artículo con los más altos estándares de calidad., Soporta temperaturas elevadas y tiene alta resistencia a ataque químico., Sifón flexible., Compatible 100% con productos corona., Sifón fabricado con polímero de ingeniería., Alto 52 cm x Largo 86 cm x Ancho 52 cm
•Normas de Fabricación : NTC 5302</t>
  </si>
  <si>
    <t>Válvula Bola PVC 1/2 Roscar Grival
•Tipo : Válvula Bola
•Uso : Residencial
•Diámetro : 28 mm, 14 mm, 19 mm</t>
  </si>
  <si>
    <t>Carretilla De Mano Extraforte 65Lt Gris                                                                     Carretilla de trabajo pesado con una rueda, estructura metálica reforzada que incluye caja, brazo tubular y eje de acero de alta resistencia con buje de nylon autolubricante y llanta maciza; dimensiones aproximadas de 123 cm de largo, 60,2 cm de ancho y 50,3 cm de alto, con capacidad de carga de hasta 65 kg y garantía de 3 meses.</t>
  </si>
  <si>
    <t>Llave Expansión Cromada Mango Aislado 6 Pulgadas                                      Especificaciones principales
•Tipo : Ajustable
•Ancho : 4.3 cm
•Largo : 15.3 cm
•Alto : 1 cm
•Tipo de llave : Ajustable</t>
  </si>
  <si>
    <t>Juego de alicates combinados Para uso industrial                                                         Incluye: 4 alicates 1 - Alicates de uso general: Largo: 8" (200 mm) 1 - Alicates de junta deslizante: Largo: 8" (200 mm) 1 - Alicates de corte diagonal: Largo: 7" (180 mm) 1 - Alicates de punta larga: Largo: 6" (160 mm) Material: Cr-V (Cromo-Vanadio) Acabado superficial: Negro pulido Material del mango: TPR Ahorro de energía del 30% en comparación con los alicates normales.</t>
  </si>
  <si>
    <t>Bombillo Led Alta Potencia T140 48w Luz Fría Certificado                                                                     •Tipo : Bombillos led
•Rosca : E27
•Temperatura de color : 6500 K
•Tipo de instalación : Empotrado</t>
  </si>
  <si>
    <t>Extintor Multiproposito 10 Lb Abc con fecha del mes de llenado y duracion a un año a partir del mes de compra                                                                                                                                               •Tipo : Extintores
•Cuenta con bloqueo de seguridad : Si
•Contenido : 1
•Temperatura máxima : 370
•Superficie de aplicación : Textil, Madera</t>
  </si>
  <si>
    <t>CAMILLA DE EMERGENCIA ADULTO EN POLIETILENO INCLUYE SEÑAL SOPORTE ARNES E INMOVILIZADOR DE CABEZA                                                           
Apta para rayos X, varias aberturas para fijar el arnés al paciente.
Material: Polietileno de alta intensidad.
Medidas 180x45x5.
Peso. 5 kg
Soporte peso 150 kg.</t>
  </si>
  <si>
    <t xml:space="preserve">Caneca plastica industrial,  peso 6 kilos  de 55 galones (220 Litros) destapada                                                   Caneca plastica en polietileno plastico original
Caneca con sistema totalmente abierto sin tapa
Cuerpo liso
Caneca industrial peso 6 kilos
Capacidad 55 galones o 220 litros
</t>
  </si>
  <si>
    <t>Soporte de Ruedas Ajustable para Lavadora. Nevera. Estufa                                                               •Tipo : Plataformas y estibadores
•Ancho : 4 cm
•Alto : 70 cm</t>
  </si>
  <si>
    <t>Espuma Expansiva Poliuretano 750 ml                                                                                                         •Tipo : Selladores de poliuretano
•Ancho : 6.5
•Largo : 34.5
•Tipo de sellador : Espuma Poliuretano
•Uso del sellador : Relleno/Aislación</t>
  </si>
  <si>
    <t>Brocha Popular Mona 3 Pulgadas                                                                                                                               •Tipo : Brochas
•Ancho : 7.5 cm
•Largo : 22.5 cm
•Espesor : 1.4 cm</t>
  </si>
  <si>
    <t xml:space="preserve">Taladro percutor de 1/2", uso industrial, potencia mín. 850W, 3500 RPM, incluye maletín, mango auxiliar y tope de profundidad. Garantía mín. 2 años                                                                                                                              •Tipo : Taladros 1/2 pulgada
•Modelo : GSB 16 RE maletin
•Ancho : 10 cm
•Alto : 29 cm
•Largo : 35 cm
</t>
  </si>
  <si>
    <t>https://www.falabella.com.co/falabella-co/product/150969172/monitor-thinkvision-s24-4e-238-fullhd-100hz/150969173</t>
  </si>
  <si>
    <t>Pistola Soplar y Aspirar 600W 16000Rpm potencia de 600W y una velocidad de 16000 rpm                    •Tipo : Pistolas de soplar
•Modelo : BL600F
•Ancho : 18 cm
•Largo : 23 cm
•Alto : 21 cm</t>
  </si>
  <si>
    <t>Nevera Challenger tipo congelador superior referencia CR249, capacidad de 231 litros, tecnología No Frost, eficiencia energética B con consumo de 28,6 kWh/mes, panel de control mixto (manual y digital), dos puertas, bandejas en vidrio templado de seguridad, color titanium, dimensiones 60 x 152 x 66 cm, alimentación eléctrica, garantía de 12 meses y garantía del compresor de 10 años; equipo destinado a la adecuada conservación y almacenamiento de alimentos y bebidas requeridos para el funcionamiento institucional.</t>
  </si>
  <si>
    <t>Kit de brocas y puntas para taladro de 106 piezas, que incluya como mínimo 13 brocas helicoidales en acero de alta velocidad (HSS) con revestimiento de titanio para metal, 5 brocas para madera, 4 brocas para mampostería, 5 destornilladores para tuercas, 54 puntas para destornillador de 25 mm, 22 puntas para destornillador de 50 mm, 3 topes para taladro, 1 soporte magnético en acero, 1 avellanador en acero y 1 llave Allen; con puntas tipo Allen, plana, Phillips, cuadrada, Torx y otras de uso común, apto para trabajos sobre aluminio, metal, piedra, madera, hormigón, concreto y PVC, compatible con taladros convencionales y con garantía mínima de un (1) año</t>
  </si>
  <si>
    <t>https://www.homecenter.com.co/homecenter-co/product/914789/kit-brocas-y-puntas-pg-sae-106-piezas-bauker/914789/</t>
  </si>
  <si>
    <t>https://www.homecenter.com.co/homecenter-co/product/916861/soldador-inversor-185amp-110-220v-bauker/916861/</t>
  </si>
  <si>
    <t>KIT</t>
  </si>
  <si>
    <t>https://www.homecenter.com.co/homecenter-co/product/330473/pulidora-4-1-2pg-820w-11000rpm-20-discos/330473/</t>
  </si>
  <si>
    <t>KIT 106 PIEZAS</t>
  </si>
  <si>
    <t>Soldador inversor tipo MMA (Arco Manual), de uso profesional, con panel de control digital, capacidad de corriente regulable entre 20 y 200 amperios, amperaje máximo de 200 A, compatible con alimentación multivoltaje 110/220 V, potencia nominal mínima de 6.950 W, ciclo de trabajo mínimo del 30 %, apto para electrodos de hasta 5 mm (0,19"), cable de conexión de mínimo 2 metros de longitud y garantía mínima de un (1) año.</t>
  </si>
  <si>
    <t>Pulidora angular de uso profesional, con disco de 4 1/2 pulgadas, alimentación eléctrica a 110 V, potencia nominal mínima de 820 W, velocidad fija de 11.000 RPM, cable de alimentación de mínimo 2 metros de longitud, incluye como mínimo 20 discos de corte para metal de 4 1/2 pulgadas y maleta o estuche resistente para almacenamiento y transporte; apta para trabajos de corte, desbaste y pulido en materiales metálicos, con garantía mínima de tres (3) años.</t>
  </si>
  <si>
    <t>https://www.homecenter.com.co/homecenter-co/product/3068478/cerradura-sobreponer-ph-super-70-si/3068478/</t>
  </si>
  <si>
    <t>Cerradura de sobreponer para acceso, fabricada en acero de alta resistencia, con sistema de doble pasador y tres golpes, accionamiento mediante llave por ambos lados, de instalación para puertas de lado derecho, apta para puertas de madera o acero, con diseño resistente para uso continuo, dimensiones aproximadas de 127 mm de alto, color verde acero o similar, e incluye todos los elementos necesarios para su instalación; con garantía mínima de treinta (30) años.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</si>
</sst>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quot;$&quot;\ #,##0"/>
  </numFmts>
  <fonts count="18" x14ac:knownFonts="1">
    <font>
      <sz val="10"/>
      <color rgb="FF000000"/>
      <name val="Times New Roman"/>
      <charset val="204"/>
    </font>
    <font>
      <sz val="11"/>
      <color theme="1"/>
      <name val="Calibri"/>
      <family val="2"/>
      <scheme val="minor"/>
    </font>
    <font>
      <b/>
      <sz val="9"/>
      <name val="Calibri"/>
      <family val="2"/>
    </font>
    <font>
      <sz val="9"/>
      <color rgb="FF000000"/>
      <name val="Calibri"/>
      <family val="2"/>
    </font>
    <font>
      <sz val="9"/>
      <name val="Calibri"/>
      <family val="2"/>
    </font>
    <font>
      <b/>
      <sz val="9"/>
      <name val="Calibri"/>
      <family val="1"/>
    </font>
    <font>
      <sz val="9"/>
      <name val="Calibri"/>
      <family val="1"/>
    </font>
    <font>
      <sz val="9"/>
      <color theme="1"/>
      <name val="Calibri"/>
      <family val="2"/>
    </font>
    <font>
      <sz val="10"/>
      <color theme="1"/>
      <name val="Times New Roman"/>
      <family val="1"/>
    </font>
    <font>
      <sz val="10"/>
      <color rgb="FF000000"/>
      <name val="Times New Roman"/>
      <family val="1"/>
    </font>
    <font>
      <sz val="10"/>
      <color rgb="FF000000"/>
      <name val="Aptos"/>
      <family val="2"/>
    </font>
    <font>
      <sz val="9"/>
      <color rgb="FF000000"/>
      <name val="Aptos"/>
      <family val="2"/>
    </font>
    <font>
      <sz val="9"/>
      <color theme="1"/>
      <name val="Aptos"/>
      <family val="2"/>
    </font>
    <font>
      <b/>
      <sz val="9"/>
      <name val="Aptos"/>
      <family val="2"/>
    </font>
    <font>
      <b/>
      <sz val="10"/>
      <color rgb="FF000000"/>
      <name val="Aptos"/>
      <family val="2"/>
    </font>
    <font>
      <sz val="10"/>
      <color theme="1"/>
      <name val="Aptos"/>
      <family val="2"/>
    </font>
    <font>
      <b/>
      <sz val="10"/>
      <color theme="1"/>
      <name val="Aptos"/>
      <family val="2"/>
    </font>
    <font>
      <u/>
      <sz val="10"/>
      <color theme="10"/>
      <name val="Times New Roman"/>
      <family val="1"/>
    </font>
  </fonts>
  <fills count="16">
    <fill>
      <patternFill patternType="none"/>
    </fill>
    <fill>
      <patternFill patternType="gray125"/>
    </fill>
    <fill>
      <patternFill patternType="solid">
        <fgColor rgb="FFA9D08E"/>
      </patternFill>
    </fill>
    <fill>
      <patternFill patternType="solid">
        <fgColor rgb="FFFFFFFF"/>
      </patternFill>
    </fill>
    <fill>
      <patternFill patternType="solid">
        <fgColor rgb="FFFFFF00"/>
        <bgColor indexed="64"/>
      </patternFill>
    </fill>
    <fill>
      <patternFill patternType="solid">
        <fgColor theme="6" tint="0.79998168889431442"/>
        <bgColor indexed="64"/>
      </patternFill>
    </fill>
    <fill>
      <patternFill patternType="solid">
        <fgColor theme="4" tint="0.59999389629810485"/>
        <bgColor indexed="64"/>
      </patternFill>
    </fill>
    <fill>
      <patternFill patternType="solid">
        <fgColor theme="5" tint="0.79998168889431442"/>
        <bgColor indexed="64"/>
      </patternFill>
    </fill>
    <fill>
      <patternFill patternType="solid">
        <fgColor theme="9" tint="0.39997558519241921"/>
        <bgColor indexed="64"/>
      </patternFill>
    </fill>
    <fill>
      <patternFill patternType="solid">
        <fgColor theme="6" tint="0.599993896298104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theme="3" tint="0.79998168889431442"/>
        <bgColor indexed="64"/>
      </patternFill>
    </fill>
    <fill>
      <patternFill patternType="solid">
        <fgColor theme="0"/>
        <bgColor indexed="64"/>
      </patternFill>
    </fill>
    <fill>
      <patternFill patternType="solid">
        <fgColor theme="3" tint="0.39997558519241921"/>
        <bgColor indexed="64"/>
      </patternFill>
    </fill>
  </fills>
  <borders count="1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thin">
        <color indexed="64"/>
      </left>
      <right style="thin">
        <color indexed="64"/>
      </right>
      <top/>
      <bottom/>
      <diagonal/>
    </border>
    <border>
      <left style="thin">
        <color rgb="FF000000"/>
      </left>
      <right style="thin">
        <color rgb="FF000000"/>
      </right>
      <top style="thin">
        <color rgb="FF000000"/>
      </top>
      <bottom style="thin">
        <color indexed="64"/>
      </bottom>
      <diagonal/>
    </border>
  </borders>
  <cellStyleXfs count="4">
    <xf numFmtId="0" fontId="0" fillId="0" borderId="0"/>
    <xf numFmtId="0" fontId="1" fillId="0" borderId="0"/>
    <xf numFmtId="44" fontId="1" fillId="0" borderId="0" applyFont="0" applyFill="0" applyBorder="0" applyAlignment="0" applyProtection="0"/>
    <xf numFmtId="0" fontId="17" fillId="0" borderId="0" applyNumberFormat="0" applyFill="0" applyBorder="0" applyAlignment="0" applyProtection="0"/>
  </cellStyleXfs>
  <cellXfs count="178">
    <xf numFmtId="0" fontId="0" fillId="0" borderId="0" xfId="0" applyAlignment="1">
      <alignment horizontal="left" vertical="top"/>
    </xf>
    <xf numFmtId="0" fontId="4" fillId="0" borderId="1" xfId="0" applyFont="1" applyBorder="1" applyAlignment="1">
      <alignment horizontal="left" vertical="top" wrapText="1"/>
    </xf>
    <xf numFmtId="0" fontId="0" fillId="0" borderId="1" xfId="0" applyBorder="1" applyAlignment="1">
      <alignment horizontal="left" vertical="top" wrapText="1"/>
    </xf>
    <xf numFmtId="0" fontId="7" fillId="0" borderId="1" xfId="0" applyFont="1" applyBorder="1" applyAlignment="1">
      <alignment horizontal="left" vertical="top" wrapText="1"/>
    </xf>
    <xf numFmtId="0" fontId="8" fillId="0" borderId="1" xfId="0" applyFont="1" applyBorder="1" applyAlignment="1">
      <alignment horizontal="left" vertical="top" wrapText="1"/>
    </xf>
    <xf numFmtId="0" fontId="7" fillId="3" borderId="1" xfId="0" applyFont="1" applyFill="1" applyBorder="1" applyAlignment="1">
      <alignment horizontal="left" vertical="top" wrapText="1"/>
    </xf>
    <xf numFmtId="0" fontId="2" fillId="2" borderId="1" xfId="0" applyFont="1" applyFill="1" applyBorder="1" applyAlignment="1">
      <alignment horizontal="center" vertical="center"/>
    </xf>
    <xf numFmtId="0" fontId="5" fillId="2" borderId="5" xfId="0" applyFont="1" applyFill="1" applyBorder="1" applyAlignment="1">
      <alignment vertical="center"/>
    </xf>
    <xf numFmtId="1" fontId="12" fillId="0" borderId="2" xfId="0" applyNumberFormat="1" applyFont="1" applyBorder="1" applyAlignment="1">
      <alignment horizontal="center" vertical="center" shrinkToFit="1"/>
    </xf>
    <xf numFmtId="0" fontId="7" fillId="0" borderId="2" xfId="0" applyFont="1" applyBorder="1" applyAlignment="1">
      <alignment horizontal="left" vertical="center" wrapText="1"/>
    </xf>
    <xf numFmtId="1" fontId="11" fillId="0" borderId="1" xfId="0" applyNumberFormat="1" applyFont="1" applyBorder="1" applyAlignment="1">
      <alignment horizontal="center" vertical="center" shrinkToFit="1"/>
    </xf>
    <xf numFmtId="164" fontId="10" fillId="0" borderId="1" xfId="0" applyNumberFormat="1" applyFont="1" applyBorder="1" applyAlignment="1">
      <alignment horizontal="right" vertical="top" shrinkToFit="1"/>
    </xf>
    <xf numFmtId="164" fontId="10" fillId="0" borderId="1" xfId="0" applyNumberFormat="1" applyFont="1" applyBorder="1" applyAlignment="1">
      <alignment horizontal="right" vertical="center"/>
    </xf>
    <xf numFmtId="164" fontId="15" fillId="0" borderId="1" xfId="0" applyNumberFormat="1" applyFont="1" applyBorder="1" applyAlignment="1">
      <alignment horizontal="right" vertical="top" shrinkToFit="1"/>
    </xf>
    <xf numFmtId="164" fontId="15" fillId="0" borderId="2" xfId="0" applyNumberFormat="1" applyFont="1" applyBorder="1" applyAlignment="1">
      <alignment horizontal="right" vertical="center" shrinkToFit="1"/>
    </xf>
    <xf numFmtId="164" fontId="10" fillId="0" borderId="1" xfId="0" applyNumberFormat="1" applyFont="1" applyBorder="1" applyAlignment="1">
      <alignment horizontal="right" vertical="center" shrinkToFit="1"/>
    </xf>
    <xf numFmtId="164" fontId="15" fillId="3" borderId="1" xfId="0" applyNumberFormat="1" applyFont="1" applyFill="1" applyBorder="1" applyAlignment="1">
      <alignment horizontal="right" vertical="top" shrinkToFit="1"/>
    </xf>
    <xf numFmtId="0" fontId="0" fillId="0" borderId="0" xfId="0" applyAlignment="1">
      <alignment horizontal="left" vertical="center" wrapText="1"/>
    </xf>
    <xf numFmtId="0" fontId="4" fillId="0" borderId="1" xfId="0" applyFont="1" applyBorder="1" applyAlignment="1">
      <alignment horizontal="left" vertical="center" wrapText="1"/>
    </xf>
    <xf numFmtId="0" fontId="4" fillId="0" borderId="1" xfId="0" applyFont="1" applyBorder="1" applyAlignment="1">
      <alignment horizontal="center" vertical="center" wrapText="1"/>
    </xf>
    <xf numFmtId="0" fontId="2" fillId="6" borderId="1" xfId="0" applyFont="1" applyFill="1" applyBorder="1" applyAlignment="1">
      <alignment horizontal="center" vertical="center" wrapText="1"/>
    </xf>
    <xf numFmtId="0" fontId="2" fillId="6" borderId="1" xfId="0" applyFont="1" applyFill="1" applyBorder="1" applyAlignment="1">
      <alignment horizontal="left" vertical="center" wrapText="1"/>
    </xf>
    <xf numFmtId="1" fontId="13" fillId="6" borderId="1" xfId="0" applyNumberFormat="1" applyFont="1" applyFill="1" applyBorder="1" applyAlignment="1">
      <alignment horizontal="center" vertical="center" wrapText="1"/>
    </xf>
    <xf numFmtId="0" fontId="5" fillId="6" borderId="5" xfId="0" applyFont="1" applyFill="1" applyBorder="1" applyAlignment="1">
      <alignment vertical="center"/>
    </xf>
    <xf numFmtId="0" fontId="2" fillId="7" borderId="1" xfId="0" applyFont="1" applyFill="1" applyBorder="1" applyAlignment="1">
      <alignment horizontal="left" vertical="center" wrapText="1"/>
    </xf>
    <xf numFmtId="0" fontId="2" fillId="7" borderId="1" xfId="0" applyFont="1" applyFill="1" applyBorder="1" applyAlignment="1">
      <alignment horizontal="center" vertical="center" wrapText="1"/>
    </xf>
    <xf numFmtId="1" fontId="13" fillId="7" borderId="1" xfId="0" applyNumberFormat="1" applyFont="1" applyFill="1" applyBorder="1" applyAlignment="1">
      <alignment horizontal="center" vertical="center" wrapText="1"/>
    </xf>
    <xf numFmtId="0" fontId="5" fillId="7" borderId="5" xfId="0" applyFont="1" applyFill="1" applyBorder="1" applyAlignment="1">
      <alignment vertical="center"/>
    </xf>
    <xf numFmtId="0" fontId="2" fillId="8" borderId="2" xfId="0" applyFont="1" applyFill="1" applyBorder="1" applyAlignment="1">
      <alignment horizontal="center" vertical="center" wrapText="1"/>
    </xf>
    <xf numFmtId="0" fontId="2" fillId="8" borderId="2" xfId="0" applyFont="1" applyFill="1" applyBorder="1" applyAlignment="1">
      <alignment horizontal="left" vertical="center" wrapText="1"/>
    </xf>
    <xf numFmtId="1" fontId="13" fillId="8" borderId="2" xfId="0" applyNumberFormat="1" applyFont="1" applyFill="1" applyBorder="1" applyAlignment="1">
      <alignment horizontal="center" vertical="center" wrapText="1"/>
    </xf>
    <xf numFmtId="164" fontId="10" fillId="0" borderId="5" xfId="0" applyNumberFormat="1" applyFont="1" applyBorder="1" applyAlignment="1">
      <alignment horizontal="right" vertical="top" shrinkToFit="1"/>
    </xf>
    <xf numFmtId="0" fontId="4" fillId="8" borderId="4" xfId="0" applyFont="1" applyFill="1" applyBorder="1" applyAlignment="1">
      <alignment horizontal="left" vertical="top" wrapText="1"/>
    </xf>
    <xf numFmtId="164" fontId="14" fillId="8" borderId="1" xfId="0" applyNumberFormat="1" applyFont="1" applyFill="1" applyBorder="1" applyAlignment="1">
      <alignment horizontal="right" vertical="center"/>
    </xf>
    <xf numFmtId="0" fontId="4" fillId="5" borderId="4" xfId="0" applyFont="1" applyFill="1" applyBorder="1" applyAlignment="1">
      <alignment horizontal="left" vertical="top" wrapText="1"/>
    </xf>
    <xf numFmtId="164" fontId="14" fillId="5" borderId="4" xfId="0" applyNumberFormat="1" applyFont="1" applyFill="1" applyBorder="1" applyAlignment="1">
      <alignment horizontal="right" vertical="top" shrinkToFit="1"/>
    </xf>
    <xf numFmtId="164" fontId="14" fillId="5" borderId="1" xfId="0" applyNumberFormat="1" applyFont="1" applyFill="1" applyBorder="1" applyAlignment="1">
      <alignment horizontal="right" vertical="center"/>
    </xf>
    <xf numFmtId="164" fontId="14" fillId="12" borderId="1" xfId="0" applyNumberFormat="1" applyFont="1" applyFill="1" applyBorder="1" applyAlignment="1">
      <alignment horizontal="right" vertical="center"/>
    </xf>
    <xf numFmtId="0" fontId="5" fillId="2" borderId="1" xfId="0" applyFont="1" applyFill="1" applyBorder="1" applyAlignment="1">
      <alignment horizontal="center" vertical="center"/>
    </xf>
    <xf numFmtId="0" fontId="9" fillId="0" borderId="1" xfId="0" applyFont="1" applyBorder="1" applyAlignment="1">
      <alignment horizontal="left" vertical="top" wrapText="1"/>
    </xf>
    <xf numFmtId="0" fontId="6" fillId="0" borderId="1" xfId="0" applyFont="1" applyBorder="1" applyAlignment="1">
      <alignment horizontal="left" vertical="top" wrapText="1"/>
    </xf>
    <xf numFmtId="0" fontId="0" fillId="0" borderId="0" xfId="0" applyAlignment="1">
      <alignment horizontal="center" vertical="center"/>
    </xf>
    <xf numFmtId="0" fontId="0" fillId="9" borderId="0" xfId="0" applyFill="1" applyAlignment="1">
      <alignment horizontal="center" vertical="center"/>
    </xf>
    <xf numFmtId="1" fontId="3" fillId="0" borderId="1" xfId="0" applyNumberFormat="1" applyFont="1" applyBorder="1" applyAlignment="1">
      <alignment horizontal="center" vertical="center" shrinkToFit="1"/>
    </xf>
    <xf numFmtId="1" fontId="3" fillId="8" borderId="3" xfId="0" applyNumberFormat="1" applyFont="1" applyFill="1" applyBorder="1" applyAlignment="1">
      <alignment horizontal="center" vertical="center" shrinkToFit="1"/>
    </xf>
    <xf numFmtId="1" fontId="3" fillId="5" borderId="3" xfId="0" applyNumberFormat="1" applyFont="1" applyFill="1" applyBorder="1" applyAlignment="1">
      <alignment horizontal="center" vertical="center" shrinkToFit="1"/>
    </xf>
    <xf numFmtId="164" fontId="10" fillId="0" borderId="1" xfId="0" applyNumberFormat="1" applyFont="1" applyBorder="1" applyAlignment="1">
      <alignment horizontal="center" vertical="center"/>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4" fillId="8" borderId="4" xfId="0" applyFont="1" applyFill="1" applyBorder="1" applyAlignment="1">
      <alignment horizontal="center" vertical="center" wrapText="1"/>
    </xf>
    <xf numFmtId="0" fontId="4" fillId="5" borderId="4" xfId="0" applyFont="1" applyFill="1" applyBorder="1" applyAlignment="1">
      <alignment horizontal="center" vertical="center" wrapText="1"/>
    </xf>
    <xf numFmtId="1" fontId="12" fillId="0" borderId="1" xfId="0" applyNumberFormat="1" applyFont="1" applyBorder="1" applyAlignment="1">
      <alignment horizontal="center" vertical="center" shrinkToFit="1"/>
    </xf>
    <xf numFmtId="1" fontId="11" fillId="8" borderId="4" xfId="0" applyNumberFormat="1" applyFont="1" applyFill="1" applyBorder="1" applyAlignment="1">
      <alignment horizontal="center" vertical="center" shrinkToFit="1"/>
    </xf>
    <xf numFmtId="1" fontId="11" fillId="5" borderId="4" xfId="0" applyNumberFormat="1" applyFont="1" applyFill="1" applyBorder="1" applyAlignment="1">
      <alignment horizontal="center" vertical="center" shrinkToFit="1"/>
    </xf>
    <xf numFmtId="0" fontId="0" fillId="0" borderId="0" xfId="0" applyAlignment="1">
      <alignment horizontal="right" vertical="center"/>
    </xf>
    <xf numFmtId="164" fontId="15" fillId="0" borderId="1" xfId="0" applyNumberFormat="1" applyFont="1" applyBorder="1" applyAlignment="1">
      <alignment horizontal="right" vertical="center" shrinkToFit="1"/>
    </xf>
    <xf numFmtId="164" fontId="15" fillId="3" borderId="1" xfId="0" applyNumberFormat="1" applyFont="1" applyFill="1" applyBorder="1" applyAlignment="1">
      <alignment horizontal="right" vertical="center" shrinkToFit="1"/>
    </xf>
    <xf numFmtId="164" fontId="14" fillId="5" borderId="5" xfId="0" applyNumberFormat="1" applyFont="1" applyFill="1" applyBorder="1" applyAlignment="1">
      <alignment horizontal="right" vertical="center" shrinkToFit="1"/>
    </xf>
    <xf numFmtId="164" fontId="0" fillId="0" borderId="0" xfId="0" applyNumberFormat="1" applyAlignment="1">
      <alignment horizontal="right" vertical="center"/>
    </xf>
    <xf numFmtId="0" fontId="0" fillId="0" borderId="0" xfId="0" applyAlignment="1">
      <alignment horizontal="left" vertical="center"/>
    </xf>
    <xf numFmtId="0" fontId="17" fillId="0" borderId="0" xfId="3" applyAlignment="1">
      <alignment horizontal="left" vertical="center"/>
    </xf>
    <xf numFmtId="0" fontId="4" fillId="0" borderId="8" xfId="0" applyFont="1" applyBorder="1" applyAlignment="1">
      <alignment horizontal="left" vertical="top" wrapText="1"/>
    </xf>
    <xf numFmtId="0" fontId="4" fillId="0" borderId="8" xfId="0" applyFont="1" applyBorder="1" applyAlignment="1">
      <alignment horizontal="center" vertical="center" wrapText="1"/>
    </xf>
    <xf numFmtId="1" fontId="11" fillId="0" borderId="8" xfId="0" applyNumberFormat="1" applyFont="1" applyBorder="1" applyAlignment="1">
      <alignment horizontal="center" vertical="center" shrinkToFit="1"/>
    </xf>
    <xf numFmtId="164" fontId="10" fillId="0" borderId="8" xfId="0" applyNumberFormat="1" applyFont="1" applyBorder="1" applyAlignment="1">
      <alignment horizontal="right" vertical="center" shrinkToFit="1"/>
    </xf>
    <xf numFmtId="164" fontId="10" fillId="0" borderId="8" xfId="0" applyNumberFormat="1" applyFont="1" applyBorder="1" applyAlignment="1">
      <alignment horizontal="right" vertical="top" shrinkToFit="1"/>
    </xf>
    <xf numFmtId="164" fontId="10" fillId="0" borderId="8" xfId="0" applyNumberFormat="1" applyFont="1" applyBorder="1" applyAlignment="1">
      <alignment horizontal="right" vertical="center"/>
    </xf>
    <xf numFmtId="1" fontId="3" fillId="8" borderId="9" xfId="0" applyNumberFormat="1" applyFont="1" applyFill="1" applyBorder="1" applyAlignment="1">
      <alignment horizontal="center" vertical="center" shrinkToFit="1"/>
    </xf>
    <xf numFmtId="0" fontId="4" fillId="8" borderId="6" xfId="0" applyFont="1" applyFill="1" applyBorder="1" applyAlignment="1">
      <alignment horizontal="left" vertical="top" wrapText="1"/>
    </xf>
    <xf numFmtId="0" fontId="4" fillId="8" borderId="6" xfId="0" applyFont="1" applyFill="1" applyBorder="1" applyAlignment="1">
      <alignment horizontal="center" vertical="center" wrapText="1"/>
    </xf>
    <xf numFmtId="1" fontId="11" fillId="8" borderId="6" xfId="0" applyNumberFormat="1" applyFont="1" applyFill="1" applyBorder="1" applyAlignment="1">
      <alignment horizontal="center" vertical="center" shrinkToFit="1"/>
    </xf>
    <xf numFmtId="164" fontId="14" fillId="8" borderId="10" xfId="0" applyNumberFormat="1" applyFont="1" applyFill="1" applyBorder="1" applyAlignment="1">
      <alignment horizontal="right" vertical="center" shrinkToFit="1"/>
    </xf>
    <xf numFmtId="164" fontId="10" fillId="8" borderId="10" xfId="0" applyNumberFormat="1" applyFont="1" applyFill="1" applyBorder="1" applyAlignment="1">
      <alignment horizontal="right" vertical="top" shrinkToFit="1"/>
    </xf>
    <xf numFmtId="164" fontId="14" fillId="8" borderId="2" xfId="0" applyNumberFormat="1" applyFont="1" applyFill="1" applyBorder="1" applyAlignment="1">
      <alignment horizontal="right" vertical="center"/>
    </xf>
    <xf numFmtId="0" fontId="7" fillId="0" borderId="8" xfId="0" applyFont="1" applyBorder="1" applyAlignment="1">
      <alignment horizontal="left" vertical="top" wrapText="1"/>
    </xf>
    <xf numFmtId="0" fontId="7" fillId="0" borderId="8" xfId="0" applyFont="1" applyBorder="1" applyAlignment="1">
      <alignment horizontal="center" vertical="center" wrapText="1"/>
    </xf>
    <xf numFmtId="164" fontId="15" fillId="0" borderId="8" xfId="0" applyNumberFormat="1" applyFont="1" applyBorder="1" applyAlignment="1">
      <alignment horizontal="right" vertical="center" shrinkToFit="1"/>
    </xf>
    <xf numFmtId="164" fontId="15" fillId="0" borderId="8" xfId="0" applyNumberFormat="1" applyFont="1" applyBorder="1" applyAlignment="1">
      <alignment horizontal="right" vertical="top" shrinkToFit="1"/>
    </xf>
    <xf numFmtId="0" fontId="7" fillId="3" borderId="11" xfId="0" applyFont="1" applyFill="1" applyBorder="1" applyAlignment="1">
      <alignment horizontal="left" vertical="top" wrapText="1"/>
    </xf>
    <xf numFmtId="1" fontId="12" fillId="0" borderId="11" xfId="0" applyNumberFormat="1" applyFont="1" applyBorder="1" applyAlignment="1">
      <alignment horizontal="center" vertical="center" shrinkToFit="1"/>
    </xf>
    <xf numFmtId="164" fontId="15" fillId="0" borderId="11" xfId="0" applyNumberFormat="1" applyFont="1" applyBorder="1" applyAlignment="1">
      <alignment horizontal="right" vertical="center" shrinkToFit="1"/>
    </xf>
    <xf numFmtId="164" fontId="15" fillId="0" borderId="11" xfId="0" applyNumberFormat="1" applyFont="1" applyBorder="1" applyAlignment="1">
      <alignment horizontal="right" vertical="top" shrinkToFit="1"/>
    </xf>
    <xf numFmtId="0" fontId="10" fillId="0" borderId="1" xfId="0" applyFont="1" applyBorder="1" applyAlignment="1">
      <alignment horizontal="center" vertical="center"/>
    </xf>
    <xf numFmtId="1" fontId="3" fillId="0" borderId="8" xfId="0" applyNumberFormat="1" applyFont="1" applyBorder="1" applyAlignment="1">
      <alignment horizontal="center" vertical="center" shrinkToFit="1"/>
    </xf>
    <xf numFmtId="164" fontId="15" fillId="4" borderId="12" xfId="0" applyNumberFormat="1" applyFont="1" applyFill="1" applyBorder="1" applyAlignment="1">
      <alignment horizontal="right" vertical="top" shrinkToFit="1"/>
    </xf>
    <xf numFmtId="1" fontId="3" fillId="11" borderId="13" xfId="0" applyNumberFormat="1" applyFont="1" applyFill="1" applyBorder="1" applyAlignment="1">
      <alignment horizontal="center" vertical="center" shrinkToFit="1"/>
    </xf>
    <xf numFmtId="0" fontId="7" fillId="11" borderId="14" xfId="0" applyFont="1" applyFill="1" applyBorder="1" applyAlignment="1">
      <alignment horizontal="left" vertical="top" wrapText="1"/>
    </xf>
    <xf numFmtId="0" fontId="7" fillId="11" borderId="14" xfId="0" applyFont="1" applyFill="1" applyBorder="1" applyAlignment="1">
      <alignment horizontal="center" vertical="center" wrapText="1"/>
    </xf>
    <xf numFmtId="1" fontId="12" fillId="11" borderId="14" xfId="0" applyNumberFormat="1" applyFont="1" applyFill="1" applyBorder="1" applyAlignment="1">
      <alignment horizontal="center" vertical="center" shrinkToFit="1"/>
    </xf>
    <xf numFmtId="164" fontId="16" fillId="11" borderId="14" xfId="0" applyNumberFormat="1" applyFont="1" applyFill="1" applyBorder="1" applyAlignment="1">
      <alignment horizontal="right" vertical="center" shrinkToFit="1"/>
    </xf>
    <xf numFmtId="164" fontId="15" fillId="0" borderId="15" xfId="0" applyNumberFormat="1" applyFont="1" applyBorder="1" applyAlignment="1">
      <alignment horizontal="right" vertical="top" shrinkToFit="1"/>
    </xf>
    <xf numFmtId="164" fontId="14" fillId="11" borderId="16" xfId="0" applyNumberFormat="1" applyFont="1" applyFill="1" applyBorder="1" applyAlignment="1">
      <alignment horizontal="right" vertical="center"/>
    </xf>
    <xf numFmtId="0" fontId="2" fillId="5" borderId="2" xfId="0" applyFont="1" applyFill="1" applyBorder="1" applyAlignment="1">
      <alignment horizontal="center" vertical="center" wrapText="1"/>
    </xf>
    <xf numFmtId="0" fontId="2" fillId="5" borderId="2" xfId="0" applyFont="1" applyFill="1" applyBorder="1" applyAlignment="1">
      <alignment horizontal="left" vertical="center" wrapText="1"/>
    </xf>
    <xf numFmtId="1" fontId="13" fillId="5" borderId="2" xfId="0" applyNumberFormat="1" applyFont="1" applyFill="1" applyBorder="1" applyAlignment="1">
      <alignment horizontal="center" vertical="center" wrapText="1"/>
    </xf>
    <xf numFmtId="1" fontId="3" fillId="10" borderId="13" xfId="0" applyNumberFormat="1" applyFont="1" applyFill="1" applyBorder="1" applyAlignment="1">
      <alignment horizontal="center" vertical="center" shrinkToFit="1"/>
    </xf>
    <xf numFmtId="0" fontId="4" fillId="10" borderId="14" xfId="0" applyFont="1" applyFill="1" applyBorder="1" applyAlignment="1">
      <alignment horizontal="left" vertical="top" wrapText="1"/>
    </xf>
    <xf numFmtId="0" fontId="4" fillId="10" borderId="14" xfId="0" applyFont="1" applyFill="1" applyBorder="1" applyAlignment="1">
      <alignment horizontal="center" vertical="center" wrapText="1"/>
    </xf>
    <xf numFmtId="1" fontId="11" fillId="10" borderId="14" xfId="0" applyNumberFormat="1" applyFont="1" applyFill="1" applyBorder="1" applyAlignment="1">
      <alignment horizontal="center" vertical="center" shrinkToFit="1"/>
    </xf>
    <xf numFmtId="164" fontId="14" fillId="10" borderId="15" xfId="0" applyNumberFormat="1" applyFont="1" applyFill="1" applyBorder="1" applyAlignment="1">
      <alignment horizontal="right" vertical="center" shrinkToFit="1"/>
    </xf>
    <xf numFmtId="164" fontId="10" fillId="10" borderId="15" xfId="0" applyNumberFormat="1" applyFont="1" applyFill="1" applyBorder="1" applyAlignment="1">
      <alignment horizontal="right" vertical="top" shrinkToFit="1"/>
    </xf>
    <xf numFmtId="164" fontId="14" fillId="10" borderId="16" xfId="0" applyNumberFormat="1" applyFont="1" applyFill="1" applyBorder="1" applyAlignment="1">
      <alignment horizontal="right" vertical="center"/>
    </xf>
    <xf numFmtId="164" fontId="17" fillId="0" borderId="1" xfId="3" applyNumberFormat="1" applyBorder="1" applyAlignment="1">
      <alignment horizontal="left" vertical="center"/>
    </xf>
    <xf numFmtId="0" fontId="7" fillId="0" borderId="1" xfId="0" applyFont="1" applyBorder="1" applyAlignment="1">
      <alignment horizontal="left" vertical="center" wrapText="1"/>
    </xf>
    <xf numFmtId="0" fontId="0" fillId="0" borderId="1" xfId="0" applyBorder="1" applyAlignment="1">
      <alignment horizontal="left" vertical="center" wrapText="1"/>
    </xf>
    <xf numFmtId="0" fontId="9" fillId="0" borderId="1" xfId="0" applyFont="1" applyBorder="1" applyAlignment="1">
      <alignment horizontal="left" vertical="center" wrapText="1"/>
    </xf>
    <xf numFmtId="1" fontId="3" fillId="0" borderId="7" xfId="0" applyNumberFormat="1" applyFont="1" applyBorder="1" applyAlignment="1">
      <alignment horizontal="center" vertical="center" shrinkToFit="1"/>
    </xf>
    <xf numFmtId="0" fontId="7" fillId="3" borderId="7" xfId="0" applyFont="1" applyFill="1" applyBorder="1" applyAlignment="1">
      <alignment horizontal="left" vertical="top" wrapText="1"/>
    </xf>
    <xf numFmtId="0" fontId="4" fillId="0" borderId="7" xfId="0" applyFont="1" applyBorder="1" applyAlignment="1">
      <alignment horizontal="center" vertical="center" wrapText="1"/>
    </xf>
    <xf numFmtId="1" fontId="12" fillId="0" borderId="7" xfId="0" applyNumberFormat="1" applyFont="1" applyBorder="1" applyAlignment="1">
      <alignment horizontal="center" vertical="center" shrinkToFit="1"/>
    </xf>
    <xf numFmtId="164" fontId="15" fillId="0" borderId="7" xfId="0" applyNumberFormat="1" applyFont="1" applyBorder="1" applyAlignment="1">
      <alignment horizontal="right" vertical="center" shrinkToFit="1"/>
    </xf>
    <xf numFmtId="164" fontId="15" fillId="0" borderId="7" xfId="0" applyNumberFormat="1" applyFont="1" applyBorder="1" applyAlignment="1">
      <alignment horizontal="right" vertical="top" shrinkToFit="1"/>
    </xf>
    <xf numFmtId="164" fontId="10" fillId="0" borderId="7" xfId="0" applyNumberFormat="1" applyFont="1" applyBorder="1" applyAlignment="1">
      <alignment horizontal="right" vertical="center"/>
    </xf>
    <xf numFmtId="0" fontId="7" fillId="3" borderId="7" xfId="0" applyFont="1" applyFill="1" applyBorder="1" applyAlignment="1">
      <alignment horizontal="left" vertical="center" wrapText="1"/>
    </xf>
    <xf numFmtId="1" fontId="3" fillId="14" borderId="1" xfId="0" applyNumberFormat="1" applyFont="1" applyFill="1" applyBorder="1" applyAlignment="1">
      <alignment horizontal="center" vertical="center" shrinkToFit="1"/>
    </xf>
    <xf numFmtId="0" fontId="4" fillId="14" borderId="1" xfId="0" applyFont="1" applyFill="1" applyBorder="1" applyAlignment="1">
      <alignment horizontal="left" vertical="center" wrapText="1"/>
    </xf>
    <xf numFmtId="0" fontId="4" fillId="14" borderId="1" xfId="0" applyFont="1" applyFill="1" applyBorder="1" applyAlignment="1">
      <alignment horizontal="center" vertical="center" wrapText="1"/>
    </xf>
    <xf numFmtId="1" fontId="11" fillId="14" borderId="1" xfId="0" applyNumberFormat="1" applyFont="1" applyFill="1" applyBorder="1" applyAlignment="1">
      <alignment horizontal="center" vertical="center" shrinkToFit="1"/>
    </xf>
    <xf numFmtId="164" fontId="10" fillId="14" borderId="1" xfId="0" applyNumberFormat="1" applyFont="1" applyFill="1" applyBorder="1" applyAlignment="1">
      <alignment horizontal="right" vertical="center" shrinkToFit="1"/>
    </xf>
    <xf numFmtId="0" fontId="9" fillId="15" borderId="0" xfId="0" applyFont="1" applyFill="1" applyAlignment="1">
      <alignment horizontal="left" vertical="center" wrapText="1"/>
    </xf>
    <xf numFmtId="0" fontId="4" fillId="14" borderId="1" xfId="0" applyFont="1" applyFill="1" applyBorder="1" applyAlignment="1">
      <alignment horizontal="left" vertical="top" wrapText="1"/>
    </xf>
    <xf numFmtId="0" fontId="6" fillId="14" borderId="1" xfId="0" applyFont="1" applyFill="1" applyBorder="1" applyAlignment="1">
      <alignment horizontal="center" vertical="center" wrapText="1"/>
    </xf>
    <xf numFmtId="1" fontId="12" fillId="14" borderId="1" xfId="0" applyNumberFormat="1" applyFont="1" applyFill="1" applyBorder="1" applyAlignment="1">
      <alignment horizontal="center" vertical="center" shrinkToFit="1"/>
    </xf>
    <xf numFmtId="1" fontId="12" fillId="14" borderId="8" xfId="0" applyNumberFormat="1" applyFont="1" applyFill="1" applyBorder="1" applyAlignment="1">
      <alignment horizontal="center" vertical="center" shrinkToFit="1"/>
    </xf>
    <xf numFmtId="0" fontId="7" fillId="14" borderId="12" xfId="0" applyFont="1" applyFill="1" applyBorder="1" applyAlignment="1">
      <alignment horizontal="left" vertical="top" wrapText="1"/>
    </xf>
    <xf numFmtId="0" fontId="7" fillId="14" borderId="12" xfId="0" applyFont="1" applyFill="1" applyBorder="1" applyAlignment="1">
      <alignment horizontal="center" vertical="center" wrapText="1"/>
    </xf>
    <xf numFmtId="1" fontId="12" fillId="14" borderId="12" xfId="0" applyNumberFormat="1" applyFont="1" applyFill="1" applyBorder="1" applyAlignment="1">
      <alignment horizontal="center" vertical="center" shrinkToFit="1"/>
    </xf>
    <xf numFmtId="164" fontId="15" fillId="14" borderId="12" xfId="0" applyNumberFormat="1" applyFont="1" applyFill="1" applyBorder="1" applyAlignment="1">
      <alignment horizontal="right" vertical="center" shrinkToFit="1"/>
    </xf>
    <xf numFmtId="0" fontId="5" fillId="2" borderId="1" xfId="0" applyFont="1" applyFill="1" applyBorder="1" applyAlignment="1">
      <alignment horizontal="center" vertical="center" wrapText="1"/>
    </xf>
    <xf numFmtId="0" fontId="5" fillId="8" borderId="2" xfId="0" applyFont="1" applyFill="1" applyBorder="1" applyAlignment="1">
      <alignment horizontal="center" vertical="center" wrapText="1"/>
    </xf>
    <xf numFmtId="0" fontId="5" fillId="8" borderId="10" xfId="0" applyFont="1" applyFill="1" applyBorder="1" applyAlignment="1">
      <alignment horizontal="center" vertical="center"/>
    </xf>
    <xf numFmtId="0" fontId="5" fillId="8" borderId="2" xfId="0" applyFont="1" applyFill="1" applyBorder="1" applyAlignment="1">
      <alignment horizontal="center" vertical="center"/>
    </xf>
    <xf numFmtId="164" fontId="14" fillId="8" borderId="5" xfId="0" applyNumberFormat="1" applyFont="1" applyFill="1" applyBorder="1" applyAlignment="1">
      <alignment horizontal="right" vertical="center" shrinkToFit="1"/>
    </xf>
    <xf numFmtId="0" fontId="4" fillId="0" borderId="8" xfId="0" applyFont="1" applyBorder="1" applyAlignment="1">
      <alignment horizontal="left" vertical="center" wrapText="1"/>
    </xf>
    <xf numFmtId="0" fontId="4" fillId="14" borderId="7" xfId="0" applyFont="1" applyFill="1" applyBorder="1" applyAlignment="1">
      <alignment horizontal="center" vertical="center" wrapText="1"/>
    </xf>
    <xf numFmtId="0" fontId="4" fillId="14" borderId="7" xfId="0" applyFont="1" applyFill="1" applyBorder="1" applyAlignment="1">
      <alignment horizontal="left" vertical="top" wrapText="1"/>
    </xf>
    <xf numFmtId="1" fontId="11" fillId="14" borderId="7" xfId="0" applyNumberFormat="1" applyFont="1" applyFill="1" applyBorder="1" applyAlignment="1">
      <alignment horizontal="center" vertical="center" shrinkToFit="1"/>
    </xf>
    <xf numFmtId="164" fontId="10" fillId="14" borderId="7" xfId="0" applyNumberFormat="1" applyFont="1" applyFill="1" applyBorder="1" applyAlignment="1">
      <alignment horizontal="right" vertical="center" shrinkToFit="1"/>
    </xf>
    <xf numFmtId="164" fontId="10" fillId="14" borderId="7" xfId="0" applyNumberFormat="1" applyFont="1" applyFill="1" applyBorder="1" applyAlignment="1">
      <alignment horizontal="right" vertical="top" shrinkToFit="1"/>
    </xf>
    <xf numFmtId="164" fontId="10" fillId="14" borderId="7" xfId="0" applyNumberFormat="1" applyFont="1" applyFill="1" applyBorder="1" applyAlignment="1">
      <alignment horizontal="right" vertical="center"/>
    </xf>
    <xf numFmtId="0" fontId="4" fillId="14" borderId="7" xfId="0" applyFont="1" applyFill="1" applyBorder="1" applyAlignment="1">
      <alignment horizontal="left" vertical="center" wrapText="1"/>
    </xf>
    <xf numFmtId="0" fontId="5" fillId="7" borderId="1" xfId="0" applyFont="1" applyFill="1" applyBorder="1" applyAlignment="1">
      <alignment horizontal="center" vertical="center" wrapText="1"/>
    </xf>
    <xf numFmtId="0" fontId="5" fillId="7" borderId="1" xfId="0" applyFont="1" applyFill="1" applyBorder="1" applyAlignment="1">
      <alignment horizontal="center" vertical="center"/>
    </xf>
    <xf numFmtId="0" fontId="5" fillId="13" borderId="1" xfId="0" applyFont="1" applyFill="1" applyBorder="1" applyAlignment="1">
      <alignment horizontal="center" vertical="center"/>
    </xf>
    <xf numFmtId="0" fontId="5" fillId="6" borderId="1" xfId="0" applyFont="1" applyFill="1" applyBorder="1" applyAlignment="1">
      <alignment horizontal="center" vertical="center" wrapText="1"/>
    </xf>
    <xf numFmtId="0" fontId="0" fillId="14" borderId="0" xfId="0" applyFill="1" applyAlignment="1">
      <alignment horizontal="left" vertical="top"/>
    </xf>
    <xf numFmtId="0" fontId="7" fillId="3" borderId="1" xfId="0" applyFont="1" applyFill="1" applyBorder="1" applyAlignment="1">
      <alignment horizontal="left" vertical="center" wrapText="1"/>
    </xf>
    <xf numFmtId="0" fontId="7" fillId="3" borderId="11" xfId="0" applyFont="1" applyFill="1" applyBorder="1" applyAlignment="1">
      <alignment horizontal="left" vertical="center" wrapText="1"/>
    </xf>
    <xf numFmtId="0" fontId="7" fillId="14" borderId="17" xfId="0" applyFont="1" applyFill="1" applyBorder="1" applyAlignment="1">
      <alignment horizontal="left" vertical="center" wrapText="1"/>
    </xf>
    <xf numFmtId="0" fontId="7" fillId="14" borderId="17" xfId="0" applyFont="1" applyFill="1" applyBorder="1" applyAlignment="1">
      <alignment horizontal="left" vertical="top" wrapText="1"/>
    </xf>
    <xf numFmtId="0" fontId="4" fillId="14" borderId="17" xfId="0" applyFont="1" applyFill="1" applyBorder="1" applyAlignment="1">
      <alignment horizontal="center" vertical="center" wrapText="1"/>
    </xf>
    <xf numFmtId="1" fontId="12" fillId="14" borderId="17" xfId="0" applyNumberFormat="1" applyFont="1" applyFill="1" applyBorder="1" applyAlignment="1">
      <alignment horizontal="center" vertical="center" shrinkToFit="1"/>
    </xf>
    <xf numFmtId="164" fontId="15" fillId="14" borderId="17" xfId="0" applyNumberFormat="1" applyFont="1" applyFill="1" applyBorder="1" applyAlignment="1">
      <alignment horizontal="right" vertical="center" shrinkToFit="1"/>
    </xf>
    <xf numFmtId="1" fontId="3" fillId="14" borderId="11" xfId="0" applyNumberFormat="1" applyFont="1" applyFill="1" applyBorder="1" applyAlignment="1">
      <alignment horizontal="center" vertical="center" shrinkToFit="1"/>
    </xf>
    <xf numFmtId="164" fontId="15" fillId="14" borderId="17" xfId="0" applyNumberFormat="1" applyFont="1" applyFill="1" applyBorder="1" applyAlignment="1">
      <alignment horizontal="right" vertical="top" shrinkToFit="1"/>
    </xf>
    <xf numFmtId="164" fontId="10" fillId="14" borderId="11" xfId="0" applyNumberFormat="1" applyFont="1" applyFill="1" applyBorder="1" applyAlignment="1">
      <alignment horizontal="right" vertical="center"/>
    </xf>
    <xf numFmtId="0" fontId="17" fillId="14" borderId="0" xfId="3" applyFill="1" applyAlignment="1">
      <alignment horizontal="left" vertical="center"/>
    </xf>
    <xf numFmtId="0" fontId="5" fillId="5" borderId="2" xfId="0" applyFont="1" applyFill="1" applyBorder="1" applyAlignment="1">
      <alignment horizontal="center" wrapText="1"/>
    </xf>
    <xf numFmtId="0" fontId="5" fillId="5" borderId="10" xfId="0" applyFont="1" applyFill="1" applyBorder="1" applyAlignment="1">
      <alignment horizontal="center"/>
    </xf>
    <xf numFmtId="0" fontId="5" fillId="5" borderId="2" xfId="0" applyFont="1" applyFill="1" applyBorder="1" applyAlignment="1">
      <alignment horizontal="center"/>
    </xf>
    <xf numFmtId="164" fontId="10" fillId="14" borderId="1" xfId="0" applyNumberFormat="1" applyFont="1" applyFill="1" applyBorder="1" applyAlignment="1">
      <alignment horizontal="center" vertical="center"/>
    </xf>
    <xf numFmtId="0" fontId="10" fillId="14" borderId="1" xfId="0" applyFont="1" applyFill="1" applyBorder="1" applyAlignment="1">
      <alignment horizontal="center" vertical="center"/>
    </xf>
    <xf numFmtId="164" fontId="10" fillId="14" borderId="1" xfId="0" applyNumberFormat="1" applyFont="1" applyFill="1" applyBorder="1" applyAlignment="1">
      <alignment horizontal="right" vertical="center"/>
    </xf>
    <xf numFmtId="164" fontId="10" fillId="14" borderId="1" xfId="0" applyNumberFormat="1" applyFont="1" applyFill="1" applyBorder="1" applyAlignment="1">
      <alignment horizontal="right" vertical="top" shrinkToFit="1"/>
    </xf>
    <xf numFmtId="164" fontId="17" fillId="14" borderId="1" xfId="3" applyNumberFormat="1" applyFill="1" applyBorder="1" applyAlignment="1">
      <alignment horizontal="left" vertical="center"/>
    </xf>
    <xf numFmtId="0" fontId="0" fillId="14" borderId="18" xfId="0" applyFill="1" applyBorder="1" applyAlignment="1">
      <alignment horizontal="left" vertical="center" wrapText="1"/>
    </xf>
    <xf numFmtId="0" fontId="0" fillId="14" borderId="0" xfId="0" applyFill="1" applyAlignment="1">
      <alignment horizontal="left" vertical="center" wrapText="1"/>
    </xf>
    <xf numFmtId="164" fontId="17" fillId="0" borderId="0" xfId="3" applyNumberFormat="1" applyBorder="1" applyAlignment="1">
      <alignment horizontal="left" vertical="center"/>
    </xf>
    <xf numFmtId="0" fontId="9" fillId="14" borderId="1" xfId="0" applyFont="1" applyFill="1" applyBorder="1" applyAlignment="1">
      <alignment horizontal="left" vertical="top" wrapText="1"/>
    </xf>
    <xf numFmtId="0" fontId="0" fillId="14" borderId="1" xfId="0" applyFill="1" applyBorder="1" applyAlignment="1">
      <alignment horizontal="left" vertical="top" wrapText="1"/>
    </xf>
    <xf numFmtId="0" fontId="9" fillId="0" borderId="0" xfId="0" applyFont="1" applyAlignment="1">
      <alignment horizontal="left" vertical="top" wrapText="1"/>
    </xf>
    <xf numFmtId="0" fontId="9" fillId="14" borderId="0" xfId="0" applyFont="1" applyFill="1" applyAlignment="1">
      <alignment horizontal="left" vertical="top" wrapText="1"/>
    </xf>
    <xf numFmtId="0" fontId="14" fillId="9" borderId="6" xfId="0" applyFont="1" applyFill="1" applyBorder="1" applyAlignment="1">
      <alignment horizontal="center" vertical="top"/>
    </xf>
    <xf numFmtId="0" fontId="0" fillId="12" borderId="3" xfId="0" applyFill="1" applyBorder="1" applyAlignment="1">
      <alignment horizontal="left" wrapText="1"/>
    </xf>
    <xf numFmtId="0" fontId="0" fillId="12" borderId="4" xfId="0" applyFill="1" applyBorder="1" applyAlignment="1">
      <alignment horizontal="left" wrapText="1"/>
    </xf>
    <xf numFmtId="0" fontId="5" fillId="12" borderId="4" xfId="0" applyFont="1" applyFill="1" applyBorder="1" applyAlignment="1">
      <alignment horizontal="right" vertical="top" wrapText="1"/>
    </xf>
    <xf numFmtId="0" fontId="2" fillId="12" borderId="4" xfId="0" applyFont="1" applyFill="1" applyBorder="1" applyAlignment="1">
      <alignment horizontal="right" vertical="top" wrapText="1"/>
    </xf>
    <xf numFmtId="0" fontId="2" fillId="12" borderId="5" xfId="0" applyFont="1" applyFill="1" applyBorder="1" applyAlignment="1">
      <alignment horizontal="right" vertical="top" wrapText="1"/>
    </xf>
  </cellXfs>
  <cellStyles count="4">
    <cellStyle name="Hipervínculo" xfId="3" builtinId="8"/>
    <cellStyle name="Moneda 2" xfId="2" xr:uid="{00000000-0005-0000-0000-000001000000}"/>
    <cellStyle name="Normal" xfId="0" builtinId="0"/>
    <cellStyle name="Normal 2" xfId="1"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6" Type="http://schemas.openxmlformats.org/officeDocument/2006/relationships/image" Target="../media/image26.png"/><Relationship Id="rId21" Type="http://schemas.openxmlformats.org/officeDocument/2006/relationships/image" Target="../media/image21.emf"/><Relationship Id="rId42" Type="http://schemas.openxmlformats.org/officeDocument/2006/relationships/image" Target="../media/image42.emf"/><Relationship Id="rId47" Type="http://schemas.openxmlformats.org/officeDocument/2006/relationships/image" Target="../media/image47.png"/><Relationship Id="rId63" Type="http://schemas.openxmlformats.org/officeDocument/2006/relationships/image" Target="../media/image63.emf"/><Relationship Id="rId68" Type="http://schemas.openxmlformats.org/officeDocument/2006/relationships/image" Target="../media/image68.png"/><Relationship Id="rId84" Type="http://schemas.openxmlformats.org/officeDocument/2006/relationships/image" Target="../media/image84.png"/><Relationship Id="rId89" Type="http://schemas.openxmlformats.org/officeDocument/2006/relationships/image" Target="../media/image89.emf"/><Relationship Id="rId16" Type="http://schemas.openxmlformats.org/officeDocument/2006/relationships/image" Target="../media/image16.jpeg"/><Relationship Id="rId11" Type="http://schemas.openxmlformats.org/officeDocument/2006/relationships/image" Target="../media/image11.png"/><Relationship Id="rId32" Type="http://schemas.openxmlformats.org/officeDocument/2006/relationships/image" Target="../media/image32.png"/><Relationship Id="rId37" Type="http://schemas.openxmlformats.org/officeDocument/2006/relationships/image" Target="../media/image37.emf"/><Relationship Id="rId53" Type="http://schemas.openxmlformats.org/officeDocument/2006/relationships/image" Target="../media/image53.png"/><Relationship Id="rId58" Type="http://schemas.openxmlformats.org/officeDocument/2006/relationships/image" Target="../media/image58.png"/><Relationship Id="rId74" Type="http://schemas.openxmlformats.org/officeDocument/2006/relationships/image" Target="../media/image74.emf"/><Relationship Id="rId79" Type="http://schemas.openxmlformats.org/officeDocument/2006/relationships/image" Target="../media/image79.png"/><Relationship Id="rId5" Type="http://schemas.openxmlformats.org/officeDocument/2006/relationships/image" Target="../media/image5.png"/><Relationship Id="rId90" Type="http://schemas.openxmlformats.org/officeDocument/2006/relationships/image" Target="../media/image90.emf"/><Relationship Id="rId95" Type="http://schemas.openxmlformats.org/officeDocument/2006/relationships/image" Target="../media/image95.png"/><Relationship Id="rId22" Type="http://schemas.openxmlformats.org/officeDocument/2006/relationships/image" Target="../media/image22.png"/><Relationship Id="rId27" Type="http://schemas.openxmlformats.org/officeDocument/2006/relationships/image" Target="../media/image27.png"/><Relationship Id="rId43" Type="http://schemas.openxmlformats.org/officeDocument/2006/relationships/image" Target="../media/image43.emf"/><Relationship Id="rId48" Type="http://schemas.openxmlformats.org/officeDocument/2006/relationships/image" Target="../media/image48.png"/><Relationship Id="rId64" Type="http://schemas.openxmlformats.org/officeDocument/2006/relationships/image" Target="../media/image64.png"/><Relationship Id="rId69" Type="http://schemas.openxmlformats.org/officeDocument/2006/relationships/image" Target="../media/image69.png"/><Relationship Id="rId80" Type="http://schemas.openxmlformats.org/officeDocument/2006/relationships/image" Target="../media/image80.emf"/><Relationship Id="rId85" Type="http://schemas.openxmlformats.org/officeDocument/2006/relationships/image" Target="../media/image85.png"/><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emf"/><Relationship Id="rId33" Type="http://schemas.openxmlformats.org/officeDocument/2006/relationships/image" Target="../media/image33.emf"/><Relationship Id="rId38" Type="http://schemas.openxmlformats.org/officeDocument/2006/relationships/image" Target="../media/image38.emf"/><Relationship Id="rId46" Type="http://schemas.openxmlformats.org/officeDocument/2006/relationships/image" Target="../media/image46.png"/><Relationship Id="rId59" Type="http://schemas.openxmlformats.org/officeDocument/2006/relationships/image" Target="../media/image59.emf"/><Relationship Id="rId67" Type="http://schemas.openxmlformats.org/officeDocument/2006/relationships/image" Target="../media/image67.emf"/><Relationship Id="rId20" Type="http://schemas.openxmlformats.org/officeDocument/2006/relationships/image" Target="../media/image20.emf"/><Relationship Id="rId41" Type="http://schemas.openxmlformats.org/officeDocument/2006/relationships/image" Target="../media/image41.emf"/><Relationship Id="rId54" Type="http://schemas.openxmlformats.org/officeDocument/2006/relationships/image" Target="../media/image54.emf"/><Relationship Id="rId62" Type="http://schemas.openxmlformats.org/officeDocument/2006/relationships/image" Target="../media/image62.emf"/><Relationship Id="rId70" Type="http://schemas.openxmlformats.org/officeDocument/2006/relationships/image" Target="../media/image70.png"/><Relationship Id="rId75" Type="http://schemas.openxmlformats.org/officeDocument/2006/relationships/image" Target="../media/image75.png"/><Relationship Id="rId83" Type="http://schemas.openxmlformats.org/officeDocument/2006/relationships/image" Target="../media/image83.emf"/><Relationship Id="rId88" Type="http://schemas.openxmlformats.org/officeDocument/2006/relationships/image" Target="../media/image88.png"/><Relationship Id="rId91" Type="http://schemas.openxmlformats.org/officeDocument/2006/relationships/image" Target="../media/image91.png"/><Relationship Id="rId96" Type="http://schemas.openxmlformats.org/officeDocument/2006/relationships/image" Target="../media/image96.png"/><Relationship Id="rId1" Type="http://schemas.openxmlformats.org/officeDocument/2006/relationships/image" Target="../media/image1.png"/><Relationship Id="rId6" Type="http://schemas.openxmlformats.org/officeDocument/2006/relationships/image" Target="../media/image6.jpe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emf"/><Relationship Id="rId36" Type="http://schemas.openxmlformats.org/officeDocument/2006/relationships/image" Target="../media/image36.png"/><Relationship Id="rId49" Type="http://schemas.openxmlformats.org/officeDocument/2006/relationships/image" Target="../media/image49.emf"/><Relationship Id="rId57" Type="http://schemas.openxmlformats.org/officeDocument/2006/relationships/image" Target="../media/image57.png"/><Relationship Id="rId10" Type="http://schemas.openxmlformats.org/officeDocument/2006/relationships/image" Target="../media/image10.pn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emf"/><Relationship Id="rId60" Type="http://schemas.openxmlformats.org/officeDocument/2006/relationships/image" Target="../media/image60.png"/><Relationship Id="rId65" Type="http://schemas.openxmlformats.org/officeDocument/2006/relationships/image" Target="../media/image65.emf"/><Relationship Id="rId73" Type="http://schemas.openxmlformats.org/officeDocument/2006/relationships/image" Target="../media/image73.emf"/><Relationship Id="rId78" Type="http://schemas.openxmlformats.org/officeDocument/2006/relationships/image" Target="../media/image78.png"/><Relationship Id="rId81" Type="http://schemas.openxmlformats.org/officeDocument/2006/relationships/image" Target="../media/image81.emf"/><Relationship Id="rId86" Type="http://schemas.openxmlformats.org/officeDocument/2006/relationships/image" Target="../media/image86.png"/><Relationship Id="rId94" Type="http://schemas.openxmlformats.org/officeDocument/2006/relationships/image" Target="../media/image94.png"/><Relationship Id="rId4" Type="http://schemas.openxmlformats.org/officeDocument/2006/relationships/image" Target="../media/image4.png"/><Relationship Id="rId9" Type="http://schemas.openxmlformats.org/officeDocument/2006/relationships/image" Target="../media/image9.jpeg"/><Relationship Id="rId13" Type="http://schemas.openxmlformats.org/officeDocument/2006/relationships/image" Target="../media/image13.png"/><Relationship Id="rId18" Type="http://schemas.openxmlformats.org/officeDocument/2006/relationships/image" Target="../media/image18.png"/><Relationship Id="rId39" Type="http://schemas.openxmlformats.org/officeDocument/2006/relationships/image" Target="../media/image39.emf"/><Relationship Id="rId34" Type="http://schemas.openxmlformats.org/officeDocument/2006/relationships/image" Target="../media/image34.emf"/><Relationship Id="rId50" Type="http://schemas.openxmlformats.org/officeDocument/2006/relationships/image" Target="../media/image50.emf"/><Relationship Id="rId55" Type="http://schemas.openxmlformats.org/officeDocument/2006/relationships/image" Target="../media/image55.png"/><Relationship Id="rId76" Type="http://schemas.openxmlformats.org/officeDocument/2006/relationships/image" Target="../media/image76.emf"/><Relationship Id="rId97" Type="http://schemas.openxmlformats.org/officeDocument/2006/relationships/image" Target="../media/image97.png"/><Relationship Id="rId7" Type="http://schemas.openxmlformats.org/officeDocument/2006/relationships/image" Target="../media/image7.png"/><Relationship Id="rId71" Type="http://schemas.openxmlformats.org/officeDocument/2006/relationships/image" Target="../media/image71.png"/><Relationship Id="rId92" Type="http://schemas.openxmlformats.org/officeDocument/2006/relationships/image" Target="../media/image92.png"/><Relationship Id="rId2" Type="http://schemas.openxmlformats.org/officeDocument/2006/relationships/image" Target="../media/image2.png"/><Relationship Id="rId29" Type="http://schemas.openxmlformats.org/officeDocument/2006/relationships/image" Target="../media/image29.png"/><Relationship Id="rId24" Type="http://schemas.openxmlformats.org/officeDocument/2006/relationships/image" Target="../media/image24.emf"/><Relationship Id="rId40" Type="http://schemas.openxmlformats.org/officeDocument/2006/relationships/image" Target="../media/image40.emf"/><Relationship Id="rId45" Type="http://schemas.openxmlformats.org/officeDocument/2006/relationships/image" Target="../media/image45.emf"/><Relationship Id="rId66" Type="http://schemas.openxmlformats.org/officeDocument/2006/relationships/image" Target="../media/image66.png"/><Relationship Id="rId87" Type="http://schemas.openxmlformats.org/officeDocument/2006/relationships/image" Target="../media/image87.png"/><Relationship Id="rId61" Type="http://schemas.openxmlformats.org/officeDocument/2006/relationships/image" Target="../media/image61.png"/><Relationship Id="rId82" Type="http://schemas.openxmlformats.org/officeDocument/2006/relationships/image" Target="../media/image82.emf"/><Relationship Id="rId19" Type="http://schemas.openxmlformats.org/officeDocument/2006/relationships/image" Target="../media/image19.png"/><Relationship Id="rId14" Type="http://schemas.openxmlformats.org/officeDocument/2006/relationships/image" Target="../media/image14.png"/><Relationship Id="rId30" Type="http://schemas.openxmlformats.org/officeDocument/2006/relationships/image" Target="../media/image30.png"/><Relationship Id="rId35" Type="http://schemas.openxmlformats.org/officeDocument/2006/relationships/image" Target="../media/image35.emf"/><Relationship Id="rId56" Type="http://schemas.openxmlformats.org/officeDocument/2006/relationships/image" Target="../media/image56.emf"/><Relationship Id="rId77" Type="http://schemas.openxmlformats.org/officeDocument/2006/relationships/image" Target="../media/image77.png"/><Relationship Id="rId8" Type="http://schemas.openxmlformats.org/officeDocument/2006/relationships/image" Target="../media/image8.png"/><Relationship Id="rId51" Type="http://schemas.openxmlformats.org/officeDocument/2006/relationships/image" Target="../media/image51.png"/><Relationship Id="rId72" Type="http://schemas.openxmlformats.org/officeDocument/2006/relationships/image" Target="../media/image72.emf"/><Relationship Id="rId93" Type="http://schemas.openxmlformats.org/officeDocument/2006/relationships/image" Target="../media/image93.png"/></Relationships>
</file>

<file path=xl/drawings/drawing1.xml><?xml version="1.0" encoding="utf-8"?>
<xdr:wsDr xmlns:xdr="http://schemas.openxmlformats.org/drawingml/2006/spreadsheetDrawing" xmlns:a="http://schemas.openxmlformats.org/drawingml/2006/main">
  <xdr:twoCellAnchor editAs="oneCell">
    <xdr:from>
      <xdr:col>3</xdr:col>
      <xdr:colOff>600078</xdr:colOff>
      <xdr:row>3</xdr:row>
      <xdr:rowOff>20087</xdr:rowOff>
    </xdr:from>
    <xdr:to>
      <xdr:col>3</xdr:col>
      <xdr:colOff>1824038</xdr:colOff>
      <xdr:row>3</xdr:row>
      <xdr:rowOff>766761</xdr:rowOff>
    </xdr:to>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rot="16200000">
          <a:off x="5610746" y="1181619"/>
          <a:ext cx="746674" cy="12239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781687</xdr:colOff>
      <xdr:row>4</xdr:row>
      <xdr:rowOff>201619</xdr:rowOff>
    </xdr:from>
    <xdr:to>
      <xdr:col>3</xdr:col>
      <xdr:colOff>1789112</xdr:colOff>
      <xdr:row>4</xdr:row>
      <xdr:rowOff>606429</xdr:rowOff>
    </xdr:to>
    <xdr:pic>
      <xdr:nvPicPr>
        <xdr:cNvPr id="5" name="Imagen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rot="5400000">
          <a:off x="6385245" y="2075186"/>
          <a:ext cx="404810" cy="1007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695324</xdr:colOff>
      <xdr:row>6</xdr:row>
      <xdr:rowOff>25769</xdr:rowOff>
    </xdr:from>
    <xdr:to>
      <xdr:col>3</xdr:col>
      <xdr:colOff>1809749</xdr:colOff>
      <xdr:row>7</xdr:row>
      <xdr:rowOff>0</xdr:rowOff>
    </xdr:to>
    <xdr:pic>
      <xdr:nvPicPr>
        <xdr:cNvPr id="7" name="Imagen 6">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467349" y="3626219"/>
          <a:ext cx="1114425" cy="5933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725857</xdr:colOff>
      <xdr:row>7</xdr:row>
      <xdr:rowOff>142875</xdr:rowOff>
    </xdr:from>
    <xdr:to>
      <xdr:col>3</xdr:col>
      <xdr:colOff>1828798</xdr:colOff>
      <xdr:row>7</xdr:row>
      <xdr:rowOff>895349</xdr:rowOff>
    </xdr:to>
    <xdr:pic>
      <xdr:nvPicPr>
        <xdr:cNvPr id="8" name="Imagen 7">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497882" y="4362450"/>
          <a:ext cx="1102941" cy="7524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153446</xdr:colOff>
      <xdr:row>8</xdr:row>
      <xdr:rowOff>170406</xdr:rowOff>
    </xdr:from>
    <xdr:to>
      <xdr:col>3</xdr:col>
      <xdr:colOff>2315621</xdr:colOff>
      <xdr:row>8</xdr:row>
      <xdr:rowOff>753522</xdr:rowOff>
    </xdr:to>
    <xdr:pic>
      <xdr:nvPicPr>
        <xdr:cNvPr id="9" name="Imagen 8">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5715001" y="4600576"/>
          <a:ext cx="583116" cy="21621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795718</xdr:colOff>
      <xdr:row>9</xdr:row>
      <xdr:rowOff>90488</xdr:rowOff>
    </xdr:from>
    <xdr:to>
      <xdr:col>3</xdr:col>
      <xdr:colOff>1666875</xdr:colOff>
      <xdr:row>9</xdr:row>
      <xdr:rowOff>958450</xdr:rowOff>
    </xdr:to>
    <xdr:pic>
      <xdr:nvPicPr>
        <xdr:cNvPr id="10" name="Imagen 9">
          <a:extLst>
            <a:ext uri="{FF2B5EF4-FFF2-40B4-BE49-F238E27FC236}">
              <a16:creationId xmlns:a16="http://schemas.microsoft.com/office/drawing/2014/main" id="{00000000-0008-0000-0000-00000A00000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6097968" y="7265988"/>
          <a:ext cx="871157" cy="8679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620911</xdr:colOff>
      <xdr:row>10</xdr:row>
      <xdr:rowOff>123825</xdr:rowOff>
    </xdr:from>
    <xdr:to>
      <xdr:col>3</xdr:col>
      <xdr:colOff>1885950</xdr:colOff>
      <xdr:row>10</xdr:row>
      <xdr:rowOff>1047749</xdr:rowOff>
    </xdr:to>
    <xdr:pic>
      <xdr:nvPicPr>
        <xdr:cNvPr id="11" name="Imagen 10">
          <a:extLst>
            <a:ext uri="{FF2B5EF4-FFF2-40B4-BE49-F238E27FC236}">
              <a16:creationId xmlns:a16="http://schemas.microsoft.com/office/drawing/2014/main" id="{00000000-0008-0000-0000-00000B000000}"/>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5392936" y="7610475"/>
          <a:ext cx="1265039" cy="9239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544513</xdr:colOff>
      <xdr:row>11</xdr:row>
      <xdr:rowOff>900112</xdr:rowOff>
    </xdr:from>
    <xdr:to>
      <xdr:col>3</xdr:col>
      <xdr:colOff>2358181</xdr:colOff>
      <xdr:row>11</xdr:row>
      <xdr:rowOff>2055812</xdr:rowOff>
    </xdr:to>
    <xdr:pic>
      <xdr:nvPicPr>
        <xdr:cNvPr id="12" name="Imagen 11">
          <a:extLst>
            <a:ext uri="{FF2B5EF4-FFF2-40B4-BE49-F238E27FC236}">
              <a16:creationId xmlns:a16="http://schemas.microsoft.com/office/drawing/2014/main" id="{00000000-0008-0000-0000-00000C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5846763" y="10480675"/>
          <a:ext cx="1813668" cy="1155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414337</xdr:colOff>
      <xdr:row>12</xdr:row>
      <xdr:rowOff>1257300</xdr:rowOff>
    </xdr:from>
    <xdr:to>
      <xdr:col>3</xdr:col>
      <xdr:colOff>2317399</xdr:colOff>
      <xdr:row>12</xdr:row>
      <xdr:rowOff>2682875</xdr:rowOff>
    </xdr:to>
    <xdr:pic>
      <xdr:nvPicPr>
        <xdr:cNvPr id="13" name="Imagen 12">
          <a:extLst>
            <a:ext uri="{FF2B5EF4-FFF2-40B4-BE49-F238E27FC236}">
              <a16:creationId xmlns:a16="http://schemas.microsoft.com/office/drawing/2014/main" id="{00000000-0008-0000-0000-00000D000000}"/>
            </a:ext>
          </a:extLst>
        </xdr:cNvPr>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a:fillRect/>
        </a:stretch>
      </xdr:blipFill>
      <xdr:spPr bwMode="auto">
        <a:xfrm>
          <a:off x="5716587" y="14346238"/>
          <a:ext cx="1903062" cy="1425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981074</xdr:colOff>
      <xdr:row>13</xdr:row>
      <xdr:rowOff>76197</xdr:rowOff>
    </xdr:from>
    <xdr:to>
      <xdr:col>3</xdr:col>
      <xdr:colOff>1695449</xdr:colOff>
      <xdr:row>13</xdr:row>
      <xdr:rowOff>790572</xdr:rowOff>
    </xdr:to>
    <xdr:pic>
      <xdr:nvPicPr>
        <xdr:cNvPr id="15" name="Imagen 14">
          <a:extLst>
            <a:ext uri="{FF2B5EF4-FFF2-40B4-BE49-F238E27FC236}">
              <a16:creationId xmlns:a16="http://schemas.microsoft.com/office/drawing/2014/main" id="{00000000-0008-0000-0000-00000F000000}"/>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5753099" y="10448922"/>
          <a:ext cx="714375" cy="714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990599</xdr:colOff>
      <xdr:row>14</xdr:row>
      <xdr:rowOff>85724</xdr:rowOff>
    </xdr:from>
    <xdr:to>
      <xdr:col>3</xdr:col>
      <xdr:colOff>1666874</xdr:colOff>
      <xdr:row>14</xdr:row>
      <xdr:rowOff>761999</xdr:rowOff>
    </xdr:to>
    <xdr:pic>
      <xdr:nvPicPr>
        <xdr:cNvPr id="16" name="Imagen 15">
          <a:extLst>
            <a:ext uri="{FF2B5EF4-FFF2-40B4-BE49-F238E27FC236}">
              <a16:creationId xmlns:a16="http://schemas.microsoft.com/office/drawing/2014/main" id="{00000000-0008-0000-0000-000010000000}"/>
            </a:ext>
          </a:extLst>
        </xdr:cNvPr>
        <xdr:cNvPicPr>
          <a:picLocks noChangeAspect="1" noChangeArrowheads="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a:fillRect/>
        </a:stretch>
      </xdr:blipFill>
      <xdr:spPr bwMode="auto">
        <a:xfrm>
          <a:off x="5762624" y="11353799"/>
          <a:ext cx="676275" cy="676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971549</xdr:colOff>
      <xdr:row>15</xdr:row>
      <xdr:rowOff>66674</xdr:rowOff>
    </xdr:from>
    <xdr:to>
      <xdr:col>3</xdr:col>
      <xdr:colOff>1762125</xdr:colOff>
      <xdr:row>15</xdr:row>
      <xdr:rowOff>857250</xdr:rowOff>
    </xdr:to>
    <xdr:pic>
      <xdr:nvPicPr>
        <xdr:cNvPr id="17" name="Imagen 16">
          <a:extLst>
            <a:ext uri="{FF2B5EF4-FFF2-40B4-BE49-F238E27FC236}">
              <a16:creationId xmlns:a16="http://schemas.microsoft.com/office/drawing/2014/main" id="{00000000-0008-0000-0000-000011000000}"/>
            </a:ext>
          </a:extLst>
        </xdr:cNvPr>
        <xdr:cNvPicPr>
          <a:picLocks noChangeAspect="1" noChangeArrowheads="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a:fillRect/>
        </a:stretch>
      </xdr:blipFill>
      <xdr:spPr bwMode="auto">
        <a:xfrm>
          <a:off x="5743574" y="12191999"/>
          <a:ext cx="790576" cy="790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933450</xdr:colOff>
      <xdr:row>16</xdr:row>
      <xdr:rowOff>66674</xdr:rowOff>
    </xdr:from>
    <xdr:to>
      <xdr:col>3</xdr:col>
      <xdr:colOff>1800225</xdr:colOff>
      <xdr:row>16</xdr:row>
      <xdr:rowOff>933449</xdr:rowOff>
    </xdr:to>
    <xdr:pic>
      <xdr:nvPicPr>
        <xdr:cNvPr id="18" name="Imagen 17">
          <a:extLst>
            <a:ext uri="{FF2B5EF4-FFF2-40B4-BE49-F238E27FC236}">
              <a16:creationId xmlns:a16="http://schemas.microsoft.com/office/drawing/2014/main" id="{00000000-0008-0000-0000-000012000000}"/>
            </a:ext>
          </a:extLst>
        </xdr:cNvPr>
        <xdr:cNvPicPr>
          <a:picLocks noChangeAspect="1" noChangeArrowheads="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a:fillRect/>
        </a:stretch>
      </xdr:blipFill>
      <xdr:spPr bwMode="auto">
        <a:xfrm>
          <a:off x="5705475" y="13077824"/>
          <a:ext cx="866775" cy="866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885825</xdr:colOff>
      <xdr:row>17</xdr:row>
      <xdr:rowOff>57734</xdr:rowOff>
    </xdr:from>
    <xdr:to>
      <xdr:col>3</xdr:col>
      <xdr:colOff>1665974</xdr:colOff>
      <xdr:row>17</xdr:row>
      <xdr:rowOff>933449</xdr:rowOff>
    </xdr:to>
    <xdr:pic>
      <xdr:nvPicPr>
        <xdr:cNvPr id="19" name="Imagen 18">
          <a:extLst>
            <a:ext uri="{FF2B5EF4-FFF2-40B4-BE49-F238E27FC236}">
              <a16:creationId xmlns:a16="http://schemas.microsoft.com/office/drawing/2014/main" id="{00000000-0008-0000-0000-000013000000}"/>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5657850" y="14059484"/>
          <a:ext cx="780149" cy="8757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771525</xdr:colOff>
      <xdr:row>18</xdr:row>
      <xdr:rowOff>109118</xdr:rowOff>
    </xdr:from>
    <xdr:to>
      <xdr:col>3</xdr:col>
      <xdr:colOff>1771650</xdr:colOff>
      <xdr:row>18</xdr:row>
      <xdr:rowOff>609600</xdr:rowOff>
    </xdr:to>
    <xdr:pic>
      <xdr:nvPicPr>
        <xdr:cNvPr id="20" name="Imagen 19">
          <a:extLst>
            <a:ext uri="{FF2B5EF4-FFF2-40B4-BE49-F238E27FC236}">
              <a16:creationId xmlns:a16="http://schemas.microsoft.com/office/drawing/2014/main" id="{00000000-0008-0000-0000-000014000000}"/>
            </a:ext>
          </a:extLst>
        </xdr:cNvPr>
        <xdr:cNvPicPr>
          <a:picLocks noChangeAspect="1" noChangeArrowheads="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5543550" y="15082418"/>
          <a:ext cx="1000125" cy="50048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619125</xdr:colOff>
      <xdr:row>19</xdr:row>
      <xdr:rowOff>16175</xdr:rowOff>
    </xdr:from>
    <xdr:to>
      <xdr:col>3</xdr:col>
      <xdr:colOff>1590675</xdr:colOff>
      <xdr:row>20</xdr:row>
      <xdr:rowOff>670</xdr:rowOff>
    </xdr:to>
    <xdr:pic>
      <xdr:nvPicPr>
        <xdr:cNvPr id="21" name="Imagen 20">
          <a:extLst>
            <a:ext uri="{FF2B5EF4-FFF2-40B4-BE49-F238E27FC236}">
              <a16:creationId xmlns:a16="http://schemas.microsoft.com/office/drawing/2014/main" id="{00000000-0008-0000-0000-000015000000}"/>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5391150" y="15741950"/>
          <a:ext cx="971550" cy="7369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733424</xdr:colOff>
      <xdr:row>20</xdr:row>
      <xdr:rowOff>9525</xdr:rowOff>
    </xdr:from>
    <xdr:to>
      <xdr:col>3</xdr:col>
      <xdr:colOff>1885949</xdr:colOff>
      <xdr:row>20</xdr:row>
      <xdr:rowOff>1162050</xdr:rowOff>
    </xdr:to>
    <xdr:pic>
      <xdr:nvPicPr>
        <xdr:cNvPr id="23" name="Imagen 22">
          <a:extLst>
            <a:ext uri="{FF2B5EF4-FFF2-40B4-BE49-F238E27FC236}">
              <a16:creationId xmlns:a16="http://schemas.microsoft.com/office/drawing/2014/main" id="{00000000-0008-0000-0000-000017000000}"/>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5505449" y="16487775"/>
          <a:ext cx="1152525" cy="1152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723900</xdr:colOff>
      <xdr:row>21</xdr:row>
      <xdr:rowOff>56484</xdr:rowOff>
    </xdr:from>
    <xdr:to>
      <xdr:col>3</xdr:col>
      <xdr:colOff>1905000</xdr:colOff>
      <xdr:row>21</xdr:row>
      <xdr:rowOff>666750</xdr:rowOff>
    </xdr:to>
    <xdr:pic>
      <xdr:nvPicPr>
        <xdr:cNvPr id="24" name="Imagen 23">
          <a:extLst>
            <a:ext uri="{FF2B5EF4-FFF2-40B4-BE49-F238E27FC236}">
              <a16:creationId xmlns:a16="http://schemas.microsoft.com/office/drawing/2014/main" id="{00000000-0008-0000-0000-000018000000}"/>
            </a:ext>
          </a:extLst>
        </xdr:cNvPr>
        <xdr:cNvPicPr>
          <a:picLocks noChangeAspect="1" noChangeArrowheads="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a:fillRect/>
        </a:stretch>
      </xdr:blipFill>
      <xdr:spPr bwMode="auto">
        <a:xfrm>
          <a:off x="5495925" y="17706309"/>
          <a:ext cx="1181100" cy="6102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723901</xdr:colOff>
      <xdr:row>22</xdr:row>
      <xdr:rowOff>166895</xdr:rowOff>
    </xdr:from>
    <xdr:to>
      <xdr:col>3</xdr:col>
      <xdr:colOff>1724025</xdr:colOff>
      <xdr:row>22</xdr:row>
      <xdr:rowOff>819150</xdr:rowOff>
    </xdr:to>
    <xdr:pic>
      <xdr:nvPicPr>
        <xdr:cNvPr id="25" name="Imagen 24">
          <a:extLst>
            <a:ext uri="{FF2B5EF4-FFF2-40B4-BE49-F238E27FC236}">
              <a16:creationId xmlns:a16="http://schemas.microsoft.com/office/drawing/2014/main" id="{00000000-0008-0000-0000-000019000000}"/>
            </a:ext>
          </a:extLst>
        </xdr:cNvPr>
        <xdr:cNvPicPr>
          <a:picLocks noChangeAspect="1" noChangeArrowheads="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a:fillRect/>
        </a:stretch>
      </xdr:blipFill>
      <xdr:spPr bwMode="auto">
        <a:xfrm>
          <a:off x="5495926" y="18578720"/>
          <a:ext cx="1000124" cy="65225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728404</xdr:colOff>
      <xdr:row>23</xdr:row>
      <xdr:rowOff>57150</xdr:rowOff>
    </xdr:from>
    <xdr:to>
      <xdr:col>3</xdr:col>
      <xdr:colOff>1752600</xdr:colOff>
      <xdr:row>23</xdr:row>
      <xdr:rowOff>799750</xdr:rowOff>
    </xdr:to>
    <xdr:pic>
      <xdr:nvPicPr>
        <xdr:cNvPr id="27" name="Imagen 26">
          <a:extLst>
            <a:ext uri="{FF2B5EF4-FFF2-40B4-BE49-F238E27FC236}">
              <a16:creationId xmlns:a16="http://schemas.microsoft.com/office/drawing/2014/main" id="{00000000-0008-0000-0000-00001B000000}"/>
            </a:ext>
          </a:extLst>
        </xdr:cNvPr>
        <xdr:cNvPicPr>
          <a:picLocks noChangeAspect="1" noChangeArrowheads="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a:fillRect/>
        </a:stretch>
      </xdr:blipFill>
      <xdr:spPr bwMode="auto">
        <a:xfrm>
          <a:off x="5500429" y="19411950"/>
          <a:ext cx="1024196" cy="742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1000125</xdr:colOff>
      <xdr:row>24</xdr:row>
      <xdr:rowOff>104774</xdr:rowOff>
    </xdr:from>
    <xdr:to>
      <xdr:col>3</xdr:col>
      <xdr:colOff>1857375</xdr:colOff>
      <xdr:row>24</xdr:row>
      <xdr:rowOff>947954</xdr:rowOff>
    </xdr:to>
    <xdr:pic>
      <xdr:nvPicPr>
        <xdr:cNvPr id="28" name="Imagen 27">
          <a:extLst>
            <a:ext uri="{FF2B5EF4-FFF2-40B4-BE49-F238E27FC236}">
              <a16:creationId xmlns:a16="http://schemas.microsoft.com/office/drawing/2014/main" id="{00000000-0008-0000-0000-00001C000000}"/>
            </a:ext>
          </a:extLst>
        </xdr:cNvPr>
        <xdr:cNvPicPr>
          <a:picLocks noChangeAspect="1" noChangeArrowheads="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6302375" y="26846212"/>
          <a:ext cx="857250" cy="8431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904876</xdr:colOff>
      <xdr:row>25</xdr:row>
      <xdr:rowOff>85725</xdr:rowOff>
    </xdr:from>
    <xdr:to>
      <xdr:col>3</xdr:col>
      <xdr:colOff>1819275</xdr:colOff>
      <xdr:row>25</xdr:row>
      <xdr:rowOff>828186</xdr:rowOff>
    </xdr:to>
    <xdr:pic>
      <xdr:nvPicPr>
        <xdr:cNvPr id="29" name="Imagen 28">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2"/>
        <a:stretch>
          <a:fillRect/>
        </a:stretch>
      </xdr:blipFill>
      <xdr:spPr>
        <a:xfrm>
          <a:off x="5676901" y="21745575"/>
          <a:ext cx="914399" cy="742461"/>
        </a:xfrm>
        <a:prstGeom prst="rect">
          <a:avLst/>
        </a:prstGeom>
      </xdr:spPr>
    </xdr:pic>
    <xdr:clientData/>
  </xdr:twoCellAnchor>
  <xdr:twoCellAnchor editAs="oneCell">
    <xdr:from>
      <xdr:col>3</xdr:col>
      <xdr:colOff>885824</xdr:colOff>
      <xdr:row>26</xdr:row>
      <xdr:rowOff>284798</xdr:rowOff>
    </xdr:from>
    <xdr:to>
      <xdr:col>3</xdr:col>
      <xdr:colOff>1943100</xdr:colOff>
      <xdr:row>26</xdr:row>
      <xdr:rowOff>742950</xdr:rowOff>
    </xdr:to>
    <xdr:pic>
      <xdr:nvPicPr>
        <xdr:cNvPr id="30" name="Imagen 29">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3"/>
        <a:stretch>
          <a:fillRect/>
        </a:stretch>
      </xdr:blipFill>
      <xdr:spPr>
        <a:xfrm>
          <a:off x="6188074" y="29058236"/>
          <a:ext cx="1057276" cy="458152"/>
        </a:xfrm>
        <a:prstGeom prst="rect">
          <a:avLst/>
        </a:prstGeom>
      </xdr:spPr>
    </xdr:pic>
    <xdr:clientData/>
  </xdr:twoCellAnchor>
  <xdr:twoCellAnchor editAs="oneCell">
    <xdr:from>
      <xdr:col>3</xdr:col>
      <xdr:colOff>937864</xdr:colOff>
      <xdr:row>27</xdr:row>
      <xdr:rowOff>171450</xdr:rowOff>
    </xdr:from>
    <xdr:to>
      <xdr:col>3</xdr:col>
      <xdr:colOff>1838325</xdr:colOff>
      <xdr:row>27</xdr:row>
      <xdr:rowOff>657747</xdr:rowOff>
    </xdr:to>
    <xdr:pic>
      <xdr:nvPicPr>
        <xdr:cNvPr id="31" name="Imagen 30">
          <a:extLst>
            <a:ext uri="{FF2B5EF4-FFF2-40B4-BE49-F238E27FC236}">
              <a16:creationId xmlns:a16="http://schemas.microsoft.com/office/drawing/2014/main" id="{00000000-0008-0000-0000-00001F000000}"/>
            </a:ext>
          </a:extLst>
        </xdr:cNvPr>
        <xdr:cNvPicPr>
          <a:picLocks noChangeAspect="1" noChangeArrowheads="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a:fillRect/>
        </a:stretch>
      </xdr:blipFill>
      <xdr:spPr bwMode="auto">
        <a:xfrm>
          <a:off x="5709889" y="23402925"/>
          <a:ext cx="900461" cy="48629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649751</xdr:colOff>
      <xdr:row>28</xdr:row>
      <xdr:rowOff>105849</xdr:rowOff>
    </xdr:from>
    <xdr:to>
      <xdr:col>3</xdr:col>
      <xdr:colOff>2128157</xdr:colOff>
      <xdr:row>28</xdr:row>
      <xdr:rowOff>778592</xdr:rowOff>
    </xdr:to>
    <xdr:pic>
      <xdr:nvPicPr>
        <xdr:cNvPr id="34" name="Imagen 33">
          <a:extLst>
            <a:ext uri="{FF2B5EF4-FFF2-40B4-BE49-F238E27FC236}">
              <a16:creationId xmlns:a16="http://schemas.microsoft.com/office/drawing/2014/main" id="{00000000-0008-0000-0000-000022000000}"/>
            </a:ext>
          </a:extLst>
        </xdr:cNvPr>
        <xdr:cNvPicPr>
          <a:picLocks noChangeAspect="1" noChangeArrowheads="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a:fillRect/>
        </a:stretch>
      </xdr:blipFill>
      <xdr:spPr bwMode="auto">
        <a:xfrm rot="5400000">
          <a:off x="5824607" y="23715543"/>
          <a:ext cx="672743" cy="14784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1014412</xdr:colOff>
      <xdr:row>29</xdr:row>
      <xdr:rowOff>104775</xdr:rowOff>
    </xdr:from>
    <xdr:to>
      <xdr:col>3</xdr:col>
      <xdr:colOff>1833562</xdr:colOff>
      <xdr:row>29</xdr:row>
      <xdr:rowOff>1021278</xdr:rowOff>
    </xdr:to>
    <xdr:pic>
      <xdr:nvPicPr>
        <xdr:cNvPr id="35" name="Imagen 34">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26"/>
        <a:stretch>
          <a:fillRect/>
        </a:stretch>
      </xdr:blipFill>
      <xdr:spPr>
        <a:xfrm>
          <a:off x="6316662" y="31926213"/>
          <a:ext cx="819150" cy="916503"/>
        </a:xfrm>
        <a:prstGeom prst="rect">
          <a:avLst/>
        </a:prstGeom>
      </xdr:spPr>
    </xdr:pic>
    <xdr:clientData/>
  </xdr:twoCellAnchor>
  <xdr:twoCellAnchor editAs="oneCell">
    <xdr:from>
      <xdr:col>3</xdr:col>
      <xdr:colOff>1014046</xdr:colOff>
      <xdr:row>30</xdr:row>
      <xdr:rowOff>106134</xdr:rowOff>
    </xdr:from>
    <xdr:to>
      <xdr:col>3</xdr:col>
      <xdr:colOff>1754899</xdr:colOff>
      <xdr:row>30</xdr:row>
      <xdr:rowOff>769938</xdr:rowOff>
    </xdr:to>
    <xdr:pic>
      <xdr:nvPicPr>
        <xdr:cNvPr id="36" name="Imagen 35">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27"/>
        <a:stretch>
          <a:fillRect/>
        </a:stretch>
      </xdr:blipFill>
      <xdr:spPr>
        <a:xfrm>
          <a:off x="6316296" y="33189634"/>
          <a:ext cx="740853" cy="663804"/>
        </a:xfrm>
        <a:prstGeom prst="rect">
          <a:avLst/>
        </a:prstGeom>
      </xdr:spPr>
    </xdr:pic>
    <xdr:clientData/>
  </xdr:twoCellAnchor>
  <xdr:twoCellAnchor editAs="oneCell">
    <xdr:from>
      <xdr:col>3</xdr:col>
      <xdr:colOff>1008062</xdr:colOff>
      <xdr:row>31</xdr:row>
      <xdr:rowOff>27893</xdr:rowOff>
    </xdr:from>
    <xdr:to>
      <xdr:col>3</xdr:col>
      <xdr:colOff>1849437</xdr:colOff>
      <xdr:row>31</xdr:row>
      <xdr:rowOff>781853</xdr:rowOff>
    </xdr:to>
    <xdr:pic>
      <xdr:nvPicPr>
        <xdr:cNvPr id="37" name="Imagen 36">
          <a:extLst>
            <a:ext uri="{FF2B5EF4-FFF2-40B4-BE49-F238E27FC236}">
              <a16:creationId xmlns:a16="http://schemas.microsoft.com/office/drawing/2014/main" id="{00000000-0008-0000-0000-000025000000}"/>
            </a:ext>
          </a:extLst>
        </xdr:cNvPr>
        <xdr:cNvPicPr>
          <a:picLocks noChangeAspect="1" noChangeArrowheads="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6310312" y="33968643"/>
          <a:ext cx="841375" cy="7539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857250</xdr:colOff>
      <xdr:row>32</xdr:row>
      <xdr:rowOff>104773</xdr:rowOff>
    </xdr:from>
    <xdr:to>
      <xdr:col>3</xdr:col>
      <xdr:colOff>1838325</xdr:colOff>
      <xdr:row>32</xdr:row>
      <xdr:rowOff>1085848</xdr:rowOff>
    </xdr:to>
    <xdr:pic>
      <xdr:nvPicPr>
        <xdr:cNvPr id="38" name="Imagen 37">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29"/>
        <a:stretch>
          <a:fillRect/>
        </a:stretch>
      </xdr:blipFill>
      <xdr:spPr>
        <a:xfrm>
          <a:off x="5629275" y="27689173"/>
          <a:ext cx="981075" cy="981075"/>
        </a:xfrm>
        <a:prstGeom prst="rect">
          <a:avLst/>
        </a:prstGeom>
      </xdr:spPr>
    </xdr:pic>
    <xdr:clientData/>
  </xdr:twoCellAnchor>
  <xdr:twoCellAnchor editAs="oneCell">
    <xdr:from>
      <xdr:col>3</xdr:col>
      <xdr:colOff>857250</xdr:colOff>
      <xdr:row>33</xdr:row>
      <xdr:rowOff>28574</xdr:rowOff>
    </xdr:from>
    <xdr:to>
      <xdr:col>3</xdr:col>
      <xdr:colOff>1857375</xdr:colOff>
      <xdr:row>33</xdr:row>
      <xdr:rowOff>1028699</xdr:rowOff>
    </xdr:to>
    <xdr:pic>
      <xdr:nvPicPr>
        <xdr:cNvPr id="39" name="Imagen 38">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0"/>
        <a:stretch>
          <a:fillRect/>
        </a:stretch>
      </xdr:blipFill>
      <xdr:spPr>
        <a:xfrm>
          <a:off x="5629275" y="28755974"/>
          <a:ext cx="1000125" cy="1000125"/>
        </a:xfrm>
        <a:prstGeom prst="rect">
          <a:avLst/>
        </a:prstGeom>
      </xdr:spPr>
    </xdr:pic>
    <xdr:clientData/>
  </xdr:twoCellAnchor>
  <xdr:twoCellAnchor editAs="oneCell">
    <xdr:from>
      <xdr:col>3</xdr:col>
      <xdr:colOff>827089</xdr:colOff>
      <xdr:row>34</xdr:row>
      <xdr:rowOff>505865</xdr:rowOff>
    </xdr:from>
    <xdr:to>
      <xdr:col>3</xdr:col>
      <xdr:colOff>1722438</xdr:colOff>
      <xdr:row>34</xdr:row>
      <xdr:rowOff>1308098</xdr:rowOff>
    </xdr:to>
    <xdr:pic>
      <xdr:nvPicPr>
        <xdr:cNvPr id="40" name="Imagen 39">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1"/>
        <a:stretch>
          <a:fillRect/>
        </a:stretch>
      </xdr:blipFill>
      <xdr:spPr>
        <a:xfrm>
          <a:off x="6129339" y="37542240"/>
          <a:ext cx="895349" cy="802233"/>
        </a:xfrm>
        <a:prstGeom prst="rect">
          <a:avLst/>
        </a:prstGeom>
      </xdr:spPr>
    </xdr:pic>
    <xdr:clientData/>
  </xdr:twoCellAnchor>
  <xdr:twoCellAnchor editAs="oneCell">
    <xdr:from>
      <xdr:col>3</xdr:col>
      <xdr:colOff>812914</xdr:colOff>
      <xdr:row>35</xdr:row>
      <xdr:rowOff>135928</xdr:rowOff>
    </xdr:from>
    <xdr:to>
      <xdr:col>3</xdr:col>
      <xdr:colOff>1897063</xdr:colOff>
      <xdr:row>35</xdr:row>
      <xdr:rowOff>1107325</xdr:rowOff>
    </xdr:to>
    <xdr:pic>
      <xdr:nvPicPr>
        <xdr:cNvPr id="41" name="Imagen 40">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32"/>
        <a:stretch>
          <a:fillRect/>
        </a:stretch>
      </xdr:blipFill>
      <xdr:spPr>
        <a:xfrm>
          <a:off x="6115164" y="38720116"/>
          <a:ext cx="1084149" cy="971397"/>
        </a:xfrm>
        <a:prstGeom prst="rect">
          <a:avLst/>
        </a:prstGeom>
      </xdr:spPr>
    </xdr:pic>
    <xdr:clientData/>
  </xdr:twoCellAnchor>
  <xdr:twoCellAnchor editAs="oneCell">
    <xdr:from>
      <xdr:col>3</xdr:col>
      <xdr:colOff>1189926</xdr:colOff>
      <xdr:row>36</xdr:row>
      <xdr:rowOff>47624</xdr:rowOff>
    </xdr:from>
    <xdr:to>
      <xdr:col>3</xdr:col>
      <xdr:colOff>1701403</xdr:colOff>
      <xdr:row>36</xdr:row>
      <xdr:rowOff>1016000</xdr:rowOff>
    </xdr:to>
    <xdr:pic>
      <xdr:nvPicPr>
        <xdr:cNvPr id="43" name="Imagen 42">
          <a:extLst>
            <a:ext uri="{FF2B5EF4-FFF2-40B4-BE49-F238E27FC236}">
              <a16:creationId xmlns:a16="http://schemas.microsoft.com/office/drawing/2014/main" id="{00000000-0008-0000-0000-00002B000000}"/>
            </a:ext>
          </a:extLst>
        </xdr:cNvPr>
        <xdr:cNvPicPr>
          <a:picLocks noChangeAspect="1" noChangeArrowheads="1"/>
        </xdr:cNvPicPr>
      </xdr:nvPicPr>
      <xdr:blipFill>
        <a:blip xmlns:r="http://schemas.openxmlformats.org/officeDocument/2006/relationships" r:embed="rId33" cstate="print">
          <a:extLst>
            <a:ext uri="{28A0092B-C50C-407E-A947-70E740481C1C}">
              <a14:useLocalDpi xmlns:a14="http://schemas.microsoft.com/office/drawing/2010/main" val="0"/>
            </a:ext>
          </a:extLst>
        </a:blip>
        <a:srcRect/>
        <a:stretch>
          <a:fillRect/>
        </a:stretch>
      </xdr:blipFill>
      <xdr:spPr bwMode="auto">
        <a:xfrm>
          <a:off x="6492176" y="40171687"/>
          <a:ext cx="511477" cy="9683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1139825</xdr:colOff>
      <xdr:row>37</xdr:row>
      <xdr:rowOff>90488</xdr:rowOff>
    </xdr:from>
    <xdr:to>
      <xdr:col>3</xdr:col>
      <xdr:colOff>1663810</xdr:colOff>
      <xdr:row>37</xdr:row>
      <xdr:rowOff>1103313</xdr:rowOff>
    </xdr:to>
    <xdr:pic>
      <xdr:nvPicPr>
        <xdr:cNvPr id="45" name="Imagen 44">
          <a:extLst>
            <a:ext uri="{FF2B5EF4-FFF2-40B4-BE49-F238E27FC236}">
              <a16:creationId xmlns:a16="http://schemas.microsoft.com/office/drawing/2014/main" id="{00000000-0008-0000-0000-00002D000000}"/>
            </a:ext>
          </a:extLst>
        </xdr:cNvPr>
        <xdr:cNvPicPr>
          <a:picLocks noChangeAspect="1" noChangeArrowheads="1"/>
        </xdr:cNvPicPr>
      </xdr:nvPicPr>
      <xdr:blipFill>
        <a:blip xmlns:r="http://schemas.openxmlformats.org/officeDocument/2006/relationships" r:embed="rId34" cstate="print">
          <a:extLst>
            <a:ext uri="{28A0092B-C50C-407E-A947-70E740481C1C}">
              <a14:useLocalDpi xmlns:a14="http://schemas.microsoft.com/office/drawing/2010/main" val="0"/>
            </a:ext>
          </a:extLst>
        </a:blip>
        <a:srcRect/>
        <a:stretch>
          <a:fillRect/>
        </a:stretch>
      </xdr:blipFill>
      <xdr:spPr bwMode="auto">
        <a:xfrm>
          <a:off x="6442075" y="41301988"/>
          <a:ext cx="523985" cy="1012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781051</xdr:colOff>
      <xdr:row>38</xdr:row>
      <xdr:rowOff>49342</xdr:rowOff>
    </xdr:from>
    <xdr:to>
      <xdr:col>3</xdr:col>
      <xdr:colOff>1609725</xdr:colOff>
      <xdr:row>38</xdr:row>
      <xdr:rowOff>1095373</xdr:rowOff>
    </xdr:to>
    <xdr:pic>
      <xdr:nvPicPr>
        <xdr:cNvPr id="46" name="Imagen 45">
          <a:extLst>
            <a:ext uri="{FF2B5EF4-FFF2-40B4-BE49-F238E27FC236}">
              <a16:creationId xmlns:a16="http://schemas.microsoft.com/office/drawing/2014/main" id="{00000000-0008-0000-0000-00002E000000}"/>
            </a:ext>
          </a:extLst>
        </xdr:cNvPr>
        <xdr:cNvPicPr>
          <a:picLocks noChangeAspect="1" noChangeArrowheads="1"/>
        </xdr:cNvPicPr>
      </xdr:nvPicPr>
      <xdr:blipFill>
        <a:blip xmlns:r="http://schemas.openxmlformats.org/officeDocument/2006/relationships" r:embed="rId35" cstate="print">
          <a:extLst>
            <a:ext uri="{28A0092B-C50C-407E-A947-70E740481C1C}">
              <a14:useLocalDpi xmlns:a14="http://schemas.microsoft.com/office/drawing/2010/main" val="0"/>
            </a:ext>
          </a:extLst>
        </a:blip>
        <a:srcRect/>
        <a:stretch>
          <a:fillRect/>
        </a:stretch>
      </xdr:blipFill>
      <xdr:spPr bwMode="auto">
        <a:xfrm>
          <a:off x="5553076" y="35044192"/>
          <a:ext cx="828674" cy="10460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552451</xdr:colOff>
      <xdr:row>39</xdr:row>
      <xdr:rowOff>76200</xdr:rowOff>
    </xdr:from>
    <xdr:to>
      <xdr:col>3</xdr:col>
      <xdr:colOff>1971675</xdr:colOff>
      <xdr:row>39</xdr:row>
      <xdr:rowOff>1495424</xdr:rowOff>
    </xdr:to>
    <xdr:pic>
      <xdr:nvPicPr>
        <xdr:cNvPr id="47" name="Imagen 46">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36"/>
        <a:stretch>
          <a:fillRect/>
        </a:stretch>
      </xdr:blipFill>
      <xdr:spPr>
        <a:xfrm>
          <a:off x="5324476" y="36214050"/>
          <a:ext cx="1419224" cy="1419224"/>
        </a:xfrm>
        <a:prstGeom prst="rect">
          <a:avLst/>
        </a:prstGeom>
      </xdr:spPr>
    </xdr:pic>
    <xdr:clientData/>
  </xdr:twoCellAnchor>
  <xdr:twoCellAnchor editAs="oneCell">
    <xdr:from>
      <xdr:col>3</xdr:col>
      <xdr:colOff>1093221</xdr:colOff>
      <xdr:row>40</xdr:row>
      <xdr:rowOff>9524</xdr:rowOff>
    </xdr:from>
    <xdr:to>
      <xdr:col>3</xdr:col>
      <xdr:colOff>1769431</xdr:colOff>
      <xdr:row>40</xdr:row>
      <xdr:rowOff>1162049</xdr:rowOff>
    </xdr:to>
    <xdr:pic>
      <xdr:nvPicPr>
        <xdr:cNvPr id="49" name="Imagen 48">
          <a:extLst>
            <a:ext uri="{FF2B5EF4-FFF2-40B4-BE49-F238E27FC236}">
              <a16:creationId xmlns:a16="http://schemas.microsoft.com/office/drawing/2014/main" id="{00000000-0008-0000-0000-000031000000}"/>
            </a:ext>
          </a:extLst>
        </xdr:cNvPr>
        <xdr:cNvPicPr>
          <a:picLocks noChangeAspect="1" noChangeArrowheads="1"/>
        </xdr:cNvPicPr>
      </xdr:nvPicPr>
      <xdr:blipFill>
        <a:blip xmlns:r="http://schemas.openxmlformats.org/officeDocument/2006/relationships" r:embed="rId37" cstate="print">
          <a:extLst>
            <a:ext uri="{28A0092B-C50C-407E-A947-70E740481C1C}">
              <a14:useLocalDpi xmlns:a14="http://schemas.microsoft.com/office/drawing/2010/main" val="0"/>
            </a:ext>
          </a:extLst>
        </a:blip>
        <a:srcRect/>
        <a:stretch>
          <a:fillRect/>
        </a:stretch>
      </xdr:blipFill>
      <xdr:spPr bwMode="auto">
        <a:xfrm>
          <a:off x="5865246" y="37699949"/>
          <a:ext cx="676210" cy="1152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895351</xdr:colOff>
      <xdr:row>41</xdr:row>
      <xdr:rowOff>134356</xdr:rowOff>
    </xdr:from>
    <xdr:to>
      <xdr:col>3</xdr:col>
      <xdr:colOff>1885950</xdr:colOff>
      <xdr:row>41</xdr:row>
      <xdr:rowOff>1685923</xdr:rowOff>
    </xdr:to>
    <xdr:pic>
      <xdr:nvPicPr>
        <xdr:cNvPr id="50" name="Imagen 49">
          <a:extLst>
            <a:ext uri="{FF2B5EF4-FFF2-40B4-BE49-F238E27FC236}">
              <a16:creationId xmlns:a16="http://schemas.microsoft.com/office/drawing/2014/main" id="{00000000-0008-0000-0000-000032000000}"/>
            </a:ext>
          </a:extLst>
        </xdr:cNvPr>
        <xdr:cNvPicPr>
          <a:picLocks noChangeAspect="1" noChangeArrowheads="1"/>
        </xdr:cNvPicPr>
      </xdr:nvPicPr>
      <xdr:blipFill>
        <a:blip xmlns:r="http://schemas.openxmlformats.org/officeDocument/2006/relationships" r:embed="rId38" cstate="print">
          <a:extLst>
            <a:ext uri="{28A0092B-C50C-407E-A947-70E740481C1C}">
              <a14:useLocalDpi xmlns:a14="http://schemas.microsoft.com/office/drawing/2010/main" val="0"/>
            </a:ext>
          </a:extLst>
        </a:blip>
        <a:srcRect/>
        <a:stretch>
          <a:fillRect/>
        </a:stretch>
      </xdr:blipFill>
      <xdr:spPr bwMode="auto">
        <a:xfrm>
          <a:off x="5667376" y="39053506"/>
          <a:ext cx="990599" cy="155156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885827</xdr:colOff>
      <xdr:row>42</xdr:row>
      <xdr:rowOff>84732</xdr:rowOff>
    </xdr:from>
    <xdr:to>
      <xdr:col>3</xdr:col>
      <xdr:colOff>1847851</xdr:colOff>
      <xdr:row>42</xdr:row>
      <xdr:rowOff>1590675</xdr:rowOff>
    </xdr:to>
    <xdr:pic>
      <xdr:nvPicPr>
        <xdr:cNvPr id="51" name="Imagen 50">
          <a:extLst>
            <a:ext uri="{FF2B5EF4-FFF2-40B4-BE49-F238E27FC236}">
              <a16:creationId xmlns:a16="http://schemas.microsoft.com/office/drawing/2014/main" id="{00000000-0008-0000-0000-000033000000}"/>
            </a:ext>
          </a:extLst>
        </xdr:cNvPr>
        <xdr:cNvPicPr>
          <a:picLocks noChangeAspect="1" noChangeArrowheads="1"/>
        </xdr:cNvPicPr>
      </xdr:nvPicPr>
      <xdr:blipFill>
        <a:blip xmlns:r="http://schemas.openxmlformats.org/officeDocument/2006/relationships" r:embed="rId39" cstate="print">
          <a:extLst>
            <a:ext uri="{28A0092B-C50C-407E-A947-70E740481C1C}">
              <a14:useLocalDpi xmlns:a14="http://schemas.microsoft.com/office/drawing/2010/main" val="0"/>
            </a:ext>
          </a:extLst>
        </a:blip>
        <a:srcRect/>
        <a:stretch>
          <a:fillRect/>
        </a:stretch>
      </xdr:blipFill>
      <xdr:spPr bwMode="auto">
        <a:xfrm>
          <a:off x="5657852" y="40766007"/>
          <a:ext cx="962024" cy="150594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923926</xdr:colOff>
      <xdr:row>43</xdr:row>
      <xdr:rowOff>109639</xdr:rowOff>
    </xdr:from>
    <xdr:to>
      <xdr:col>3</xdr:col>
      <xdr:colOff>1817405</xdr:colOff>
      <xdr:row>43</xdr:row>
      <xdr:rowOff>1371601</xdr:rowOff>
    </xdr:to>
    <xdr:pic>
      <xdr:nvPicPr>
        <xdr:cNvPr id="52" name="Imagen 51">
          <a:extLst>
            <a:ext uri="{FF2B5EF4-FFF2-40B4-BE49-F238E27FC236}">
              <a16:creationId xmlns:a16="http://schemas.microsoft.com/office/drawing/2014/main" id="{00000000-0008-0000-0000-000034000000}"/>
            </a:ext>
          </a:extLst>
        </xdr:cNvPr>
        <xdr:cNvPicPr>
          <a:picLocks noChangeAspect="1" noChangeArrowheads="1"/>
        </xdr:cNvPicPr>
      </xdr:nvPicPr>
      <xdr:blipFill>
        <a:blip xmlns:r="http://schemas.openxmlformats.org/officeDocument/2006/relationships" r:embed="rId40" cstate="print">
          <a:extLst>
            <a:ext uri="{28A0092B-C50C-407E-A947-70E740481C1C}">
              <a14:useLocalDpi xmlns:a14="http://schemas.microsoft.com/office/drawing/2010/main" val="0"/>
            </a:ext>
          </a:extLst>
        </a:blip>
        <a:srcRect/>
        <a:stretch>
          <a:fillRect/>
        </a:stretch>
      </xdr:blipFill>
      <xdr:spPr bwMode="auto">
        <a:xfrm>
          <a:off x="5695951" y="42457789"/>
          <a:ext cx="893479" cy="12619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absolute">
    <xdr:from>
      <xdr:col>3</xdr:col>
      <xdr:colOff>952501</xdr:colOff>
      <xdr:row>44</xdr:row>
      <xdr:rowOff>77195</xdr:rowOff>
    </xdr:from>
    <xdr:to>
      <xdr:col>3</xdr:col>
      <xdr:colOff>1695451</xdr:colOff>
      <xdr:row>44</xdr:row>
      <xdr:rowOff>1250361</xdr:rowOff>
    </xdr:to>
    <xdr:pic>
      <xdr:nvPicPr>
        <xdr:cNvPr id="53" name="Imagen 52">
          <a:extLst>
            <a:ext uri="{FF2B5EF4-FFF2-40B4-BE49-F238E27FC236}">
              <a16:creationId xmlns:a16="http://schemas.microsoft.com/office/drawing/2014/main" id="{00000000-0008-0000-0000-000035000000}"/>
            </a:ext>
          </a:extLst>
        </xdr:cNvPr>
        <xdr:cNvPicPr>
          <a:picLocks noChangeAspect="1" noChangeArrowheads="1"/>
        </xdr:cNvPicPr>
      </xdr:nvPicPr>
      <xdr:blipFill>
        <a:blip xmlns:r="http://schemas.openxmlformats.org/officeDocument/2006/relationships" r:embed="rId41" cstate="print">
          <a:extLst>
            <a:ext uri="{28A0092B-C50C-407E-A947-70E740481C1C}">
              <a14:useLocalDpi xmlns:a14="http://schemas.microsoft.com/office/drawing/2010/main" val="0"/>
            </a:ext>
          </a:extLst>
        </a:blip>
        <a:srcRect/>
        <a:stretch>
          <a:fillRect/>
        </a:stretch>
      </xdr:blipFill>
      <xdr:spPr bwMode="auto">
        <a:xfrm>
          <a:off x="6254751" y="51663008"/>
          <a:ext cx="742950" cy="11731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809626</xdr:colOff>
      <xdr:row>45</xdr:row>
      <xdr:rowOff>114301</xdr:rowOff>
    </xdr:from>
    <xdr:to>
      <xdr:col>3</xdr:col>
      <xdr:colOff>1638300</xdr:colOff>
      <xdr:row>45</xdr:row>
      <xdr:rowOff>1281652</xdr:rowOff>
    </xdr:to>
    <xdr:pic>
      <xdr:nvPicPr>
        <xdr:cNvPr id="54" name="Imagen 53">
          <a:extLst>
            <a:ext uri="{FF2B5EF4-FFF2-40B4-BE49-F238E27FC236}">
              <a16:creationId xmlns:a16="http://schemas.microsoft.com/office/drawing/2014/main" id="{00000000-0008-0000-0000-000036000000}"/>
            </a:ext>
          </a:extLst>
        </xdr:cNvPr>
        <xdr:cNvPicPr>
          <a:picLocks noChangeAspect="1" noChangeArrowheads="1"/>
        </xdr:cNvPicPr>
      </xdr:nvPicPr>
      <xdr:blipFill>
        <a:blip xmlns:r="http://schemas.openxmlformats.org/officeDocument/2006/relationships" r:embed="rId42" cstate="print">
          <a:extLst>
            <a:ext uri="{28A0092B-C50C-407E-A947-70E740481C1C}">
              <a14:useLocalDpi xmlns:a14="http://schemas.microsoft.com/office/drawing/2010/main" val="0"/>
            </a:ext>
          </a:extLst>
        </a:blip>
        <a:srcRect/>
        <a:stretch>
          <a:fillRect/>
        </a:stretch>
      </xdr:blipFill>
      <xdr:spPr bwMode="auto">
        <a:xfrm>
          <a:off x="5581651" y="45500926"/>
          <a:ext cx="828674" cy="11673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981075</xdr:colOff>
      <xdr:row>46</xdr:row>
      <xdr:rowOff>117476</xdr:rowOff>
    </xdr:from>
    <xdr:to>
      <xdr:col>3</xdr:col>
      <xdr:colOff>1616883</xdr:colOff>
      <xdr:row>46</xdr:row>
      <xdr:rowOff>1000126</xdr:rowOff>
    </xdr:to>
    <xdr:pic>
      <xdr:nvPicPr>
        <xdr:cNvPr id="55" name="Imagen 54">
          <a:extLst>
            <a:ext uri="{FF2B5EF4-FFF2-40B4-BE49-F238E27FC236}">
              <a16:creationId xmlns:a16="http://schemas.microsoft.com/office/drawing/2014/main" id="{00000000-0008-0000-0000-000037000000}"/>
            </a:ext>
          </a:extLst>
        </xdr:cNvPr>
        <xdr:cNvPicPr>
          <a:picLocks noChangeAspect="1" noChangeArrowheads="1"/>
        </xdr:cNvPicPr>
      </xdr:nvPicPr>
      <xdr:blipFill>
        <a:blip xmlns:r="http://schemas.openxmlformats.org/officeDocument/2006/relationships" r:embed="rId43" cstate="print">
          <a:extLst>
            <a:ext uri="{28A0092B-C50C-407E-A947-70E740481C1C}">
              <a14:useLocalDpi xmlns:a14="http://schemas.microsoft.com/office/drawing/2010/main" val="0"/>
            </a:ext>
          </a:extLst>
        </a:blip>
        <a:srcRect/>
        <a:stretch>
          <a:fillRect/>
        </a:stretch>
      </xdr:blipFill>
      <xdr:spPr bwMode="auto">
        <a:xfrm>
          <a:off x="6283325" y="54759226"/>
          <a:ext cx="635808" cy="882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770136</xdr:colOff>
      <xdr:row>47</xdr:row>
      <xdr:rowOff>84138</xdr:rowOff>
    </xdr:from>
    <xdr:to>
      <xdr:col>3</xdr:col>
      <xdr:colOff>1836736</xdr:colOff>
      <xdr:row>47</xdr:row>
      <xdr:rowOff>1039812</xdr:rowOff>
    </xdr:to>
    <xdr:pic>
      <xdr:nvPicPr>
        <xdr:cNvPr id="56" name="Imagen 55">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44"/>
        <a:stretch>
          <a:fillRect/>
        </a:stretch>
      </xdr:blipFill>
      <xdr:spPr>
        <a:xfrm>
          <a:off x="6072386" y="55829201"/>
          <a:ext cx="1066600" cy="955674"/>
        </a:xfrm>
        <a:prstGeom prst="rect">
          <a:avLst/>
        </a:prstGeom>
      </xdr:spPr>
    </xdr:pic>
    <xdr:clientData/>
  </xdr:twoCellAnchor>
  <xdr:twoCellAnchor editAs="oneCell">
    <xdr:from>
      <xdr:col>3</xdr:col>
      <xdr:colOff>547687</xdr:colOff>
      <xdr:row>48</xdr:row>
      <xdr:rowOff>889620</xdr:rowOff>
    </xdr:from>
    <xdr:to>
      <xdr:col>3</xdr:col>
      <xdr:colOff>2366962</xdr:colOff>
      <xdr:row>48</xdr:row>
      <xdr:rowOff>2182812</xdr:rowOff>
    </xdr:to>
    <xdr:pic>
      <xdr:nvPicPr>
        <xdr:cNvPr id="57" name="Imagen 56">
          <a:extLst>
            <a:ext uri="{FF2B5EF4-FFF2-40B4-BE49-F238E27FC236}">
              <a16:creationId xmlns:a16="http://schemas.microsoft.com/office/drawing/2014/main" id="{00000000-0008-0000-0000-000039000000}"/>
            </a:ext>
          </a:extLst>
        </xdr:cNvPr>
        <xdr:cNvPicPr>
          <a:picLocks noChangeAspect="1" noChangeArrowheads="1"/>
        </xdr:cNvPicPr>
      </xdr:nvPicPr>
      <xdr:blipFill>
        <a:blip xmlns:r="http://schemas.openxmlformats.org/officeDocument/2006/relationships" r:embed="rId45" cstate="print">
          <a:extLst>
            <a:ext uri="{28A0092B-C50C-407E-A947-70E740481C1C}">
              <a14:useLocalDpi xmlns:a14="http://schemas.microsoft.com/office/drawing/2010/main" val="0"/>
            </a:ext>
          </a:extLst>
        </a:blip>
        <a:srcRect/>
        <a:stretch>
          <a:fillRect/>
        </a:stretch>
      </xdr:blipFill>
      <xdr:spPr bwMode="auto">
        <a:xfrm>
          <a:off x="5849937" y="57722120"/>
          <a:ext cx="1819275" cy="12931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542927</xdr:colOff>
      <xdr:row>51</xdr:row>
      <xdr:rowOff>47624</xdr:rowOff>
    </xdr:from>
    <xdr:to>
      <xdr:col>3</xdr:col>
      <xdr:colOff>1905000</xdr:colOff>
      <xdr:row>51</xdr:row>
      <xdr:rowOff>1409697</xdr:rowOff>
    </xdr:to>
    <xdr:pic>
      <xdr:nvPicPr>
        <xdr:cNvPr id="58" name="Imagen 57">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46"/>
        <a:stretch>
          <a:fillRect/>
        </a:stretch>
      </xdr:blipFill>
      <xdr:spPr>
        <a:xfrm>
          <a:off x="5314952" y="52425599"/>
          <a:ext cx="1362073" cy="1362073"/>
        </a:xfrm>
        <a:prstGeom prst="rect">
          <a:avLst/>
        </a:prstGeom>
      </xdr:spPr>
    </xdr:pic>
    <xdr:clientData/>
  </xdr:twoCellAnchor>
  <xdr:twoCellAnchor editAs="oneCell">
    <xdr:from>
      <xdr:col>3</xdr:col>
      <xdr:colOff>590552</xdr:colOff>
      <xdr:row>52</xdr:row>
      <xdr:rowOff>11558</xdr:rowOff>
    </xdr:from>
    <xdr:to>
      <xdr:col>3</xdr:col>
      <xdr:colOff>2079626</xdr:colOff>
      <xdr:row>52</xdr:row>
      <xdr:rowOff>1500632</xdr:rowOff>
    </xdr:to>
    <xdr:pic>
      <xdr:nvPicPr>
        <xdr:cNvPr id="59" name="Imagen 58">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47"/>
        <a:stretch>
          <a:fillRect/>
        </a:stretch>
      </xdr:blipFill>
      <xdr:spPr>
        <a:xfrm>
          <a:off x="5892802" y="61876433"/>
          <a:ext cx="1489074" cy="1489074"/>
        </a:xfrm>
        <a:prstGeom prst="rect">
          <a:avLst/>
        </a:prstGeom>
      </xdr:spPr>
    </xdr:pic>
    <xdr:clientData/>
  </xdr:twoCellAnchor>
  <xdr:twoCellAnchor editAs="oneCell">
    <xdr:from>
      <xdr:col>3</xdr:col>
      <xdr:colOff>793750</xdr:colOff>
      <xdr:row>53</xdr:row>
      <xdr:rowOff>271463</xdr:rowOff>
    </xdr:from>
    <xdr:to>
      <xdr:col>3</xdr:col>
      <xdr:colOff>2089148</xdr:colOff>
      <xdr:row>53</xdr:row>
      <xdr:rowOff>1566861</xdr:rowOff>
    </xdr:to>
    <xdr:pic>
      <xdr:nvPicPr>
        <xdr:cNvPr id="60" name="Imagen 59">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48"/>
        <a:stretch>
          <a:fillRect/>
        </a:stretch>
      </xdr:blipFill>
      <xdr:spPr>
        <a:xfrm>
          <a:off x="6096000" y="63811151"/>
          <a:ext cx="1295398" cy="1295398"/>
        </a:xfrm>
        <a:prstGeom prst="rect">
          <a:avLst/>
        </a:prstGeom>
      </xdr:spPr>
    </xdr:pic>
    <xdr:clientData/>
  </xdr:twoCellAnchor>
  <xdr:twoCellAnchor editAs="oneCell">
    <xdr:from>
      <xdr:col>3</xdr:col>
      <xdr:colOff>563562</xdr:colOff>
      <xdr:row>56</xdr:row>
      <xdr:rowOff>39688</xdr:rowOff>
    </xdr:from>
    <xdr:to>
      <xdr:col>3</xdr:col>
      <xdr:colOff>2159786</xdr:colOff>
      <xdr:row>56</xdr:row>
      <xdr:rowOff>851594</xdr:rowOff>
    </xdr:to>
    <xdr:pic>
      <xdr:nvPicPr>
        <xdr:cNvPr id="62" name="Imagen 61">
          <a:extLst>
            <a:ext uri="{FF2B5EF4-FFF2-40B4-BE49-F238E27FC236}">
              <a16:creationId xmlns:a16="http://schemas.microsoft.com/office/drawing/2014/main" id="{00000000-0008-0000-0000-00003E000000}"/>
            </a:ext>
          </a:extLst>
        </xdr:cNvPr>
        <xdr:cNvPicPr>
          <a:picLocks noChangeAspect="1" noChangeArrowheads="1"/>
        </xdr:cNvPicPr>
      </xdr:nvPicPr>
      <xdr:blipFill>
        <a:blip xmlns:r="http://schemas.openxmlformats.org/officeDocument/2006/relationships" r:embed="rId49" cstate="print">
          <a:extLst>
            <a:ext uri="{28A0092B-C50C-407E-A947-70E740481C1C}">
              <a14:useLocalDpi xmlns:a14="http://schemas.microsoft.com/office/drawing/2010/main" val="0"/>
            </a:ext>
          </a:extLst>
        </a:blip>
        <a:srcRect/>
        <a:stretch>
          <a:fillRect/>
        </a:stretch>
      </xdr:blipFill>
      <xdr:spPr bwMode="auto">
        <a:xfrm>
          <a:off x="5865812" y="66262251"/>
          <a:ext cx="1596224" cy="8119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598487</xdr:colOff>
      <xdr:row>57</xdr:row>
      <xdr:rowOff>169825</xdr:rowOff>
    </xdr:from>
    <xdr:to>
      <xdr:col>3</xdr:col>
      <xdr:colOff>2046287</xdr:colOff>
      <xdr:row>57</xdr:row>
      <xdr:rowOff>1044575</xdr:rowOff>
    </xdr:to>
    <xdr:pic>
      <xdr:nvPicPr>
        <xdr:cNvPr id="63" name="Imagen 62">
          <a:extLst>
            <a:ext uri="{FF2B5EF4-FFF2-40B4-BE49-F238E27FC236}">
              <a16:creationId xmlns:a16="http://schemas.microsoft.com/office/drawing/2014/main" id="{00000000-0008-0000-0000-00003F000000}"/>
            </a:ext>
          </a:extLst>
        </xdr:cNvPr>
        <xdr:cNvPicPr>
          <a:picLocks noChangeAspect="1" noChangeArrowheads="1"/>
        </xdr:cNvPicPr>
      </xdr:nvPicPr>
      <xdr:blipFill>
        <a:blip xmlns:r="http://schemas.openxmlformats.org/officeDocument/2006/relationships" r:embed="rId50" cstate="print">
          <a:extLst>
            <a:ext uri="{28A0092B-C50C-407E-A947-70E740481C1C}">
              <a14:useLocalDpi xmlns:a14="http://schemas.microsoft.com/office/drawing/2010/main" val="0"/>
            </a:ext>
          </a:extLst>
        </a:blip>
        <a:srcRect/>
        <a:stretch>
          <a:fillRect/>
        </a:stretch>
      </xdr:blipFill>
      <xdr:spPr bwMode="auto">
        <a:xfrm>
          <a:off x="5900737" y="67249638"/>
          <a:ext cx="1447800" cy="874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942976</xdr:colOff>
      <xdr:row>58</xdr:row>
      <xdr:rowOff>66675</xdr:rowOff>
    </xdr:from>
    <xdr:to>
      <xdr:col>3</xdr:col>
      <xdr:colOff>1695451</xdr:colOff>
      <xdr:row>58</xdr:row>
      <xdr:rowOff>819150</xdr:rowOff>
    </xdr:to>
    <xdr:pic>
      <xdr:nvPicPr>
        <xdr:cNvPr id="64" name="Imagen 63">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51"/>
        <a:stretch>
          <a:fillRect/>
        </a:stretch>
      </xdr:blipFill>
      <xdr:spPr>
        <a:xfrm rot="16200000">
          <a:off x="5715001" y="59521725"/>
          <a:ext cx="752475" cy="752475"/>
        </a:xfrm>
        <a:prstGeom prst="rect">
          <a:avLst/>
        </a:prstGeom>
      </xdr:spPr>
    </xdr:pic>
    <xdr:clientData/>
  </xdr:twoCellAnchor>
  <xdr:twoCellAnchor editAs="oneCell">
    <xdr:from>
      <xdr:col>3</xdr:col>
      <xdr:colOff>752475</xdr:colOff>
      <xdr:row>59</xdr:row>
      <xdr:rowOff>56243</xdr:rowOff>
    </xdr:from>
    <xdr:to>
      <xdr:col>3</xdr:col>
      <xdr:colOff>1924050</xdr:colOff>
      <xdr:row>59</xdr:row>
      <xdr:rowOff>865187</xdr:rowOff>
    </xdr:to>
    <xdr:pic>
      <xdr:nvPicPr>
        <xdr:cNvPr id="65" name="Imagen 64">
          <a:extLst>
            <a:ext uri="{FF2B5EF4-FFF2-40B4-BE49-F238E27FC236}">
              <a16:creationId xmlns:a16="http://schemas.microsoft.com/office/drawing/2014/main" id="{00000000-0008-0000-0000-000041000000}"/>
            </a:ext>
          </a:extLst>
        </xdr:cNvPr>
        <xdr:cNvPicPr>
          <a:picLocks noChangeAspect="1" noChangeArrowheads="1"/>
        </xdr:cNvPicPr>
      </xdr:nvPicPr>
      <xdr:blipFill>
        <a:blip xmlns:r="http://schemas.openxmlformats.org/officeDocument/2006/relationships" r:embed="rId52" cstate="print">
          <a:extLst>
            <a:ext uri="{28A0092B-C50C-407E-A947-70E740481C1C}">
              <a14:useLocalDpi xmlns:a14="http://schemas.microsoft.com/office/drawing/2010/main" val="0"/>
            </a:ext>
          </a:extLst>
        </a:blip>
        <a:srcRect/>
        <a:stretch>
          <a:fillRect/>
        </a:stretch>
      </xdr:blipFill>
      <xdr:spPr bwMode="auto">
        <a:xfrm>
          <a:off x="5524500" y="60416168"/>
          <a:ext cx="1171575" cy="8089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723901</xdr:colOff>
      <xdr:row>60</xdr:row>
      <xdr:rowOff>47624</xdr:rowOff>
    </xdr:from>
    <xdr:to>
      <xdr:col>3</xdr:col>
      <xdr:colOff>1800225</xdr:colOff>
      <xdr:row>60</xdr:row>
      <xdr:rowOff>1123948</xdr:rowOff>
    </xdr:to>
    <xdr:pic>
      <xdr:nvPicPr>
        <xdr:cNvPr id="66" name="Imagen 65">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53"/>
        <a:stretch>
          <a:fillRect/>
        </a:stretch>
      </xdr:blipFill>
      <xdr:spPr>
        <a:xfrm>
          <a:off x="5495926" y="61398149"/>
          <a:ext cx="1076324" cy="1076324"/>
        </a:xfrm>
        <a:prstGeom prst="rect">
          <a:avLst/>
        </a:prstGeom>
      </xdr:spPr>
    </xdr:pic>
    <xdr:clientData/>
  </xdr:twoCellAnchor>
  <xdr:twoCellAnchor editAs="oneCell">
    <xdr:from>
      <xdr:col>3</xdr:col>
      <xdr:colOff>1046163</xdr:colOff>
      <xdr:row>63</xdr:row>
      <xdr:rowOff>101134</xdr:rowOff>
    </xdr:from>
    <xdr:to>
      <xdr:col>3</xdr:col>
      <xdr:colOff>1785938</xdr:colOff>
      <xdr:row>63</xdr:row>
      <xdr:rowOff>953326</xdr:rowOff>
    </xdr:to>
    <xdr:pic>
      <xdr:nvPicPr>
        <xdr:cNvPr id="67" name="Imagen 66">
          <a:extLst>
            <a:ext uri="{FF2B5EF4-FFF2-40B4-BE49-F238E27FC236}">
              <a16:creationId xmlns:a16="http://schemas.microsoft.com/office/drawing/2014/main" id="{00000000-0008-0000-0000-000043000000}"/>
            </a:ext>
          </a:extLst>
        </xdr:cNvPr>
        <xdr:cNvPicPr>
          <a:picLocks noChangeAspect="1" noChangeArrowheads="1"/>
        </xdr:cNvPicPr>
      </xdr:nvPicPr>
      <xdr:blipFill>
        <a:blip xmlns:r="http://schemas.openxmlformats.org/officeDocument/2006/relationships" r:embed="rId54" cstate="print">
          <a:extLst>
            <a:ext uri="{28A0092B-C50C-407E-A947-70E740481C1C}">
              <a14:useLocalDpi xmlns:a14="http://schemas.microsoft.com/office/drawing/2010/main" val="0"/>
            </a:ext>
          </a:extLst>
        </a:blip>
        <a:srcRect/>
        <a:stretch>
          <a:fillRect/>
        </a:stretch>
      </xdr:blipFill>
      <xdr:spPr bwMode="auto">
        <a:xfrm>
          <a:off x="6348413" y="71586259"/>
          <a:ext cx="739775" cy="8521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438150</xdr:colOff>
      <xdr:row>64</xdr:row>
      <xdr:rowOff>104774</xdr:rowOff>
    </xdr:from>
    <xdr:to>
      <xdr:col>3</xdr:col>
      <xdr:colOff>2152650</xdr:colOff>
      <xdr:row>64</xdr:row>
      <xdr:rowOff>1819274</xdr:rowOff>
    </xdr:to>
    <xdr:pic>
      <xdr:nvPicPr>
        <xdr:cNvPr id="68" name="Imagen 67">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55"/>
        <a:stretch>
          <a:fillRect/>
        </a:stretch>
      </xdr:blipFill>
      <xdr:spPr>
        <a:xfrm>
          <a:off x="5210175" y="64684274"/>
          <a:ext cx="1714500" cy="1714500"/>
        </a:xfrm>
        <a:prstGeom prst="rect">
          <a:avLst/>
        </a:prstGeom>
      </xdr:spPr>
    </xdr:pic>
    <xdr:clientData/>
  </xdr:twoCellAnchor>
  <xdr:twoCellAnchor editAs="oneCell">
    <xdr:from>
      <xdr:col>3</xdr:col>
      <xdr:colOff>879475</xdr:colOff>
      <xdr:row>65</xdr:row>
      <xdr:rowOff>38566</xdr:rowOff>
    </xdr:from>
    <xdr:to>
      <xdr:col>3</xdr:col>
      <xdr:colOff>1706562</xdr:colOff>
      <xdr:row>65</xdr:row>
      <xdr:rowOff>1068371</xdr:rowOff>
    </xdr:to>
    <xdr:pic>
      <xdr:nvPicPr>
        <xdr:cNvPr id="70" name="Imagen 69">
          <a:extLst>
            <a:ext uri="{FF2B5EF4-FFF2-40B4-BE49-F238E27FC236}">
              <a16:creationId xmlns:a16="http://schemas.microsoft.com/office/drawing/2014/main" id="{00000000-0008-0000-0000-000046000000}"/>
            </a:ext>
          </a:extLst>
        </xdr:cNvPr>
        <xdr:cNvPicPr>
          <a:picLocks noChangeAspect="1" noChangeArrowheads="1"/>
        </xdr:cNvPicPr>
      </xdr:nvPicPr>
      <xdr:blipFill>
        <a:blip xmlns:r="http://schemas.openxmlformats.org/officeDocument/2006/relationships" r:embed="rId56" cstate="print">
          <a:extLst>
            <a:ext uri="{28A0092B-C50C-407E-A947-70E740481C1C}">
              <a14:useLocalDpi xmlns:a14="http://schemas.microsoft.com/office/drawing/2010/main" val="0"/>
            </a:ext>
          </a:extLst>
        </a:blip>
        <a:srcRect/>
        <a:stretch>
          <a:fillRect/>
        </a:stretch>
      </xdr:blipFill>
      <xdr:spPr bwMode="auto">
        <a:xfrm>
          <a:off x="6181725" y="74452629"/>
          <a:ext cx="827087" cy="10298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276226</xdr:colOff>
      <xdr:row>95</xdr:row>
      <xdr:rowOff>66674</xdr:rowOff>
    </xdr:from>
    <xdr:to>
      <xdr:col>3</xdr:col>
      <xdr:colOff>2105026</xdr:colOff>
      <xdr:row>95</xdr:row>
      <xdr:rowOff>1238250</xdr:rowOff>
    </xdr:to>
    <xdr:pic>
      <xdr:nvPicPr>
        <xdr:cNvPr id="71" name="Imagen 70">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57"/>
        <a:stretch>
          <a:fillRect/>
        </a:stretch>
      </xdr:blipFill>
      <xdr:spPr>
        <a:xfrm>
          <a:off x="5048251" y="83724749"/>
          <a:ext cx="1828800" cy="1171576"/>
        </a:xfrm>
        <a:prstGeom prst="rect">
          <a:avLst/>
        </a:prstGeom>
      </xdr:spPr>
    </xdr:pic>
    <xdr:clientData/>
  </xdr:twoCellAnchor>
  <xdr:twoCellAnchor editAs="oneCell">
    <xdr:from>
      <xdr:col>3</xdr:col>
      <xdr:colOff>790575</xdr:colOff>
      <xdr:row>66</xdr:row>
      <xdr:rowOff>57148</xdr:rowOff>
    </xdr:from>
    <xdr:to>
      <xdr:col>3</xdr:col>
      <xdr:colOff>1838324</xdr:colOff>
      <xdr:row>66</xdr:row>
      <xdr:rowOff>1104897</xdr:rowOff>
    </xdr:to>
    <xdr:pic>
      <xdr:nvPicPr>
        <xdr:cNvPr id="72" name="Imagen 71">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58"/>
        <a:stretch>
          <a:fillRect/>
        </a:stretch>
      </xdr:blipFill>
      <xdr:spPr>
        <a:xfrm>
          <a:off x="5562600" y="67979923"/>
          <a:ext cx="1047749" cy="1047749"/>
        </a:xfrm>
        <a:prstGeom prst="rect">
          <a:avLst/>
        </a:prstGeom>
      </xdr:spPr>
    </xdr:pic>
    <xdr:clientData/>
  </xdr:twoCellAnchor>
  <xdr:twoCellAnchor editAs="oneCell">
    <xdr:from>
      <xdr:col>3</xdr:col>
      <xdr:colOff>828674</xdr:colOff>
      <xdr:row>67</xdr:row>
      <xdr:rowOff>62821</xdr:rowOff>
    </xdr:from>
    <xdr:to>
      <xdr:col>3</xdr:col>
      <xdr:colOff>1781173</xdr:colOff>
      <xdr:row>67</xdr:row>
      <xdr:rowOff>657224</xdr:rowOff>
    </xdr:to>
    <xdr:pic>
      <xdr:nvPicPr>
        <xdr:cNvPr id="75" name="Imagen 74">
          <a:extLst>
            <a:ext uri="{FF2B5EF4-FFF2-40B4-BE49-F238E27FC236}">
              <a16:creationId xmlns:a16="http://schemas.microsoft.com/office/drawing/2014/main" id="{00000000-0008-0000-0000-00004B000000}"/>
            </a:ext>
          </a:extLst>
        </xdr:cNvPr>
        <xdr:cNvPicPr>
          <a:picLocks noChangeAspect="1" noChangeArrowheads="1"/>
        </xdr:cNvPicPr>
      </xdr:nvPicPr>
      <xdr:blipFill>
        <a:blip xmlns:r="http://schemas.openxmlformats.org/officeDocument/2006/relationships" r:embed="rId59" cstate="print">
          <a:extLst>
            <a:ext uri="{28A0092B-C50C-407E-A947-70E740481C1C}">
              <a14:useLocalDpi xmlns:a14="http://schemas.microsoft.com/office/drawing/2010/main" val="0"/>
            </a:ext>
          </a:extLst>
        </a:blip>
        <a:srcRect/>
        <a:stretch>
          <a:fillRect/>
        </a:stretch>
      </xdr:blipFill>
      <xdr:spPr bwMode="auto">
        <a:xfrm>
          <a:off x="5600699" y="69233371"/>
          <a:ext cx="952499" cy="5944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774701</xdr:colOff>
      <xdr:row>68</xdr:row>
      <xdr:rowOff>88899</xdr:rowOff>
    </xdr:from>
    <xdr:to>
      <xdr:col>3</xdr:col>
      <xdr:colOff>2090739</xdr:colOff>
      <xdr:row>68</xdr:row>
      <xdr:rowOff>1404937</xdr:rowOff>
    </xdr:to>
    <xdr:pic>
      <xdr:nvPicPr>
        <xdr:cNvPr id="76" name="Imagen 75">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60"/>
        <a:stretch>
          <a:fillRect/>
        </a:stretch>
      </xdr:blipFill>
      <xdr:spPr>
        <a:xfrm>
          <a:off x="6076951" y="77789087"/>
          <a:ext cx="1316038" cy="1316038"/>
        </a:xfrm>
        <a:prstGeom prst="rect">
          <a:avLst/>
        </a:prstGeom>
      </xdr:spPr>
    </xdr:pic>
    <xdr:clientData/>
  </xdr:twoCellAnchor>
  <xdr:twoCellAnchor editAs="oneCell">
    <xdr:from>
      <xdr:col>3</xdr:col>
      <xdr:colOff>1011239</xdr:colOff>
      <xdr:row>69</xdr:row>
      <xdr:rowOff>138114</xdr:rowOff>
    </xdr:from>
    <xdr:to>
      <xdr:col>3</xdr:col>
      <xdr:colOff>1785938</xdr:colOff>
      <xdr:row>69</xdr:row>
      <xdr:rowOff>835984</xdr:rowOff>
    </xdr:to>
    <xdr:pic>
      <xdr:nvPicPr>
        <xdr:cNvPr id="77" name="Imagen 76">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61"/>
        <a:stretch>
          <a:fillRect/>
        </a:stretch>
      </xdr:blipFill>
      <xdr:spPr>
        <a:xfrm>
          <a:off x="6313489" y="79465489"/>
          <a:ext cx="774699" cy="697870"/>
        </a:xfrm>
        <a:prstGeom prst="rect">
          <a:avLst/>
        </a:prstGeom>
      </xdr:spPr>
    </xdr:pic>
    <xdr:clientData/>
  </xdr:twoCellAnchor>
  <xdr:twoCellAnchor editAs="oneCell">
    <xdr:from>
      <xdr:col>3</xdr:col>
      <xdr:colOff>752476</xdr:colOff>
      <xdr:row>70</xdr:row>
      <xdr:rowOff>206163</xdr:rowOff>
    </xdr:from>
    <xdr:to>
      <xdr:col>3</xdr:col>
      <xdr:colOff>1781176</xdr:colOff>
      <xdr:row>70</xdr:row>
      <xdr:rowOff>952499</xdr:rowOff>
    </xdr:to>
    <xdr:pic>
      <xdr:nvPicPr>
        <xdr:cNvPr id="79" name="Imagen 78">
          <a:extLst>
            <a:ext uri="{FF2B5EF4-FFF2-40B4-BE49-F238E27FC236}">
              <a16:creationId xmlns:a16="http://schemas.microsoft.com/office/drawing/2014/main" id="{00000000-0008-0000-0000-00004F000000}"/>
            </a:ext>
          </a:extLst>
        </xdr:cNvPr>
        <xdr:cNvPicPr>
          <a:picLocks noChangeAspect="1" noChangeArrowheads="1"/>
        </xdr:cNvPicPr>
      </xdr:nvPicPr>
      <xdr:blipFill>
        <a:blip xmlns:r="http://schemas.openxmlformats.org/officeDocument/2006/relationships" r:embed="rId62" cstate="print">
          <a:extLst>
            <a:ext uri="{28A0092B-C50C-407E-A947-70E740481C1C}">
              <a14:useLocalDpi xmlns:a14="http://schemas.microsoft.com/office/drawing/2010/main" val="0"/>
            </a:ext>
          </a:extLst>
        </a:blip>
        <a:srcRect/>
        <a:stretch>
          <a:fillRect/>
        </a:stretch>
      </xdr:blipFill>
      <xdr:spPr bwMode="auto">
        <a:xfrm>
          <a:off x="5524501" y="72758088"/>
          <a:ext cx="1028700" cy="7463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552450</xdr:colOff>
      <xdr:row>71</xdr:row>
      <xdr:rowOff>128713</xdr:rowOff>
    </xdr:from>
    <xdr:to>
      <xdr:col>3</xdr:col>
      <xdr:colOff>1962150</xdr:colOff>
      <xdr:row>71</xdr:row>
      <xdr:rowOff>1057274</xdr:rowOff>
    </xdr:to>
    <xdr:pic>
      <xdr:nvPicPr>
        <xdr:cNvPr id="80" name="Imagen 79">
          <a:extLst>
            <a:ext uri="{FF2B5EF4-FFF2-40B4-BE49-F238E27FC236}">
              <a16:creationId xmlns:a16="http://schemas.microsoft.com/office/drawing/2014/main" id="{00000000-0008-0000-0000-000050000000}"/>
            </a:ext>
          </a:extLst>
        </xdr:cNvPr>
        <xdr:cNvPicPr>
          <a:picLocks noChangeAspect="1" noChangeArrowheads="1"/>
        </xdr:cNvPicPr>
      </xdr:nvPicPr>
      <xdr:blipFill>
        <a:blip xmlns:r="http://schemas.openxmlformats.org/officeDocument/2006/relationships" r:embed="rId63" cstate="print">
          <a:extLst>
            <a:ext uri="{28A0092B-C50C-407E-A947-70E740481C1C}">
              <a14:useLocalDpi xmlns:a14="http://schemas.microsoft.com/office/drawing/2010/main" val="0"/>
            </a:ext>
          </a:extLst>
        </a:blip>
        <a:srcRect/>
        <a:stretch>
          <a:fillRect/>
        </a:stretch>
      </xdr:blipFill>
      <xdr:spPr bwMode="auto">
        <a:xfrm>
          <a:off x="5324475" y="73852213"/>
          <a:ext cx="1409700" cy="92856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742950</xdr:colOff>
      <xdr:row>72</xdr:row>
      <xdr:rowOff>171450</xdr:rowOff>
    </xdr:from>
    <xdr:to>
      <xdr:col>3</xdr:col>
      <xdr:colOff>1695448</xdr:colOff>
      <xdr:row>72</xdr:row>
      <xdr:rowOff>1123948</xdr:rowOff>
    </xdr:to>
    <xdr:pic>
      <xdr:nvPicPr>
        <xdr:cNvPr id="81" name="Imagen 80">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64"/>
        <a:stretch>
          <a:fillRect/>
        </a:stretch>
      </xdr:blipFill>
      <xdr:spPr>
        <a:xfrm>
          <a:off x="5514975" y="75190350"/>
          <a:ext cx="952498" cy="952498"/>
        </a:xfrm>
        <a:prstGeom prst="rect">
          <a:avLst/>
        </a:prstGeom>
      </xdr:spPr>
    </xdr:pic>
    <xdr:clientData/>
  </xdr:twoCellAnchor>
  <xdr:twoCellAnchor editAs="oneCell">
    <xdr:from>
      <xdr:col>3</xdr:col>
      <xdr:colOff>571500</xdr:colOff>
      <xdr:row>73</xdr:row>
      <xdr:rowOff>115879</xdr:rowOff>
    </xdr:from>
    <xdr:to>
      <xdr:col>3</xdr:col>
      <xdr:colOff>1952625</xdr:colOff>
      <xdr:row>73</xdr:row>
      <xdr:rowOff>1057274</xdr:rowOff>
    </xdr:to>
    <xdr:pic>
      <xdr:nvPicPr>
        <xdr:cNvPr id="83" name="Imagen 82">
          <a:extLst>
            <a:ext uri="{FF2B5EF4-FFF2-40B4-BE49-F238E27FC236}">
              <a16:creationId xmlns:a16="http://schemas.microsoft.com/office/drawing/2014/main" id="{00000000-0008-0000-0000-000053000000}"/>
            </a:ext>
          </a:extLst>
        </xdr:cNvPr>
        <xdr:cNvPicPr>
          <a:picLocks noChangeAspect="1" noChangeArrowheads="1"/>
        </xdr:cNvPicPr>
      </xdr:nvPicPr>
      <xdr:blipFill>
        <a:blip xmlns:r="http://schemas.openxmlformats.org/officeDocument/2006/relationships" r:embed="rId65">
          <a:extLst>
            <a:ext uri="{28A0092B-C50C-407E-A947-70E740481C1C}">
              <a14:useLocalDpi xmlns:a14="http://schemas.microsoft.com/office/drawing/2010/main" val="0"/>
            </a:ext>
          </a:extLst>
        </a:blip>
        <a:srcRect/>
        <a:stretch>
          <a:fillRect/>
        </a:stretch>
      </xdr:blipFill>
      <xdr:spPr bwMode="auto">
        <a:xfrm>
          <a:off x="5343525" y="76554004"/>
          <a:ext cx="1381125" cy="94139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885826</xdr:colOff>
      <xdr:row>74</xdr:row>
      <xdr:rowOff>57149</xdr:rowOff>
    </xdr:from>
    <xdr:to>
      <xdr:col>3</xdr:col>
      <xdr:colOff>2009775</xdr:colOff>
      <xdr:row>74</xdr:row>
      <xdr:rowOff>1181098</xdr:rowOff>
    </xdr:to>
    <xdr:pic>
      <xdr:nvPicPr>
        <xdr:cNvPr id="84" name="Imagen 83">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66"/>
        <a:stretch>
          <a:fillRect/>
        </a:stretch>
      </xdr:blipFill>
      <xdr:spPr>
        <a:xfrm>
          <a:off x="5657851" y="77647799"/>
          <a:ext cx="1123949" cy="1123949"/>
        </a:xfrm>
        <a:prstGeom prst="rect">
          <a:avLst/>
        </a:prstGeom>
      </xdr:spPr>
    </xdr:pic>
    <xdr:clientData/>
  </xdr:twoCellAnchor>
  <xdr:twoCellAnchor editAs="oneCell">
    <xdr:from>
      <xdr:col>3</xdr:col>
      <xdr:colOff>895350</xdr:colOff>
      <xdr:row>75</xdr:row>
      <xdr:rowOff>123825</xdr:rowOff>
    </xdr:from>
    <xdr:to>
      <xdr:col>3</xdr:col>
      <xdr:colOff>1876423</xdr:colOff>
      <xdr:row>75</xdr:row>
      <xdr:rowOff>1104898</xdr:rowOff>
    </xdr:to>
    <xdr:pic>
      <xdr:nvPicPr>
        <xdr:cNvPr id="85" name="Imagen 84">
          <a:extLst>
            <a:ext uri="{FF2B5EF4-FFF2-40B4-BE49-F238E27FC236}">
              <a16:creationId xmlns:a16="http://schemas.microsoft.com/office/drawing/2014/main" id="{00000000-0008-0000-0000-000055000000}"/>
            </a:ext>
          </a:extLst>
        </xdr:cNvPr>
        <xdr:cNvPicPr>
          <a:picLocks noChangeAspect="1" noChangeArrowheads="1"/>
        </xdr:cNvPicPr>
      </xdr:nvPicPr>
      <xdr:blipFill>
        <a:blip xmlns:r="http://schemas.openxmlformats.org/officeDocument/2006/relationships" r:embed="rId67" cstate="print">
          <a:extLst>
            <a:ext uri="{28A0092B-C50C-407E-A947-70E740481C1C}">
              <a14:useLocalDpi xmlns:a14="http://schemas.microsoft.com/office/drawing/2010/main" val="0"/>
            </a:ext>
          </a:extLst>
        </a:blip>
        <a:srcRect/>
        <a:stretch>
          <a:fillRect/>
        </a:stretch>
      </xdr:blipFill>
      <xdr:spPr bwMode="auto">
        <a:xfrm>
          <a:off x="5667375" y="78933675"/>
          <a:ext cx="981073" cy="9810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798514</xdr:colOff>
      <xdr:row>93</xdr:row>
      <xdr:rowOff>44451</xdr:rowOff>
    </xdr:from>
    <xdr:to>
      <xdr:col>3</xdr:col>
      <xdr:colOff>1897064</xdr:colOff>
      <xdr:row>93</xdr:row>
      <xdr:rowOff>1247217</xdr:rowOff>
    </xdr:to>
    <xdr:pic>
      <xdr:nvPicPr>
        <xdr:cNvPr id="86" name="Imagen 85">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68"/>
        <a:stretch>
          <a:fillRect/>
        </a:stretch>
      </xdr:blipFill>
      <xdr:spPr>
        <a:xfrm>
          <a:off x="6100764" y="110510639"/>
          <a:ext cx="1098550" cy="1202766"/>
        </a:xfrm>
        <a:prstGeom prst="rect">
          <a:avLst/>
        </a:prstGeom>
      </xdr:spPr>
    </xdr:pic>
    <xdr:clientData/>
  </xdr:twoCellAnchor>
  <xdr:twoCellAnchor editAs="oneCell">
    <xdr:from>
      <xdr:col>3</xdr:col>
      <xdr:colOff>923926</xdr:colOff>
      <xdr:row>76</xdr:row>
      <xdr:rowOff>19049</xdr:rowOff>
    </xdr:from>
    <xdr:to>
      <xdr:col>3</xdr:col>
      <xdr:colOff>1819275</xdr:colOff>
      <xdr:row>76</xdr:row>
      <xdr:rowOff>914398</xdr:rowOff>
    </xdr:to>
    <xdr:pic>
      <xdr:nvPicPr>
        <xdr:cNvPr id="87" name="Imagen 86">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69"/>
        <a:stretch>
          <a:fillRect/>
        </a:stretch>
      </xdr:blipFill>
      <xdr:spPr>
        <a:xfrm>
          <a:off x="5695951" y="80000474"/>
          <a:ext cx="895349" cy="895349"/>
        </a:xfrm>
        <a:prstGeom prst="rect">
          <a:avLst/>
        </a:prstGeom>
      </xdr:spPr>
    </xdr:pic>
    <xdr:clientData/>
  </xdr:twoCellAnchor>
  <xdr:twoCellAnchor editAs="oneCell">
    <xdr:from>
      <xdr:col>3</xdr:col>
      <xdr:colOff>768350</xdr:colOff>
      <xdr:row>77</xdr:row>
      <xdr:rowOff>85722</xdr:rowOff>
    </xdr:from>
    <xdr:to>
      <xdr:col>3</xdr:col>
      <xdr:colOff>1968500</xdr:colOff>
      <xdr:row>77</xdr:row>
      <xdr:rowOff>1285872</xdr:rowOff>
    </xdr:to>
    <xdr:pic>
      <xdr:nvPicPr>
        <xdr:cNvPr id="88" name="Imagen 87">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70"/>
        <a:stretch>
          <a:fillRect/>
        </a:stretch>
      </xdr:blipFill>
      <xdr:spPr>
        <a:xfrm>
          <a:off x="6070600" y="89033347"/>
          <a:ext cx="1200150" cy="1200150"/>
        </a:xfrm>
        <a:prstGeom prst="rect">
          <a:avLst/>
        </a:prstGeom>
      </xdr:spPr>
    </xdr:pic>
    <xdr:clientData/>
  </xdr:twoCellAnchor>
  <xdr:twoCellAnchor editAs="oneCell">
    <xdr:from>
      <xdr:col>3</xdr:col>
      <xdr:colOff>790576</xdr:colOff>
      <xdr:row>78</xdr:row>
      <xdr:rowOff>57150</xdr:rowOff>
    </xdr:from>
    <xdr:to>
      <xdr:col>3</xdr:col>
      <xdr:colOff>1790700</xdr:colOff>
      <xdr:row>78</xdr:row>
      <xdr:rowOff>1057274</xdr:rowOff>
    </xdr:to>
    <xdr:pic>
      <xdr:nvPicPr>
        <xdr:cNvPr id="89" name="Imagen 88">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71"/>
        <a:stretch>
          <a:fillRect/>
        </a:stretch>
      </xdr:blipFill>
      <xdr:spPr>
        <a:xfrm>
          <a:off x="5562601" y="81705450"/>
          <a:ext cx="1000124" cy="1000124"/>
        </a:xfrm>
        <a:prstGeom prst="rect">
          <a:avLst/>
        </a:prstGeom>
      </xdr:spPr>
    </xdr:pic>
    <xdr:clientData/>
  </xdr:twoCellAnchor>
  <xdr:twoCellAnchor editAs="oneCell">
    <xdr:from>
      <xdr:col>3</xdr:col>
      <xdr:colOff>523876</xdr:colOff>
      <xdr:row>79</xdr:row>
      <xdr:rowOff>7311</xdr:rowOff>
    </xdr:from>
    <xdr:to>
      <xdr:col>3</xdr:col>
      <xdr:colOff>2105025</xdr:colOff>
      <xdr:row>79</xdr:row>
      <xdr:rowOff>904874</xdr:rowOff>
    </xdr:to>
    <xdr:pic>
      <xdr:nvPicPr>
        <xdr:cNvPr id="91" name="Imagen 90">
          <a:extLst>
            <a:ext uri="{FF2B5EF4-FFF2-40B4-BE49-F238E27FC236}">
              <a16:creationId xmlns:a16="http://schemas.microsoft.com/office/drawing/2014/main" id="{00000000-0008-0000-0000-00005B000000}"/>
            </a:ext>
          </a:extLst>
        </xdr:cNvPr>
        <xdr:cNvPicPr>
          <a:picLocks noChangeAspect="1" noChangeArrowheads="1"/>
        </xdr:cNvPicPr>
      </xdr:nvPicPr>
      <xdr:blipFill>
        <a:blip xmlns:r="http://schemas.openxmlformats.org/officeDocument/2006/relationships" r:embed="rId72" cstate="print">
          <a:extLst>
            <a:ext uri="{28A0092B-C50C-407E-A947-70E740481C1C}">
              <a14:useLocalDpi xmlns:a14="http://schemas.microsoft.com/office/drawing/2010/main" val="0"/>
            </a:ext>
          </a:extLst>
        </a:blip>
        <a:srcRect/>
        <a:stretch>
          <a:fillRect/>
        </a:stretch>
      </xdr:blipFill>
      <xdr:spPr bwMode="auto">
        <a:xfrm>
          <a:off x="5295901" y="82836711"/>
          <a:ext cx="1581149" cy="8975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849862</xdr:colOff>
      <xdr:row>81</xdr:row>
      <xdr:rowOff>190500</xdr:rowOff>
    </xdr:from>
    <xdr:to>
      <xdr:col>3</xdr:col>
      <xdr:colOff>2000250</xdr:colOff>
      <xdr:row>81</xdr:row>
      <xdr:rowOff>1129983</xdr:rowOff>
    </xdr:to>
    <xdr:pic>
      <xdr:nvPicPr>
        <xdr:cNvPr id="94" name="Imagen 93">
          <a:extLst>
            <a:ext uri="{FF2B5EF4-FFF2-40B4-BE49-F238E27FC236}">
              <a16:creationId xmlns:a16="http://schemas.microsoft.com/office/drawing/2014/main" id="{00000000-0008-0000-0000-00005E000000}"/>
            </a:ext>
          </a:extLst>
        </xdr:cNvPr>
        <xdr:cNvPicPr>
          <a:picLocks noChangeAspect="1" noChangeArrowheads="1"/>
        </xdr:cNvPicPr>
      </xdr:nvPicPr>
      <xdr:blipFill>
        <a:blip xmlns:r="http://schemas.openxmlformats.org/officeDocument/2006/relationships" r:embed="rId73" cstate="print">
          <a:extLst>
            <a:ext uri="{28A0092B-C50C-407E-A947-70E740481C1C}">
              <a14:useLocalDpi xmlns:a14="http://schemas.microsoft.com/office/drawing/2010/main" val="0"/>
            </a:ext>
          </a:extLst>
        </a:blip>
        <a:srcRect/>
        <a:stretch>
          <a:fillRect/>
        </a:stretch>
      </xdr:blipFill>
      <xdr:spPr bwMode="auto">
        <a:xfrm>
          <a:off x="5621887" y="85029675"/>
          <a:ext cx="1150388" cy="9394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400050</xdr:colOff>
      <xdr:row>82</xdr:row>
      <xdr:rowOff>95250</xdr:rowOff>
    </xdr:from>
    <xdr:to>
      <xdr:col>3</xdr:col>
      <xdr:colOff>1838325</xdr:colOff>
      <xdr:row>82</xdr:row>
      <xdr:rowOff>1333500</xdr:rowOff>
    </xdr:to>
    <xdr:pic>
      <xdr:nvPicPr>
        <xdr:cNvPr id="96" name="Imagen 95">
          <a:extLst>
            <a:ext uri="{FF2B5EF4-FFF2-40B4-BE49-F238E27FC236}">
              <a16:creationId xmlns:a16="http://schemas.microsoft.com/office/drawing/2014/main" id="{00000000-0008-0000-0000-000060000000}"/>
            </a:ext>
          </a:extLst>
        </xdr:cNvPr>
        <xdr:cNvPicPr>
          <a:picLocks noChangeAspect="1" noChangeArrowheads="1"/>
        </xdr:cNvPicPr>
      </xdr:nvPicPr>
      <xdr:blipFill>
        <a:blip xmlns:r="http://schemas.openxmlformats.org/officeDocument/2006/relationships" r:embed="rId74" cstate="print">
          <a:extLst>
            <a:ext uri="{28A0092B-C50C-407E-A947-70E740481C1C}">
              <a14:useLocalDpi xmlns:a14="http://schemas.microsoft.com/office/drawing/2010/main" val="0"/>
            </a:ext>
          </a:extLst>
        </a:blip>
        <a:srcRect/>
        <a:stretch>
          <a:fillRect/>
        </a:stretch>
      </xdr:blipFill>
      <xdr:spPr bwMode="auto">
        <a:xfrm>
          <a:off x="5172075" y="86163150"/>
          <a:ext cx="1438275" cy="1238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968376</xdr:colOff>
      <xdr:row>83</xdr:row>
      <xdr:rowOff>106361</xdr:rowOff>
    </xdr:from>
    <xdr:to>
      <xdr:col>3</xdr:col>
      <xdr:colOff>1714501</xdr:colOff>
      <xdr:row>83</xdr:row>
      <xdr:rowOff>852486</xdr:rowOff>
    </xdr:to>
    <xdr:pic>
      <xdr:nvPicPr>
        <xdr:cNvPr id="97" name="Imagen 96">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75"/>
        <a:stretch>
          <a:fillRect/>
        </a:stretch>
      </xdr:blipFill>
      <xdr:spPr>
        <a:xfrm>
          <a:off x="6270626" y="96793049"/>
          <a:ext cx="746125" cy="746125"/>
        </a:xfrm>
        <a:prstGeom prst="rect">
          <a:avLst/>
        </a:prstGeom>
      </xdr:spPr>
    </xdr:pic>
    <xdr:clientData/>
  </xdr:twoCellAnchor>
  <xdr:twoCellAnchor editAs="oneCell">
    <xdr:from>
      <xdr:col>3</xdr:col>
      <xdr:colOff>627063</xdr:colOff>
      <xdr:row>84</xdr:row>
      <xdr:rowOff>60064</xdr:rowOff>
    </xdr:from>
    <xdr:to>
      <xdr:col>3</xdr:col>
      <xdr:colOff>2181225</xdr:colOff>
      <xdr:row>84</xdr:row>
      <xdr:rowOff>975272</xdr:rowOff>
    </xdr:to>
    <xdr:pic>
      <xdr:nvPicPr>
        <xdr:cNvPr id="99" name="Imagen 98">
          <a:extLst>
            <a:ext uri="{FF2B5EF4-FFF2-40B4-BE49-F238E27FC236}">
              <a16:creationId xmlns:a16="http://schemas.microsoft.com/office/drawing/2014/main" id="{00000000-0008-0000-0000-000063000000}"/>
            </a:ext>
          </a:extLst>
        </xdr:cNvPr>
        <xdr:cNvPicPr>
          <a:picLocks noChangeAspect="1" noChangeArrowheads="1"/>
        </xdr:cNvPicPr>
      </xdr:nvPicPr>
      <xdr:blipFill>
        <a:blip xmlns:r="http://schemas.openxmlformats.org/officeDocument/2006/relationships" r:embed="rId76" cstate="print">
          <a:extLst>
            <a:ext uri="{28A0092B-C50C-407E-A947-70E740481C1C}">
              <a14:useLocalDpi xmlns:a14="http://schemas.microsoft.com/office/drawing/2010/main" val="0"/>
            </a:ext>
          </a:extLst>
        </a:blip>
        <a:srcRect/>
        <a:stretch>
          <a:fillRect/>
        </a:stretch>
      </xdr:blipFill>
      <xdr:spPr bwMode="auto">
        <a:xfrm>
          <a:off x="5929313" y="97738939"/>
          <a:ext cx="1554162" cy="91520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838200</xdr:colOff>
      <xdr:row>85</xdr:row>
      <xdr:rowOff>190499</xdr:rowOff>
    </xdr:from>
    <xdr:to>
      <xdr:col>3</xdr:col>
      <xdr:colOff>1724025</xdr:colOff>
      <xdr:row>85</xdr:row>
      <xdr:rowOff>1076324</xdr:rowOff>
    </xdr:to>
    <xdr:pic>
      <xdr:nvPicPr>
        <xdr:cNvPr id="100" name="Imagen 99">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77"/>
        <a:stretch>
          <a:fillRect/>
        </a:stretch>
      </xdr:blipFill>
      <xdr:spPr>
        <a:xfrm>
          <a:off x="5610225" y="90363674"/>
          <a:ext cx="885825" cy="885825"/>
        </a:xfrm>
        <a:prstGeom prst="rect">
          <a:avLst/>
        </a:prstGeom>
      </xdr:spPr>
    </xdr:pic>
    <xdr:clientData/>
  </xdr:twoCellAnchor>
  <xdr:twoCellAnchor editAs="oneCell">
    <xdr:from>
      <xdr:col>3</xdr:col>
      <xdr:colOff>733425</xdr:colOff>
      <xdr:row>86</xdr:row>
      <xdr:rowOff>161924</xdr:rowOff>
    </xdr:from>
    <xdr:to>
      <xdr:col>3</xdr:col>
      <xdr:colOff>1809750</xdr:colOff>
      <xdr:row>86</xdr:row>
      <xdr:rowOff>1238249</xdr:rowOff>
    </xdr:to>
    <xdr:pic>
      <xdr:nvPicPr>
        <xdr:cNvPr id="101" name="Imagen 100">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78"/>
        <a:stretch>
          <a:fillRect/>
        </a:stretch>
      </xdr:blipFill>
      <xdr:spPr>
        <a:xfrm>
          <a:off x="5505450" y="91554299"/>
          <a:ext cx="1076325" cy="1076325"/>
        </a:xfrm>
        <a:prstGeom prst="rect">
          <a:avLst/>
        </a:prstGeom>
      </xdr:spPr>
    </xdr:pic>
    <xdr:clientData/>
  </xdr:twoCellAnchor>
  <xdr:twoCellAnchor editAs="oneCell">
    <xdr:from>
      <xdr:col>3</xdr:col>
      <xdr:colOff>627063</xdr:colOff>
      <xdr:row>88</xdr:row>
      <xdr:rowOff>217485</xdr:rowOff>
    </xdr:from>
    <xdr:to>
      <xdr:col>3</xdr:col>
      <xdr:colOff>1927226</xdr:colOff>
      <xdr:row>88</xdr:row>
      <xdr:rowOff>1517648</xdr:rowOff>
    </xdr:to>
    <xdr:pic>
      <xdr:nvPicPr>
        <xdr:cNvPr id="104" name="Imagen 103">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79"/>
        <a:stretch>
          <a:fillRect/>
        </a:stretch>
      </xdr:blipFill>
      <xdr:spPr>
        <a:xfrm>
          <a:off x="5929313" y="102746173"/>
          <a:ext cx="1300163" cy="1300163"/>
        </a:xfrm>
        <a:prstGeom prst="rect">
          <a:avLst/>
        </a:prstGeom>
      </xdr:spPr>
    </xdr:pic>
    <xdr:clientData/>
  </xdr:twoCellAnchor>
  <xdr:twoCellAnchor editAs="oneCell">
    <xdr:from>
      <xdr:col>3</xdr:col>
      <xdr:colOff>730249</xdr:colOff>
      <xdr:row>89</xdr:row>
      <xdr:rowOff>38100</xdr:rowOff>
    </xdr:from>
    <xdr:to>
      <xdr:col>3</xdr:col>
      <xdr:colOff>1933574</xdr:colOff>
      <xdr:row>89</xdr:row>
      <xdr:rowOff>1027134</xdr:rowOff>
    </xdr:to>
    <xdr:pic>
      <xdr:nvPicPr>
        <xdr:cNvPr id="106" name="Imagen 105">
          <a:extLst>
            <a:ext uri="{FF2B5EF4-FFF2-40B4-BE49-F238E27FC236}">
              <a16:creationId xmlns:a16="http://schemas.microsoft.com/office/drawing/2014/main" id="{00000000-0008-0000-0000-00006A000000}"/>
            </a:ext>
          </a:extLst>
        </xdr:cNvPr>
        <xdr:cNvPicPr>
          <a:picLocks noChangeAspect="1" noChangeArrowheads="1"/>
        </xdr:cNvPicPr>
      </xdr:nvPicPr>
      <xdr:blipFill>
        <a:blip xmlns:r="http://schemas.openxmlformats.org/officeDocument/2006/relationships" r:embed="rId80">
          <a:extLst>
            <a:ext uri="{28A0092B-C50C-407E-A947-70E740481C1C}">
              <a14:useLocalDpi xmlns:a14="http://schemas.microsoft.com/office/drawing/2010/main" val="0"/>
            </a:ext>
          </a:extLst>
        </a:blip>
        <a:srcRect/>
        <a:stretch>
          <a:fillRect/>
        </a:stretch>
      </xdr:blipFill>
      <xdr:spPr bwMode="auto">
        <a:xfrm>
          <a:off x="6032499" y="104559100"/>
          <a:ext cx="1203325" cy="9890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826620</xdr:colOff>
      <xdr:row>90</xdr:row>
      <xdr:rowOff>77953</xdr:rowOff>
    </xdr:from>
    <xdr:to>
      <xdr:col>3</xdr:col>
      <xdr:colOff>1857375</xdr:colOff>
      <xdr:row>90</xdr:row>
      <xdr:rowOff>1011849</xdr:rowOff>
    </xdr:to>
    <xdr:pic>
      <xdr:nvPicPr>
        <xdr:cNvPr id="110" name="Imagen 109">
          <a:extLst>
            <a:ext uri="{FF2B5EF4-FFF2-40B4-BE49-F238E27FC236}">
              <a16:creationId xmlns:a16="http://schemas.microsoft.com/office/drawing/2014/main" id="{00000000-0008-0000-0000-00006E000000}"/>
            </a:ext>
          </a:extLst>
        </xdr:cNvPr>
        <xdr:cNvPicPr>
          <a:picLocks noChangeAspect="1" noChangeArrowheads="1"/>
        </xdr:cNvPicPr>
      </xdr:nvPicPr>
      <xdr:blipFill>
        <a:blip xmlns:r="http://schemas.openxmlformats.org/officeDocument/2006/relationships" r:embed="rId81" cstate="print">
          <a:extLst>
            <a:ext uri="{28A0092B-C50C-407E-A947-70E740481C1C}">
              <a14:useLocalDpi xmlns:a14="http://schemas.microsoft.com/office/drawing/2010/main" val="0"/>
            </a:ext>
          </a:extLst>
        </a:blip>
        <a:srcRect/>
        <a:stretch>
          <a:fillRect/>
        </a:stretch>
      </xdr:blipFill>
      <xdr:spPr bwMode="auto">
        <a:xfrm>
          <a:off x="6128870" y="105789578"/>
          <a:ext cx="1030755" cy="9338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876301</xdr:colOff>
      <xdr:row>91</xdr:row>
      <xdr:rowOff>113882</xdr:rowOff>
    </xdr:from>
    <xdr:to>
      <xdr:col>3</xdr:col>
      <xdr:colOff>1600200</xdr:colOff>
      <xdr:row>91</xdr:row>
      <xdr:rowOff>1095373</xdr:rowOff>
    </xdr:to>
    <xdr:pic>
      <xdr:nvPicPr>
        <xdr:cNvPr id="111" name="Imagen 110">
          <a:extLst>
            <a:ext uri="{FF2B5EF4-FFF2-40B4-BE49-F238E27FC236}">
              <a16:creationId xmlns:a16="http://schemas.microsoft.com/office/drawing/2014/main" id="{00000000-0008-0000-0000-00006F000000}"/>
            </a:ext>
          </a:extLst>
        </xdr:cNvPr>
        <xdr:cNvPicPr>
          <a:picLocks noChangeAspect="1" noChangeArrowheads="1"/>
        </xdr:cNvPicPr>
      </xdr:nvPicPr>
      <xdr:blipFill>
        <a:blip xmlns:r="http://schemas.openxmlformats.org/officeDocument/2006/relationships" r:embed="rId82" cstate="print">
          <a:extLst>
            <a:ext uri="{28A0092B-C50C-407E-A947-70E740481C1C}">
              <a14:useLocalDpi xmlns:a14="http://schemas.microsoft.com/office/drawing/2010/main" val="0"/>
            </a:ext>
          </a:extLst>
        </a:blip>
        <a:srcRect/>
        <a:stretch>
          <a:fillRect/>
        </a:stretch>
      </xdr:blipFill>
      <xdr:spPr bwMode="auto">
        <a:xfrm>
          <a:off x="5648326" y="99564407"/>
          <a:ext cx="723899" cy="9814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212564</xdr:colOff>
      <xdr:row>92</xdr:row>
      <xdr:rowOff>66675</xdr:rowOff>
    </xdr:from>
    <xdr:to>
      <xdr:col>3</xdr:col>
      <xdr:colOff>2301510</xdr:colOff>
      <xdr:row>92</xdr:row>
      <xdr:rowOff>1876425</xdr:rowOff>
    </xdr:to>
    <xdr:pic>
      <xdr:nvPicPr>
        <xdr:cNvPr id="112" name="Imagen 111">
          <a:extLst>
            <a:ext uri="{FF2B5EF4-FFF2-40B4-BE49-F238E27FC236}">
              <a16:creationId xmlns:a16="http://schemas.microsoft.com/office/drawing/2014/main" id="{00000000-0008-0000-0000-000070000000}"/>
            </a:ext>
          </a:extLst>
        </xdr:cNvPr>
        <xdr:cNvPicPr>
          <a:picLocks noChangeAspect="1" noChangeArrowheads="1"/>
        </xdr:cNvPicPr>
      </xdr:nvPicPr>
      <xdr:blipFill>
        <a:blip xmlns:r="http://schemas.openxmlformats.org/officeDocument/2006/relationships" r:embed="rId83" cstate="print">
          <a:extLst>
            <a:ext uri="{28A0092B-C50C-407E-A947-70E740481C1C}">
              <a14:useLocalDpi xmlns:a14="http://schemas.microsoft.com/office/drawing/2010/main" val="0"/>
            </a:ext>
          </a:extLst>
        </a:blip>
        <a:srcRect/>
        <a:stretch>
          <a:fillRect/>
        </a:stretch>
      </xdr:blipFill>
      <xdr:spPr bwMode="auto">
        <a:xfrm>
          <a:off x="4984589" y="100688775"/>
          <a:ext cx="2088946" cy="1809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877887</xdr:colOff>
      <xdr:row>96</xdr:row>
      <xdr:rowOff>219075</xdr:rowOff>
    </xdr:from>
    <xdr:to>
      <xdr:col>3</xdr:col>
      <xdr:colOff>1666875</xdr:colOff>
      <xdr:row>96</xdr:row>
      <xdr:rowOff>1008063</xdr:rowOff>
    </xdr:to>
    <xdr:pic>
      <xdr:nvPicPr>
        <xdr:cNvPr id="113" name="Imagen 112">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84"/>
        <a:stretch>
          <a:fillRect/>
        </a:stretch>
      </xdr:blipFill>
      <xdr:spPr>
        <a:xfrm>
          <a:off x="6180137" y="114384138"/>
          <a:ext cx="788988" cy="788988"/>
        </a:xfrm>
        <a:prstGeom prst="rect">
          <a:avLst/>
        </a:prstGeom>
      </xdr:spPr>
    </xdr:pic>
    <xdr:clientData/>
  </xdr:twoCellAnchor>
  <xdr:twoCellAnchor editAs="oneCell">
    <xdr:from>
      <xdr:col>3</xdr:col>
      <xdr:colOff>774700</xdr:colOff>
      <xdr:row>94</xdr:row>
      <xdr:rowOff>71438</xdr:rowOff>
    </xdr:from>
    <xdr:to>
      <xdr:col>3</xdr:col>
      <xdr:colOff>1778000</xdr:colOff>
      <xdr:row>95</xdr:row>
      <xdr:rowOff>3175</xdr:rowOff>
    </xdr:to>
    <xdr:pic>
      <xdr:nvPicPr>
        <xdr:cNvPr id="114" name="Imagen 113">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85"/>
        <a:stretch>
          <a:fillRect/>
        </a:stretch>
      </xdr:blipFill>
      <xdr:spPr>
        <a:xfrm>
          <a:off x="6076950" y="111871126"/>
          <a:ext cx="1003300" cy="1003300"/>
        </a:xfrm>
        <a:prstGeom prst="rect">
          <a:avLst/>
        </a:prstGeom>
      </xdr:spPr>
    </xdr:pic>
    <xdr:clientData/>
  </xdr:twoCellAnchor>
  <xdr:twoCellAnchor editAs="oneCell">
    <xdr:from>
      <xdr:col>3</xdr:col>
      <xdr:colOff>931864</xdr:colOff>
      <xdr:row>99</xdr:row>
      <xdr:rowOff>131762</xdr:rowOff>
    </xdr:from>
    <xdr:to>
      <xdr:col>3</xdr:col>
      <xdr:colOff>1776414</xdr:colOff>
      <xdr:row>99</xdr:row>
      <xdr:rowOff>976312</xdr:rowOff>
    </xdr:to>
    <xdr:pic>
      <xdr:nvPicPr>
        <xdr:cNvPr id="115" name="Imagen 114">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86"/>
        <a:stretch>
          <a:fillRect/>
        </a:stretch>
      </xdr:blipFill>
      <xdr:spPr>
        <a:xfrm>
          <a:off x="6234114" y="115749387"/>
          <a:ext cx="844550" cy="844550"/>
        </a:xfrm>
        <a:prstGeom prst="rect">
          <a:avLst/>
        </a:prstGeom>
      </xdr:spPr>
    </xdr:pic>
    <xdr:clientData/>
  </xdr:twoCellAnchor>
  <xdr:twoCellAnchor editAs="oneCell">
    <xdr:from>
      <xdr:col>3</xdr:col>
      <xdr:colOff>533400</xdr:colOff>
      <xdr:row>100</xdr:row>
      <xdr:rowOff>133728</xdr:rowOff>
    </xdr:from>
    <xdr:to>
      <xdr:col>3</xdr:col>
      <xdr:colOff>2133598</xdr:colOff>
      <xdr:row>100</xdr:row>
      <xdr:rowOff>1419221</xdr:rowOff>
    </xdr:to>
    <xdr:pic>
      <xdr:nvPicPr>
        <xdr:cNvPr id="116" name="Imagen 115">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87"/>
        <a:stretch>
          <a:fillRect/>
        </a:stretch>
      </xdr:blipFill>
      <xdr:spPr>
        <a:xfrm>
          <a:off x="5305425" y="110699928"/>
          <a:ext cx="1600198" cy="1285493"/>
        </a:xfrm>
        <a:prstGeom prst="rect">
          <a:avLst/>
        </a:prstGeom>
      </xdr:spPr>
    </xdr:pic>
    <xdr:clientData/>
  </xdr:twoCellAnchor>
  <xdr:twoCellAnchor editAs="oneCell">
    <xdr:from>
      <xdr:col>3</xdr:col>
      <xdr:colOff>476250</xdr:colOff>
      <xdr:row>103</xdr:row>
      <xdr:rowOff>28575</xdr:rowOff>
    </xdr:from>
    <xdr:to>
      <xdr:col>3</xdr:col>
      <xdr:colOff>1924049</xdr:colOff>
      <xdr:row>103</xdr:row>
      <xdr:rowOff>1476374</xdr:rowOff>
    </xdr:to>
    <xdr:pic>
      <xdr:nvPicPr>
        <xdr:cNvPr id="118" name="Imagen 117">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88"/>
        <a:stretch>
          <a:fillRect/>
        </a:stretch>
      </xdr:blipFill>
      <xdr:spPr>
        <a:xfrm>
          <a:off x="5248275" y="113928525"/>
          <a:ext cx="1447799" cy="1447799"/>
        </a:xfrm>
        <a:prstGeom prst="rect">
          <a:avLst/>
        </a:prstGeom>
      </xdr:spPr>
    </xdr:pic>
    <xdr:clientData/>
  </xdr:twoCellAnchor>
  <xdr:twoCellAnchor editAs="oneCell">
    <xdr:from>
      <xdr:col>3</xdr:col>
      <xdr:colOff>419101</xdr:colOff>
      <xdr:row>104</xdr:row>
      <xdr:rowOff>126830</xdr:rowOff>
    </xdr:from>
    <xdr:to>
      <xdr:col>3</xdr:col>
      <xdr:colOff>2076451</xdr:colOff>
      <xdr:row>104</xdr:row>
      <xdr:rowOff>952499</xdr:rowOff>
    </xdr:to>
    <xdr:pic>
      <xdr:nvPicPr>
        <xdr:cNvPr id="120" name="Imagen 119">
          <a:extLst>
            <a:ext uri="{FF2B5EF4-FFF2-40B4-BE49-F238E27FC236}">
              <a16:creationId xmlns:a16="http://schemas.microsoft.com/office/drawing/2014/main" id="{00000000-0008-0000-0000-000078000000}"/>
            </a:ext>
          </a:extLst>
        </xdr:cNvPr>
        <xdr:cNvPicPr>
          <a:picLocks noChangeAspect="1" noChangeArrowheads="1"/>
        </xdr:cNvPicPr>
      </xdr:nvPicPr>
      <xdr:blipFill>
        <a:blip xmlns:r="http://schemas.openxmlformats.org/officeDocument/2006/relationships" r:embed="rId89" cstate="print">
          <a:extLst>
            <a:ext uri="{28A0092B-C50C-407E-A947-70E740481C1C}">
              <a14:useLocalDpi xmlns:a14="http://schemas.microsoft.com/office/drawing/2010/main" val="0"/>
            </a:ext>
          </a:extLst>
        </a:blip>
        <a:srcRect/>
        <a:stretch>
          <a:fillRect/>
        </a:stretch>
      </xdr:blipFill>
      <xdr:spPr bwMode="auto">
        <a:xfrm>
          <a:off x="5191126" y="115522205"/>
          <a:ext cx="1657350" cy="8256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3</xdr:col>
      <xdr:colOff>593884</xdr:colOff>
      <xdr:row>105</xdr:row>
      <xdr:rowOff>111125</xdr:rowOff>
    </xdr:from>
    <xdr:ext cx="1723865" cy="991038"/>
    <xdr:pic>
      <xdr:nvPicPr>
        <xdr:cNvPr id="2" name="Imagen 1">
          <a:extLst>
            <a:ext uri="{FF2B5EF4-FFF2-40B4-BE49-F238E27FC236}">
              <a16:creationId xmlns:a16="http://schemas.microsoft.com/office/drawing/2014/main" id="{FE0EBEA2-DA7B-4021-BA89-8CDB4E8CCFEB}"/>
            </a:ext>
          </a:extLst>
        </xdr:cNvPr>
        <xdr:cNvPicPr>
          <a:picLocks noChangeAspect="1" noChangeArrowheads="1"/>
        </xdr:cNvPicPr>
      </xdr:nvPicPr>
      <xdr:blipFill>
        <a:blip xmlns:r="http://schemas.openxmlformats.org/officeDocument/2006/relationships" r:embed="rId90" cstate="print">
          <a:extLst>
            <a:ext uri="{28A0092B-C50C-407E-A947-70E740481C1C}">
              <a14:useLocalDpi xmlns:a14="http://schemas.microsoft.com/office/drawing/2010/main" val="0"/>
            </a:ext>
          </a:extLst>
        </a:blip>
        <a:srcRect/>
        <a:stretch>
          <a:fillRect/>
        </a:stretch>
      </xdr:blipFill>
      <xdr:spPr bwMode="auto">
        <a:xfrm>
          <a:off x="5896134" y="122769313"/>
          <a:ext cx="1723865" cy="99103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3</xdr:col>
      <xdr:colOff>695190</xdr:colOff>
      <xdr:row>107</xdr:row>
      <xdr:rowOff>31750</xdr:rowOff>
    </xdr:from>
    <xdr:to>
      <xdr:col>3</xdr:col>
      <xdr:colOff>1811683</xdr:colOff>
      <xdr:row>107</xdr:row>
      <xdr:rowOff>1689914</xdr:rowOff>
    </xdr:to>
    <xdr:pic>
      <xdr:nvPicPr>
        <xdr:cNvPr id="3" name="Imagen 2">
          <a:extLst>
            <a:ext uri="{FF2B5EF4-FFF2-40B4-BE49-F238E27FC236}">
              <a16:creationId xmlns:a16="http://schemas.microsoft.com/office/drawing/2014/main" id="{F3D970B7-3B7E-63BC-7C35-6F9330303FF7}"/>
            </a:ext>
          </a:extLst>
        </xdr:cNvPr>
        <xdr:cNvPicPr>
          <a:picLocks noChangeAspect="1"/>
        </xdr:cNvPicPr>
      </xdr:nvPicPr>
      <xdr:blipFill>
        <a:blip xmlns:r="http://schemas.openxmlformats.org/officeDocument/2006/relationships" r:embed="rId91"/>
        <a:stretch>
          <a:fillRect/>
        </a:stretch>
      </xdr:blipFill>
      <xdr:spPr>
        <a:xfrm>
          <a:off x="5465628" y="117903625"/>
          <a:ext cx="1116493" cy="1658164"/>
        </a:xfrm>
        <a:prstGeom prst="rect">
          <a:avLst/>
        </a:prstGeom>
      </xdr:spPr>
    </xdr:pic>
    <xdr:clientData/>
  </xdr:twoCellAnchor>
  <xdr:twoCellAnchor editAs="oneCell">
    <xdr:from>
      <xdr:col>3</xdr:col>
      <xdr:colOff>650876</xdr:colOff>
      <xdr:row>106</xdr:row>
      <xdr:rowOff>53383</xdr:rowOff>
    </xdr:from>
    <xdr:to>
      <xdr:col>3</xdr:col>
      <xdr:colOff>1952626</xdr:colOff>
      <xdr:row>106</xdr:row>
      <xdr:rowOff>1386729</xdr:rowOff>
    </xdr:to>
    <xdr:pic>
      <xdr:nvPicPr>
        <xdr:cNvPr id="14" name="Imagen 13">
          <a:extLst>
            <a:ext uri="{FF2B5EF4-FFF2-40B4-BE49-F238E27FC236}">
              <a16:creationId xmlns:a16="http://schemas.microsoft.com/office/drawing/2014/main" id="{DE76052A-3263-0FE3-9AEB-A859CA889467}"/>
            </a:ext>
          </a:extLst>
        </xdr:cNvPr>
        <xdr:cNvPicPr>
          <a:picLocks noChangeAspect="1"/>
        </xdr:cNvPicPr>
      </xdr:nvPicPr>
      <xdr:blipFill>
        <a:blip xmlns:r="http://schemas.openxmlformats.org/officeDocument/2006/relationships" r:embed="rId92"/>
        <a:stretch>
          <a:fillRect/>
        </a:stretch>
      </xdr:blipFill>
      <xdr:spPr>
        <a:xfrm>
          <a:off x="5421314" y="117925258"/>
          <a:ext cx="1301750" cy="1333346"/>
        </a:xfrm>
        <a:prstGeom prst="rect">
          <a:avLst/>
        </a:prstGeom>
      </xdr:spPr>
    </xdr:pic>
    <xdr:clientData/>
  </xdr:twoCellAnchor>
  <xdr:twoCellAnchor editAs="oneCell">
    <xdr:from>
      <xdr:col>3</xdr:col>
      <xdr:colOff>229770</xdr:colOff>
      <xdr:row>5</xdr:row>
      <xdr:rowOff>126999</xdr:rowOff>
    </xdr:from>
    <xdr:to>
      <xdr:col>3</xdr:col>
      <xdr:colOff>2405485</xdr:colOff>
      <xdr:row>5</xdr:row>
      <xdr:rowOff>1484734</xdr:rowOff>
    </xdr:to>
    <xdr:pic>
      <xdr:nvPicPr>
        <xdr:cNvPr id="22" name="Imagen 21">
          <a:extLst>
            <a:ext uri="{FF2B5EF4-FFF2-40B4-BE49-F238E27FC236}">
              <a16:creationId xmlns:a16="http://schemas.microsoft.com/office/drawing/2014/main" id="{57F78AF7-57FA-E1AB-C195-7F71A0E78013}"/>
            </a:ext>
          </a:extLst>
        </xdr:cNvPr>
        <xdr:cNvPicPr>
          <a:picLocks noChangeAspect="1"/>
        </xdr:cNvPicPr>
      </xdr:nvPicPr>
      <xdr:blipFill>
        <a:blip xmlns:r="http://schemas.openxmlformats.org/officeDocument/2006/relationships" r:embed="rId93"/>
        <a:stretch>
          <a:fillRect/>
        </a:stretch>
      </xdr:blipFill>
      <xdr:spPr>
        <a:xfrm rot="16200000">
          <a:off x="5409198" y="2385009"/>
          <a:ext cx="1357735" cy="2175715"/>
        </a:xfrm>
        <a:prstGeom prst="rect">
          <a:avLst/>
        </a:prstGeom>
      </xdr:spPr>
    </xdr:pic>
    <xdr:clientData/>
  </xdr:twoCellAnchor>
  <xdr:twoCellAnchor editAs="oneCell">
    <xdr:from>
      <xdr:col>3</xdr:col>
      <xdr:colOff>833438</xdr:colOff>
      <xdr:row>87</xdr:row>
      <xdr:rowOff>77187</xdr:rowOff>
    </xdr:from>
    <xdr:to>
      <xdr:col>3</xdr:col>
      <xdr:colOff>1834998</xdr:colOff>
      <xdr:row>87</xdr:row>
      <xdr:rowOff>1053066</xdr:rowOff>
    </xdr:to>
    <xdr:pic>
      <xdr:nvPicPr>
        <xdr:cNvPr id="6" name="Imagen 5">
          <a:extLst>
            <a:ext uri="{FF2B5EF4-FFF2-40B4-BE49-F238E27FC236}">
              <a16:creationId xmlns:a16="http://schemas.microsoft.com/office/drawing/2014/main" id="{C4F928A2-D4DD-8401-3C04-462FCF95F78F}"/>
            </a:ext>
          </a:extLst>
        </xdr:cNvPr>
        <xdr:cNvPicPr>
          <a:picLocks noChangeAspect="1"/>
        </xdr:cNvPicPr>
      </xdr:nvPicPr>
      <xdr:blipFill>
        <a:blip xmlns:r="http://schemas.openxmlformats.org/officeDocument/2006/relationships" r:embed="rId94"/>
        <a:stretch>
          <a:fillRect/>
        </a:stretch>
      </xdr:blipFill>
      <xdr:spPr>
        <a:xfrm>
          <a:off x="5607844" y="101339843"/>
          <a:ext cx="1001560" cy="975879"/>
        </a:xfrm>
        <a:prstGeom prst="rect">
          <a:avLst/>
        </a:prstGeom>
      </xdr:spPr>
    </xdr:pic>
    <xdr:clientData/>
  </xdr:twoCellAnchor>
  <xdr:twoCellAnchor editAs="oneCell">
    <xdr:from>
      <xdr:col>3</xdr:col>
      <xdr:colOff>571501</xdr:colOff>
      <xdr:row>102</xdr:row>
      <xdr:rowOff>131290</xdr:rowOff>
    </xdr:from>
    <xdr:to>
      <xdr:col>3</xdr:col>
      <xdr:colOff>1964532</xdr:colOff>
      <xdr:row>102</xdr:row>
      <xdr:rowOff>1369836</xdr:rowOff>
    </xdr:to>
    <xdr:pic>
      <xdr:nvPicPr>
        <xdr:cNvPr id="26" name="Imagen 25">
          <a:extLst>
            <a:ext uri="{FF2B5EF4-FFF2-40B4-BE49-F238E27FC236}">
              <a16:creationId xmlns:a16="http://schemas.microsoft.com/office/drawing/2014/main" id="{9C50EB41-AE86-1B75-4DCE-CCF27C553050}"/>
            </a:ext>
          </a:extLst>
        </xdr:cNvPr>
        <xdr:cNvPicPr>
          <a:picLocks noChangeAspect="1"/>
        </xdr:cNvPicPr>
      </xdr:nvPicPr>
      <xdr:blipFill>
        <a:blip xmlns:r="http://schemas.openxmlformats.org/officeDocument/2006/relationships" r:embed="rId95"/>
        <a:stretch>
          <a:fillRect/>
        </a:stretch>
      </xdr:blipFill>
      <xdr:spPr>
        <a:xfrm>
          <a:off x="5345907" y="118098415"/>
          <a:ext cx="1393031" cy="1238546"/>
        </a:xfrm>
        <a:prstGeom prst="rect">
          <a:avLst/>
        </a:prstGeom>
      </xdr:spPr>
    </xdr:pic>
    <xdr:clientData/>
  </xdr:twoCellAnchor>
  <xdr:twoCellAnchor editAs="oneCell">
    <xdr:from>
      <xdr:col>3</xdr:col>
      <xdr:colOff>452437</xdr:colOff>
      <xdr:row>101</xdr:row>
      <xdr:rowOff>345281</xdr:rowOff>
    </xdr:from>
    <xdr:to>
      <xdr:col>3</xdr:col>
      <xdr:colOff>2143125</xdr:colOff>
      <xdr:row>101</xdr:row>
      <xdr:rowOff>1579384</xdr:rowOff>
    </xdr:to>
    <xdr:pic>
      <xdr:nvPicPr>
        <xdr:cNvPr id="32" name="Imagen 31">
          <a:extLst>
            <a:ext uri="{FF2B5EF4-FFF2-40B4-BE49-F238E27FC236}">
              <a16:creationId xmlns:a16="http://schemas.microsoft.com/office/drawing/2014/main" id="{30ED9D3F-D0F1-7F8E-8CF9-6B5AD4AAF085}"/>
            </a:ext>
          </a:extLst>
        </xdr:cNvPr>
        <xdr:cNvPicPr>
          <a:picLocks noChangeAspect="1"/>
        </xdr:cNvPicPr>
      </xdr:nvPicPr>
      <xdr:blipFill>
        <a:blip xmlns:r="http://schemas.openxmlformats.org/officeDocument/2006/relationships" r:embed="rId96"/>
        <a:stretch>
          <a:fillRect/>
        </a:stretch>
      </xdr:blipFill>
      <xdr:spPr>
        <a:xfrm>
          <a:off x="5226843" y="118312406"/>
          <a:ext cx="1690688" cy="1234103"/>
        </a:xfrm>
        <a:prstGeom prst="rect">
          <a:avLst/>
        </a:prstGeom>
      </xdr:spPr>
    </xdr:pic>
    <xdr:clientData/>
  </xdr:twoCellAnchor>
  <xdr:twoCellAnchor editAs="oneCell">
    <xdr:from>
      <xdr:col>3</xdr:col>
      <xdr:colOff>547688</xdr:colOff>
      <xdr:row>80</xdr:row>
      <xdr:rowOff>28570</xdr:rowOff>
    </xdr:from>
    <xdr:to>
      <xdr:col>3</xdr:col>
      <xdr:colOff>2050512</xdr:colOff>
      <xdr:row>80</xdr:row>
      <xdr:rowOff>964406</xdr:rowOff>
    </xdr:to>
    <xdr:pic>
      <xdr:nvPicPr>
        <xdr:cNvPr id="33" name="Imagen 32">
          <a:extLst>
            <a:ext uri="{FF2B5EF4-FFF2-40B4-BE49-F238E27FC236}">
              <a16:creationId xmlns:a16="http://schemas.microsoft.com/office/drawing/2014/main" id="{2F18609A-3EF9-105D-3927-4C0B7B28E702}"/>
            </a:ext>
          </a:extLst>
        </xdr:cNvPr>
        <xdr:cNvPicPr>
          <a:picLocks noChangeAspect="1"/>
        </xdr:cNvPicPr>
      </xdr:nvPicPr>
      <xdr:blipFill>
        <a:blip xmlns:r="http://schemas.openxmlformats.org/officeDocument/2006/relationships" r:embed="rId97"/>
        <a:stretch>
          <a:fillRect/>
        </a:stretch>
      </xdr:blipFill>
      <xdr:spPr>
        <a:xfrm>
          <a:off x="5322094" y="92575851"/>
          <a:ext cx="1502824" cy="935836"/>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s://www.papyser.com/tienda/producto/marcador-borrable-recargable-edding-350-neg-metalico?gad_source=1&amp;gad_campaignid=18902749154&amp;gbraid=0AAAAACTR7EroMXxsSGzwH6_7LqJ_ENO_Y&amp;gclid=Cj0KCQjwkrzPBhCqARIsAJN460lk_Wfesekb02_fc9W3YVlgAY9XUcNpfhFILY_ZqIMwSwezv-tgt4caAh33EALw_wcB" TargetMode="External"/><Relationship Id="rId21" Type="http://schemas.openxmlformats.org/officeDocument/2006/relationships/hyperlink" Target="https://www.papyser.com/tienda/producto/tijera-oficina-6.5-7-generica-gp" TargetMode="External"/><Relationship Id="rId42" Type="http://schemas.openxmlformats.org/officeDocument/2006/relationships/hyperlink" Target="https://golty.com.co/product/balon-de-baloncesto-competencia-golty-urban-no-7/" TargetMode="External"/><Relationship Id="rId47" Type="http://schemas.openxmlformats.org/officeDocument/2006/relationships/hyperlink" Target="https://www.homecenter.com.co/homecenter-co/product/789059/detergente-en-polvo-bicarbonato-limon-10kg-kleine/789059/" TargetMode="External"/><Relationship Id="rId63" Type="http://schemas.openxmlformats.org/officeDocument/2006/relationships/hyperlink" Target="https://www.easy.com.co/llana-prof-lisa-mango-madera/p" TargetMode="External"/><Relationship Id="rId68" Type="http://schemas.openxmlformats.org/officeDocument/2006/relationships/hyperlink" Target="https://www.homecenter.com.co/homecenter-co/product/553447/llave-expansion-cromada-mango-aislado-6-pulgadas-discover/553447/" TargetMode="External"/><Relationship Id="rId84" Type="http://schemas.openxmlformats.org/officeDocument/2006/relationships/hyperlink" Target="https://www.homecenter.com.co/homecenter-co/product/3028049/pack-x12-gancho-legajador-plastico-bolsa-x-20-und-triton/3028049/" TargetMode="External"/><Relationship Id="rId89" Type="http://schemas.openxmlformats.org/officeDocument/2006/relationships/hyperlink" Target="https://www.homecenter.com.co/homecenter-co/product/713348/soporte-de-ruedas-ajustable-para-lavadora-nevera-estufa/713348/?kid=dis_adi_1435635&amp;gad_source=1&amp;gad_campaignid=23611073922&amp;gbraid=0AAAAADt6wnpENcdsds546ZEO7GvOhrkwC&amp;gclid=CjwKCAjwzevPBhBaEiwAplAxvorse83xaSnVGnBFD0qISnen8B8ZA2Yu6MDAWNV9e0AIHlrtM3IEDxoCeWwQAvD_BwE" TargetMode="External"/><Relationship Id="rId16" Type="http://schemas.openxmlformats.org/officeDocument/2006/relationships/hyperlink" Target="https://www.exito.com/sacapuntas-con-deposito-doble-eterna-124157231/p?idsku=124275874&amp;srsltid=AfmBOooflrjM9uWQBFmdrXtoXJ9SCHr4ya2NEKwNrsqWAZSwKSzdPyEY7zE" TargetMode="External"/><Relationship Id="rId11" Type="http://schemas.openxmlformats.org/officeDocument/2006/relationships/hyperlink" Target="https://www.tecnotienda.com.co/producto/botella-de-tinta-generica-epson-amarillo-x1-litro/" TargetMode="External"/><Relationship Id="rId32" Type="http://schemas.openxmlformats.org/officeDocument/2006/relationships/hyperlink" Target="https://www.papyser.com/tienda/producto/vinilo-escolar-power-acrilico-x-1000-cc-amarillo?gad_source=1&amp;gad_campaignid=18902749154&amp;gbraid=0AAAAACTR7EroMXxsSGzwH6_7LqJ_ENO_Y&amp;gclid=Cj0KCQjwkrzPBhCqARIsAJN460n78_dkHaTUjErXDkSWR-yRg4SkP3LX3e3U4hFCMiJuAmXTGbWOBUEaAsghEALw_wcB" TargetMode="External"/><Relationship Id="rId37" Type="http://schemas.openxmlformats.org/officeDocument/2006/relationships/hyperlink" Target="https://www.papyser.com/tienda/producto/pegante-liquido-papel-1000-g-colbon" TargetMode="External"/><Relationship Id="rId53" Type="http://schemas.openxmlformats.org/officeDocument/2006/relationships/hyperlink" Target="https://www.easy.com.co/pack-tee-12x10-un-presion-gerfor/p" TargetMode="External"/><Relationship Id="rId58" Type="http://schemas.openxmlformats.org/officeDocument/2006/relationships/hyperlink" Target="https://www.easy.com.co/cemento-blanco-portland-t-i-argos-20-kg/p" TargetMode="External"/><Relationship Id="rId74" Type="http://schemas.openxmlformats.org/officeDocument/2006/relationships/hyperlink" Target="https://www.falabella.com.co/falabella-co/product/140498227/CAMILLA-DE-EMERGENCIA-ADULTO-EN-POLIETILENO-INCLUYE-SENAL-SOPORTE-ARNES-E-INMOVILIZADOR-DE-CABEZA/140498228?kid=shopp254fa&amp;gclsrc=aw.ds&amp;gad_source=1&amp;gad_campaignid=21634415508&amp;gbraid=0AAAAADtuoyRMBhAAnKT9IAuhSgWr1Z_BG&amp;gclid=Cj0KCQjwkrzPBhCqARIsAJN460m-FDR3e8tZnB7o1QCr-UjTLnUPSA8n9lC3s43WxL0zzPHlsmyaKKcaAnhxEALw_wcB" TargetMode="External"/><Relationship Id="rId79" Type="http://schemas.openxmlformats.org/officeDocument/2006/relationships/hyperlink" Target="https://www.homecenter.com.co/homecenter-co/product/227527/pistola-soplar-y-aspirar-600w-16000rpm/227527/" TargetMode="External"/><Relationship Id="rId5" Type="http://schemas.openxmlformats.org/officeDocument/2006/relationships/hyperlink" Target="https://www.tiendaprimavera.com/cuaderno-argollado-multimaterias-nasa-skylab-saturn-v-2026/p" TargetMode="External"/><Relationship Id="rId90" Type="http://schemas.openxmlformats.org/officeDocument/2006/relationships/hyperlink" Target="https://www.homecenter.com.co/homecenter-co/product/679185/espuma-expansiva-poliuretano-750-ml/679185/?kid=shopp_goosho_1430598&amp;shop=1&amp;gad_source=1&amp;gad_campaignid=22296499605&amp;gbraid=0AAAAADt6wnqI_GRkwrTBRUw9nAB_rmNW_&amp;gclid=CjwKCAjwzevPBhBaEiwAplAxvse0qMAGgn5DhKlxQnZaRpPrRYseSWVmRLUFj6rXaOQ6UPUZZ0YsDhoCTzMQAvD_BwE" TargetMode="External"/><Relationship Id="rId95" Type="http://schemas.openxmlformats.org/officeDocument/2006/relationships/hyperlink" Target="https://www.homecenter.com.co/homecenter-co/product/916861/soldador-inversor-185amp-110-220v-bauker/916861/" TargetMode="External"/><Relationship Id="rId22" Type="http://schemas.openxmlformats.org/officeDocument/2006/relationships/hyperlink" Target="https://www.papyser.com/tienda/producto/cartulina-bristol-1-8-x-10-blanca" TargetMode="External"/><Relationship Id="rId27" Type="http://schemas.openxmlformats.org/officeDocument/2006/relationships/hyperlink" Target="https://www.papyser.com/tienda/producto/tinta-para-marcador-borrable-edding-bt-x-30-ml-negra" TargetMode="External"/><Relationship Id="rId43" Type="http://schemas.openxmlformats.org/officeDocument/2006/relationships/hyperlink" Target="https://superdesechablesdelnorte.com/escobas/571-escoba-suave-plana-institucional-trapisol.html" TargetMode="External"/><Relationship Id="rId48" Type="http://schemas.openxmlformats.org/officeDocument/2006/relationships/hyperlink" Target="https://www.homecenter.com.co/homecenter-co/product/161886/candado-intemperie-220-50mm/161886/?kid=shopp_goosho_1430593&amp;shop=1&amp;gad_source=1&amp;gad_campaignid=20228062686&amp;gbraid=0AAAAADt6wnpu9aiv77bnYdwVMy1LG1xnk&amp;gclid=Cj0KCQjwkrzPBhCqARIsAJN460nH7Pwl9XWysu4xwbataDE8gnxSDOQZiPPADIF7xuCmhbQQ4_IYhmQaAhYbEALw_wcB" TargetMode="External"/><Relationship Id="rId64" Type="http://schemas.openxmlformats.org/officeDocument/2006/relationships/hyperlink" Target="https://atrial.com.co/producto/llave-p-manguera-de-laton-140g-1-2-granel-truper/" TargetMode="External"/><Relationship Id="rId69" Type="http://schemas.openxmlformats.org/officeDocument/2006/relationships/hyperlink" Target="https://www.homecenter.com.co/homecenter-co/product/388977/juego-de-destornilladores-10-piezas-cushiongrip-stanley/388977/" TargetMode="External"/><Relationship Id="rId80" Type="http://schemas.openxmlformats.org/officeDocument/2006/relationships/hyperlink" Target="https://www.homecenter.com.co/homecenter-co/product/576877/carpeta-legajadora-az-azul-carta-troppi-set-x-50-unidades/576912/" TargetMode="External"/><Relationship Id="rId85" Type="http://schemas.openxmlformats.org/officeDocument/2006/relationships/hyperlink" Target="https://www.papeleriaelmayorista.com/producto/cinta-aislante-negra-tesa-pqte-x10/" TargetMode="External"/><Relationship Id="rId3" Type="http://schemas.openxmlformats.org/officeDocument/2006/relationships/hyperlink" Target="https://www.papeleriamodelo.com/producto/12-pliego-cartulina-plana/" TargetMode="External"/><Relationship Id="rId12" Type="http://schemas.openxmlformats.org/officeDocument/2006/relationships/hyperlink" Target="https://www.papyser.com/tienda/producto/sobre-manila-25x35-oficio-natural-ecologico-60-g-500446?gad_source=1&amp;gad_campaignid=18902749154&amp;gbraid=0AAAAACTR7EroMXxsSGzwH6_7LqJ_ENO_Y&amp;gclid=Cj0KCQjwkrzPBhCqARIsAJN460k2CvkSPur6ylrVOsQsvbcZsMM_TkvWnRFfelbjkkVHlzKIpvNH1J8aAl2XEALw_wcB" TargetMode="External"/><Relationship Id="rId17" Type="http://schemas.openxmlformats.org/officeDocument/2006/relationships/hyperlink" Target="https://todoenpapeleria.com.co/producto/chinchones-studmark/" TargetMode="External"/><Relationship Id="rId25" Type="http://schemas.openxmlformats.org/officeDocument/2006/relationships/hyperlink" Target="https://www.haga.com.co/producto/marcador-pelikan-permanente-420-rojo-cj-x-10/" TargetMode="External"/><Relationship Id="rId33" Type="http://schemas.openxmlformats.org/officeDocument/2006/relationships/hyperlink" Target="https://www.papyser.com/tienda/producto/vinilo-escolar-power-acrilico-x-1000-cc-blanco?gad_source=1&amp;gad_campaignid=18902749154&amp;gbraid=0AAAAACTR7EroMXxsSGzwH6_7LqJ_ENO_Y&amp;gclid=Cj0KCQjwkrzPBhCqARIsAJN460kwgMHRr0yCArPyEO-daaN6hCE9vL_mYAEt5K-lU0aIuH5ddOStzvkaAif7EALw_wcB" TargetMode="External"/><Relationship Id="rId38" Type="http://schemas.openxmlformats.org/officeDocument/2006/relationships/hyperlink" Target="https://www.papyser.com/tienda/producto/silicona-liquida-x-250-ml-tesa" TargetMode="External"/><Relationship Id="rId46" Type="http://schemas.openxmlformats.org/officeDocument/2006/relationships/hyperlink" Target="https://superdesechablesdelnorte.com/limpiones-y-bayetillas/377-limpion-colores-30-x-50-cms.html" TargetMode="External"/><Relationship Id="rId59" Type="http://schemas.openxmlformats.org/officeDocument/2006/relationships/hyperlink" Target="https://www.easy.com.co/masilla-supermastick-max-cu%C3%B1ete-x-28kg/p" TargetMode="External"/><Relationship Id="rId67" Type="http://schemas.openxmlformats.org/officeDocument/2006/relationships/hyperlink" Target="https://www.homecenter.com.co/homecenter-co/product/461598/carretilla-de-mano-extraforte-65lt-gris/461598/" TargetMode="External"/><Relationship Id="rId20" Type="http://schemas.openxmlformats.org/officeDocument/2006/relationships/hyperlink" Target="https://www.papyser.com/tienda/producto/clip-sencillo-x-100-triton?gad_source=1&amp;gad_campaignid=18902749154&amp;gbraid=0AAAAACTR7EroMXxsSGzwH6_7LqJ_ENO_Y&amp;gclid=Cj0KCQjwkrzPBhCqARIsAJN460njysgJ20V2gCfkgynBsLQChdWg8a5ik5rs63sGLueAmwRwYQYDm6MaAt_yEALw_wcB" TargetMode="External"/><Relationship Id="rId41" Type="http://schemas.openxmlformats.org/officeDocument/2006/relationships/hyperlink" Target="https://golty.com.co/product/balon-de-voleibol-pro-golty-no-5-vgpro5/" TargetMode="External"/><Relationship Id="rId54" Type="http://schemas.openxmlformats.org/officeDocument/2006/relationships/hyperlink" Target="https://www.easy.com.co/union-presion-12-pvc-gerfor/p" TargetMode="External"/><Relationship Id="rId62" Type="http://schemas.openxmlformats.org/officeDocument/2006/relationships/hyperlink" Target="https://www.easy.com.co/rodillo-9pg-ecoroller-mastder/p" TargetMode="External"/><Relationship Id="rId70" Type="http://schemas.openxmlformats.org/officeDocument/2006/relationships/hyperlink" Target="https://www.homecenter.com.co/homecenter-co/product/3043247/juego-de-alicates-combinados-4-piezas-6-7-y-8-cr-v-en-blister-total-tools-tht2k0488/3043247/?kid=dis_adi_1435636&amp;gad_source=1&amp;gad_campaignid=23616595358&amp;gbraid=0AAAAADt6wnoTsFXahlTS6axYnpxsLfnGF&amp;gclid=Cj0KCQjwkrzPBhCqARIsAJN460mxoIW-Jly-RLzmjRQqYqJFYah_QwAUao2-eX6-C6a4d7LX4pVg4pgaArUtEALw_wcB" TargetMode="External"/><Relationship Id="rId75" Type="http://schemas.openxmlformats.org/officeDocument/2006/relationships/hyperlink" Target="https://www.homecenter.com.co/homecenter-co/product/164277/brocha-popular-mona-3-pulgadas/164277/" TargetMode="External"/><Relationship Id="rId83" Type="http://schemas.openxmlformats.org/officeDocument/2006/relationships/hyperlink" Target="https://www.papeleriaelmayorista.com/producto/perforadora-2-huecos-studmark-4505/" TargetMode="External"/><Relationship Id="rId88" Type="http://schemas.openxmlformats.org/officeDocument/2006/relationships/hyperlink" Target="https://ecoreciclajeuniversal.com/canecas-plasticas-industriales-usadas/" TargetMode="External"/><Relationship Id="rId91" Type="http://schemas.openxmlformats.org/officeDocument/2006/relationships/hyperlink" Target="https://www.homecenter.com.co/homecenter-co/product/3035205/hidrolavadora-gasolina-5200w-7hp-truper-85l-min-5-boquillas/3035205/?kid=shopp_goosho_1430592&amp;shop=1&amp;gad_source=1&amp;gad_campaignid=17347904081&amp;gbraid=0AAAAADt6wnqivNOe7Be5O01T4ZDmDlmMZ&amp;gclid=CjwKCAjwzevPBhBaEiwAplAxvkHAqq2lZUBkfVkLvTM_28SBCLd8qPPVt9HY4Px2iGnTX4uQrAWmBxoCdSkQAvD_BwE" TargetMode="External"/><Relationship Id="rId96" Type="http://schemas.openxmlformats.org/officeDocument/2006/relationships/hyperlink" Target="https://www.homecenter.com.co/homecenter-co/product/330473/pulidora-4-1-2pg-820w-11000rpm-20-discos/330473/" TargetMode="External"/><Relationship Id="rId1" Type="http://schemas.openxmlformats.org/officeDocument/2006/relationships/hyperlink" Target="https://garabatospapeleria.com/productos/caja-x12-lapicero-kilometrico-retractil-negro/?srsltid=AfmBOoqGQROPxvj2qGwIpKlsywxu-P-7yGjdCpUR7bGd_c4Qwpkkei_7" TargetMode="External"/><Relationship Id="rId6" Type="http://schemas.openxmlformats.org/officeDocument/2006/relationships/hyperlink" Target="https://dispapelesshop.com/productos/caja-resma-papel-carta-x-10-unidades-blanco/" TargetMode="External"/><Relationship Id="rId15" Type="http://schemas.openxmlformats.org/officeDocument/2006/relationships/hyperlink" Target="https://www.papyser.com/tienda/producto/borrador-nata-612-%28grande%29royal-ah?srsltid=AfmBOopRAXHCFz0x7tSrKNoV_HFcDz1u2LlwFKvH4v4WA_6yMrw3nxT-" TargetMode="External"/><Relationship Id="rId23" Type="http://schemas.openxmlformats.org/officeDocument/2006/relationships/hyperlink" Target="https://www.papyser.com/tienda/producto/cartulina-bristol-1-8-x-10-colores-surtidos" TargetMode="External"/><Relationship Id="rId28" Type="http://schemas.openxmlformats.org/officeDocument/2006/relationships/hyperlink" Target="https://www.papyser.com/tienda/producto/tinta-para-marcador-borrable-edding-bt-x-30-ml-roja" TargetMode="External"/><Relationship Id="rId36" Type="http://schemas.openxmlformats.org/officeDocument/2006/relationships/hyperlink" Target="https://www.papyser.com/tienda/producto/vinilo-escolar-power-acrilico-x-1000-cc-azul?gad_source=1&amp;gad_campaignid=18902749154&amp;gbraid=0AAAAACTR7EroMXxsSGzwH6_7LqJ_ENO_Y&amp;gclid=Cj0KCQjwkrzPBhCqARIsAJN460k7nBwQPvZnGOQQiqZPgCJEw9BZbh3Ltfl3zZOgPyQV-tukiFCfQH0aAjBPEALw_wcB" TargetMode="External"/><Relationship Id="rId49" Type="http://schemas.openxmlformats.org/officeDocument/2006/relationships/hyperlink" Target="https://www.alfa.com.co/lavable-y-cubriente-225028465-x/p?skuId=6448" TargetMode="External"/><Relationship Id="rId57" Type="http://schemas.openxmlformats.org/officeDocument/2006/relationships/hyperlink" Target="https://www.easy.com.co/tubo-cpvc-12-x-3m-gerfor/p" TargetMode="External"/><Relationship Id="rId10" Type="http://schemas.openxmlformats.org/officeDocument/2006/relationships/hyperlink" Target="https://www.tecnotienda.com.co/producto/botella-de-tinta-generica-epson-cian-x1-litro/" TargetMode="External"/><Relationship Id="rId31" Type="http://schemas.openxmlformats.org/officeDocument/2006/relationships/hyperlink" Target="https://www.papyser.com/tienda/producto/vinilo-escolar-power-acrilico-x-1000-cc-naranja?gad_source=1&amp;gad_campaignid=18902749154&amp;gbraid=0AAAAACTR7EroMXxsSGzwH6_7LqJ_ENO_Y&amp;gclid=Cj0KCQjwkrzPBhCqARIsAJN460nLTuRPwlNEbIHYx4pG9U3wiZUOPD5stLRjjXqK-FON7rmJh55AvxAaAgEkEALw_wcB" TargetMode="External"/><Relationship Id="rId44" Type="http://schemas.openxmlformats.org/officeDocument/2006/relationships/hyperlink" Target="https://superdesechablesdelnorte.com/categorias/5198-balde-economico-10-litros-.html" TargetMode="External"/><Relationship Id="rId52" Type="http://schemas.openxmlformats.org/officeDocument/2006/relationships/hyperlink" Target="https://www.easy.com.co/codo-presion-90g-12-pvc-gerfor/p" TargetMode="External"/><Relationship Id="rId60" Type="http://schemas.openxmlformats.org/officeDocument/2006/relationships/hyperlink" Target="https://www.easy.com.co/cemento-argos-portland-tipo-i-x-50-kg/p" TargetMode="External"/><Relationship Id="rId65" Type="http://schemas.openxmlformats.org/officeDocument/2006/relationships/hyperlink" Target="https://www.homecenter.com.co/homecenter-co/product/204026/sifon-plastico-flexible-blanco-86cm-lvp-lvm/204026/?kid=shopp_goosho_1430593&amp;shop=1&amp;gad_source=1&amp;gad_campaignid=20228062686&amp;gbraid=0AAAAADt6wnpu9aiv77bnYdwVMy1LG1xnk&amp;gclid=Cj0KCQjwkrzPBhCqARIsAJN460nTXOW0xp8uGUCHcLcF7wh-nlCwRq9MUKGiC1bTHbpR4S3878GKmIIaAhTdEALw_wcB" TargetMode="External"/><Relationship Id="rId73" Type="http://schemas.openxmlformats.org/officeDocument/2006/relationships/hyperlink" Target="https://www.homecenter.com.co/homecenter-co/product/689564/extintor-multiproposito-10-lb-abc/689564/?kid=shopp_goosho_1430593&amp;shop=1&amp;gad_source=1&amp;gad_campaignid=20228062686&amp;gbraid=0AAAAADt6wnpu9aiv77bnYdwVMy1LG1xnk&amp;gclid=Cj0KCQjwkrzPBhCqARIsAJN460k3kfc5fSu3mHDTtPJEwVVRJ5pXMDA2_oIzhoaIf_kxnrarMkYNKpoaAvuaEALw_wcB" TargetMode="External"/><Relationship Id="rId78" Type="http://schemas.openxmlformats.org/officeDocument/2006/relationships/hyperlink" Target="https://www.homecenter.com.co/homecenter-co/product/572852/sopladora-electrica-de-960-w-257-km-h-17-kg/572852/" TargetMode="External"/><Relationship Id="rId81" Type="http://schemas.openxmlformats.org/officeDocument/2006/relationships/hyperlink" Target="https://www.papyser.com/tienda/producto/borrador-escolar-para-tablero-felpa-fino-quimar?srsltid=AfmBOorWt1qttBy4BN6kYLupDHZl4gLNact9WuJqDLYxa6O68vK72ykP" TargetMode="External"/><Relationship Id="rId86" Type="http://schemas.openxmlformats.org/officeDocument/2006/relationships/hyperlink" Target="https://www.papyser.com/tienda/producto/marcador-borrable-recargable-edding-350-rojo-metalico" TargetMode="External"/><Relationship Id="rId94" Type="http://schemas.openxmlformats.org/officeDocument/2006/relationships/hyperlink" Target="https://www.homecenter.com.co/homecenter-co/product/914789/kit-brocas-y-puntas-pg-sae-106-piezas-bauker/914789/" TargetMode="External"/><Relationship Id="rId99" Type="http://schemas.openxmlformats.org/officeDocument/2006/relationships/drawing" Target="../drawings/drawing1.xml"/><Relationship Id="rId4" Type="http://schemas.openxmlformats.org/officeDocument/2006/relationships/hyperlink" Target="https://www.homecenter.com.co/homecenter-co/product/796276/lapiz-n-2-hb-hexagonal-paper-mate-set-x-120-unidades/792093/" TargetMode="External"/><Relationship Id="rId9" Type="http://schemas.openxmlformats.org/officeDocument/2006/relationships/hyperlink" Target="https://www.tecnotienda.com.co/producto/botella-de-tinta-generica-epson-magenta-x1-litro/" TargetMode="External"/><Relationship Id="rId13" Type="http://schemas.openxmlformats.org/officeDocument/2006/relationships/hyperlink" Target="https://www.papyser.com/tienda/producto/cosedora-genmes-5847-metalica-20-h?srsltid=AfmBOorf7h3pXsnZT18zII6TMDn0JBHU6X5bqvPKWiS37irl1ycHelX_" TargetMode="External"/><Relationship Id="rId18" Type="http://schemas.openxmlformats.org/officeDocument/2006/relationships/hyperlink" Target="https://todoenpapeleria.com.co/producto/sacaganchos/" TargetMode="External"/><Relationship Id="rId39" Type="http://schemas.openxmlformats.org/officeDocument/2006/relationships/hyperlink" Target="https://www.exito.com/guillotina-cortadora-de-papel-metalica-tamano-a4-b5-a5-b6-b7-paper-cutter-101675782-mp/p" TargetMode="External"/><Relationship Id="rId34" Type="http://schemas.openxmlformats.org/officeDocument/2006/relationships/hyperlink" Target="https://www.papyser.com/tienda/producto/vinilo-escolar-power-acrilico-x-1000-cc-negro?gad_source=1&amp;gad_campaignid=18902749154&amp;gbraid=0AAAAACTR7EroMXxsSGzwH6_7LqJ_ENO_Y&amp;gclid=Cj0KCQjwkrzPBhCqARIsAJN460kLehTnscs3DstoLj2Mi90jY_q2qRGargSezRMu7bJix_YLz_NLdCgaAvu8EALw_wcB" TargetMode="External"/><Relationship Id="rId50" Type="http://schemas.openxmlformats.org/officeDocument/2006/relationships/hyperlink" Target="https://www.homecenter.com.co/homecenter-co/product/3015427/esmalte-para-exterior-2-en-1-brillante-azul-espanol-algreco-1-galon/656442/" TargetMode="External"/><Relationship Id="rId55" Type="http://schemas.openxmlformats.org/officeDocument/2006/relationships/hyperlink" Target="https://www.easy.com.co/pack-tapon-solda-12x10un-presion-gerfor/p" TargetMode="External"/><Relationship Id="rId76" Type="http://schemas.openxmlformats.org/officeDocument/2006/relationships/hyperlink" Target="https://www.homecenter.com.co/homecenter-co/product/618872/taladro-percutor-pulgada-850w-gsb-16re-maletin-bosch/618872/" TargetMode="External"/><Relationship Id="rId97" Type="http://schemas.openxmlformats.org/officeDocument/2006/relationships/hyperlink" Target="https://www.homecenter.com.co/homecenter-co/product/3068478/cerradura-sobreponer-ph-super-70-si/3068478/" TargetMode="External"/><Relationship Id="rId7" Type="http://schemas.openxmlformats.org/officeDocument/2006/relationships/hyperlink" Target="https://dispapelesshop.com/productos/caja-resma-papel-oficio-reprograf-x-10-unidades-blanco/" TargetMode="External"/><Relationship Id="rId71" Type="http://schemas.openxmlformats.org/officeDocument/2006/relationships/hyperlink" Target="https://www.homecenter.com.co/homecenter-co/product/3027329/manguera-reforzada-50m-x-1-2-3-capas-truper-antitorcedura/3027329/" TargetMode="External"/><Relationship Id="rId92" Type="http://schemas.openxmlformats.org/officeDocument/2006/relationships/hyperlink" Target="https://homecenter.falabella.com.co/homecenter-co/product/148961596/cerradura-digital-de-sobreponer-5-aperturas/148961597?kid=shopp254fa&amp;gclsrc=aw.ds&amp;gad_source=1&amp;gad_campaignid=21634415508&amp;gbraid=0AAAAADtuoyTtNUdx6ciY-0tO4LFRUJPsH&amp;gclid=CjwKCAjw0dPRBhAPEiwAE5vTTi9kkhQDeGw7-6hkDMrkBMbKscOf5uus_-UtZ1TwHcNXaCZ2E27mSBoCUb0QAvD_BwE" TargetMode="External"/><Relationship Id="rId2" Type="http://schemas.openxmlformats.org/officeDocument/2006/relationships/hyperlink" Target="https://www.homecenter.com.co/homecenter-co/product/784713/papel-adhesivo-transparente-20mt-x-45cm-pza/784713/?kid=shopp_goosho_1430593&amp;shop=1&amp;gad_source=1&amp;gad_campaignid=20228062686&amp;gbraid=0AAAAADt6wnpu9aiv77bnYdwVMy1LG1xnk&amp;gclid=Cj0KCQjwkrzPBhCqARIsAJN460noU55qZdAizy2-NLN3koZMMMc2S7TUmcuuSctRUTq59CyYNaNXDUEaAiW2EALw_wcB" TargetMode="External"/><Relationship Id="rId29" Type="http://schemas.openxmlformats.org/officeDocument/2006/relationships/hyperlink" Target="https://pgrancentral.com/products/caja-de-resaltadores-sharpie-en-tonos-pastel-x12-unds-surtido?srsltid=AfmBOooBGaRg7bXdh7_91OFjGeiiMZsAVfPXUvqXLW0ofII7IvvFjvSa" TargetMode="External"/><Relationship Id="rId24" Type="http://schemas.openxmlformats.org/officeDocument/2006/relationships/hyperlink" Target="https://www.haga.com.co/producto/marcador-pelikan-permanente-420-negro-caja-x-10/" TargetMode="External"/><Relationship Id="rId40" Type="http://schemas.openxmlformats.org/officeDocument/2006/relationships/hyperlink" Target="https://golty.com.co/product/balon-de-microfutbol-score-by-golty-thunder/" TargetMode="External"/><Relationship Id="rId45" Type="http://schemas.openxmlformats.org/officeDocument/2006/relationships/hyperlink" Target="https://www.homecenter.com.co/homecenter-co/product/455586/bolsa-basura-70x90cm-50-unidades-residencial-negra/455586/" TargetMode="External"/><Relationship Id="rId66" Type="http://schemas.openxmlformats.org/officeDocument/2006/relationships/hyperlink" Target="https://www.homecenter.com.co/homecenter-co/product/241536/valvula-bola-pvc-1-2-roscar-grival/241536/?kid=dis_adi_1435636&amp;gad_source=1&amp;gad_campaignid=23616595358&amp;gbraid=0AAAAADt6wnoTsFXahlTS6axYnpxsLfnGF&amp;gclid=Cj0KCQjwkrzPBhCqARIsAJN460k6VT4a87fp5khVAXyhpbzk5peNaT9w_HMV7Ut0fUR87myH_BCSu_YaAuT0EALw_wcB" TargetMode="External"/><Relationship Id="rId87" Type="http://schemas.openxmlformats.org/officeDocument/2006/relationships/hyperlink" Target="https://www.easy.com.co/adaptador-hembra-presion-12pvc-gerfor/p" TargetMode="External"/><Relationship Id="rId61" Type="http://schemas.openxmlformats.org/officeDocument/2006/relationships/hyperlink" Target="https://www.easy.com.co/lija-agua--120-pliego-abracol/p" TargetMode="External"/><Relationship Id="rId82" Type="http://schemas.openxmlformats.org/officeDocument/2006/relationships/hyperlink" Target="https://www.papyser.com/tienda/producto/cinta-empaque-transparente-48-mm-x-40-mt-tesa" TargetMode="External"/><Relationship Id="rId19" Type="http://schemas.openxmlformats.org/officeDocument/2006/relationships/hyperlink" Target="https://todoenpapeleria.com.co/producto/bisturi-encauchetado-grande/" TargetMode="External"/><Relationship Id="rId14" Type="http://schemas.openxmlformats.org/officeDocument/2006/relationships/hyperlink" Target="https://www.papeleriamodelo.com/producto/gancho-para-cosedora/" TargetMode="External"/><Relationship Id="rId30" Type="http://schemas.openxmlformats.org/officeDocument/2006/relationships/hyperlink" Target="https://www.papeleriamodelo.com/producto/foamy-en-1-8-paquete-x-10/" TargetMode="External"/><Relationship Id="rId35" Type="http://schemas.openxmlformats.org/officeDocument/2006/relationships/hyperlink" Target="https://www.papyser.com/tienda/producto/vinilo-escolar-power-acrilico-x-1000-cc-verde?gad_source=1&amp;gad_campaignid=18902749154&amp;gbraid=0AAAAACTR7EroMXxsSGzwH6_7LqJ_ENO_Y&amp;gclid=Cj0KCQjwkrzPBhCqARIsAJN460kARdVt6IYeVC2rwB80t7-7GJ_9773c3fwrt9qHHkPxm-0LAPNnZqsaAmuSEALw_wcB" TargetMode="External"/><Relationship Id="rId56" Type="http://schemas.openxmlformats.org/officeDocument/2006/relationships/hyperlink" Target="https://www.easy.com.co/tapon-rosca-presion-m-1-2-pavco-wavin-2226105/p" TargetMode="External"/><Relationship Id="rId77" Type="http://schemas.openxmlformats.org/officeDocument/2006/relationships/hyperlink" Target="https://www.falabella.com.co/falabella-co/product/150969172/monitor-thinkvision-s24-4e-238-fullhd-100hz/150969173" TargetMode="External"/><Relationship Id="rId8" Type="http://schemas.openxmlformats.org/officeDocument/2006/relationships/hyperlink" Target="https://www.tecnotienda.com.co/producto/botella-de-tinta-generica-epson-negra-x1-litro/?srsltid=AfmBOoqhfgUa0dvuRgsUyv96MuOqMpeOHvNAcPMK_11z8uKMRJW6cEZf" TargetMode="External"/><Relationship Id="rId51" Type="http://schemas.openxmlformats.org/officeDocument/2006/relationships/hyperlink" Target="https://www.easy.com.co/adaptador-macho-presion-12-pvc-pavco/p?srsltid=AfmBOorwdjelDh-P1cxOEiWyijpb3fxs6DumAE83UeXIYS_hehFqtvl_" TargetMode="External"/><Relationship Id="rId72" Type="http://schemas.openxmlformats.org/officeDocument/2006/relationships/hyperlink" Target="https://www.homecenter.com.co/homecenter-co/product/900268/led-alta-potencia-t140-48w-luz-fria-certificado/900268/?kid=dis_adi_1435636&amp;gad_source=1&amp;gad_campaignid=23616595358&amp;gbraid=0AAAAADt6wnoTsFXahlTS6axYnpxsLfnGF&amp;gclid=Cj0KCQjwkrzPBhCqARIsAJN460mET_os43CJXxlz00AVCHsWVmt-YdwBLrGoD0ay8ZEj4DhlAijIEY4aAktIEALw_wcB" TargetMode="External"/><Relationship Id="rId93" Type="http://schemas.openxmlformats.org/officeDocument/2006/relationships/hyperlink" Target="https://www.alkosto.com/nevera-challenger-no-frost-congelador-superior-231-litros/p/7705191041803" TargetMode="External"/><Relationship Id="rId98"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11"/>
  <sheetViews>
    <sheetView tabSelected="1" topLeftCell="A108" zoomScale="80" zoomScaleNormal="80" workbookViewId="0">
      <selection activeCell="C119" sqref="C119:C120"/>
    </sheetView>
  </sheetViews>
  <sheetFormatPr baseColWidth="10" defaultColWidth="9.296875" defaultRowHeight="13" x14ac:dyDescent="0.3"/>
  <cols>
    <col min="2" max="2" width="6.69921875" style="41" customWidth="1"/>
    <col min="3" max="3" width="67.5" customWidth="1"/>
    <col min="4" max="4" width="43" customWidth="1"/>
    <col min="5" max="5" width="22.296875" style="41" customWidth="1"/>
    <col min="6" max="6" width="15.296875" style="41" customWidth="1"/>
    <col min="7" max="7" width="20.19921875" style="54" customWidth="1"/>
    <col min="8" max="8" width="15.19921875" hidden="1" customWidth="1"/>
    <col min="9" max="9" width="19.5" style="54" bestFit="1" customWidth="1"/>
    <col min="10" max="10" width="19.69921875" style="59" customWidth="1"/>
  </cols>
  <sheetData>
    <row r="1" spans="2:11" ht="33.75" customHeight="1" x14ac:dyDescent="0.3"/>
    <row r="2" spans="2:11" x14ac:dyDescent="0.3">
      <c r="B2" s="42"/>
      <c r="C2" s="172" t="s">
        <v>15</v>
      </c>
      <c r="D2" s="172"/>
      <c r="E2" s="172"/>
      <c r="F2" s="172"/>
      <c r="G2" s="172"/>
      <c r="H2" s="172"/>
      <c r="I2" s="172"/>
    </row>
    <row r="3" spans="2:11" ht="63.75" customHeight="1" x14ac:dyDescent="0.3">
      <c r="B3" s="38" t="s">
        <v>17</v>
      </c>
      <c r="C3" s="6" t="s">
        <v>1</v>
      </c>
      <c r="D3" s="6" t="s">
        <v>123</v>
      </c>
      <c r="E3" s="6" t="s">
        <v>2</v>
      </c>
      <c r="F3" s="6" t="s">
        <v>3</v>
      </c>
      <c r="G3" s="128" t="s">
        <v>199</v>
      </c>
      <c r="H3" s="7"/>
      <c r="I3" s="38" t="s">
        <v>200</v>
      </c>
    </row>
    <row r="4" spans="2:11" ht="60.75" customHeight="1" x14ac:dyDescent="0.3">
      <c r="B4" s="43">
        <v>1</v>
      </c>
      <c r="C4" s="18" t="s">
        <v>146</v>
      </c>
      <c r="D4" s="18"/>
      <c r="E4" s="19" t="s">
        <v>145</v>
      </c>
      <c r="F4" s="10">
        <v>10</v>
      </c>
      <c r="G4" s="15">
        <v>103900</v>
      </c>
      <c r="H4" s="11"/>
      <c r="I4" s="12">
        <v>103900</v>
      </c>
      <c r="J4" s="60" t="s">
        <v>147</v>
      </c>
    </row>
    <row r="5" spans="2:11" ht="65.150000000000006" customHeight="1" x14ac:dyDescent="0.3">
      <c r="B5" s="43">
        <v>2</v>
      </c>
      <c r="C5" s="18" t="s">
        <v>148</v>
      </c>
      <c r="D5" s="18"/>
      <c r="E5" s="19" t="s">
        <v>60</v>
      </c>
      <c r="F5" s="10">
        <v>1</v>
      </c>
      <c r="G5" s="15">
        <v>95900</v>
      </c>
      <c r="H5" s="11"/>
      <c r="I5" s="12">
        <v>95900</v>
      </c>
      <c r="J5" s="60" t="s">
        <v>61</v>
      </c>
    </row>
    <row r="6" spans="2:11" ht="125.25" customHeight="1" x14ac:dyDescent="0.3">
      <c r="B6" s="114">
        <v>3</v>
      </c>
      <c r="C6" s="115" t="s">
        <v>149</v>
      </c>
      <c r="D6" s="115"/>
      <c r="E6" s="116" t="s">
        <v>156</v>
      </c>
      <c r="F6" s="117">
        <v>1</v>
      </c>
      <c r="G6" s="118">
        <v>728900</v>
      </c>
      <c r="H6" s="11"/>
      <c r="I6" s="12">
        <f>F6*G6</f>
        <v>728900</v>
      </c>
      <c r="J6" s="60" t="s">
        <v>144</v>
      </c>
    </row>
    <row r="7" spans="2:11" ht="48.75" customHeight="1" x14ac:dyDescent="0.3">
      <c r="B7" s="43">
        <v>4</v>
      </c>
      <c r="C7" s="18" t="s">
        <v>150</v>
      </c>
      <c r="D7" s="18"/>
      <c r="E7" s="19" t="s">
        <v>12</v>
      </c>
      <c r="F7" s="10">
        <v>20</v>
      </c>
      <c r="G7" s="15">
        <v>2083</v>
      </c>
      <c r="H7" s="11"/>
      <c r="I7" s="12">
        <f>F7*G7</f>
        <v>41660</v>
      </c>
      <c r="J7" s="60" t="s">
        <v>124</v>
      </c>
    </row>
    <row r="8" spans="2:11" ht="78.75" customHeight="1" x14ac:dyDescent="0.3">
      <c r="B8" s="43">
        <v>5</v>
      </c>
      <c r="C8" s="18" t="s">
        <v>151</v>
      </c>
      <c r="D8" s="18"/>
      <c r="E8" s="19" t="s">
        <v>19</v>
      </c>
      <c r="F8" s="10">
        <v>30</v>
      </c>
      <c r="G8" s="15">
        <v>1000</v>
      </c>
      <c r="H8" s="11"/>
      <c r="I8" s="12">
        <v>30000</v>
      </c>
      <c r="J8" s="60" t="s">
        <v>63</v>
      </c>
    </row>
    <row r="9" spans="2:11" ht="76" customHeight="1" x14ac:dyDescent="0.3">
      <c r="B9" s="43">
        <v>6</v>
      </c>
      <c r="C9" s="18" t="s">
        <v>152</v>
      </c>
      <c r="D9" s="18"/>
      <c r="E9" s="19" t="s">
        <v>59</v>
      </c>
      <c r="F9" s="10">
        <v>1</v>
      </c>
      <c r="G9" s="15">
        <v>80900</v>
      </c>
      <c r="H9" s="11"/>
      <c r="I9" s="12">
        <f t="shared" ref="I9:I92" si="0">G9*F9</f>
        <v>80900</v>
      </c>
      <c r="J9" s="119" t="s">
        <v>153</v>
      </c>
      <c r="K9" s="60" t="s">
        <v>62</v>
      </c>
    </row>
    <row r="10" spans="2:11" ht="81.650000000000006" customHeight="1" x14ac:dyDescent="0.3">
      <c r="B10" s="43">
        <v>7</v>
      </c>
      <c r="C10" s="18" t="s">
        <v>154</v>
      </c>
      <c r="D10" s="18"/>
      <c r="E10" s="19" t="s">
        <v>4</v>
      </c>
      <c r="F10" s="117">
        <v>35</v>
      </c>
      <c r="G10" s="15">
        <v>25900</v>
      </c>
      <c r="H10" s="15"/>
      <c r="I10" s="12">
        <f>G10*F10</f>
        <v>906500</v>
      </c>
      <c r="J10" s="119" t="s">
        <v>155</v>
      </c>
      <c r="K10" s="60" t="s">
        <v>64</v>
      </c>
    </row>
    <row r="11" spans="2:11" ht="108" customHeight="1" x14ac:dyDescent="0.3">
      <c r="B11" s="43">
        <v>8</v>
      </c>
      <c r="C11" s="1" t="s">
        <v>157</v>
      </c>
      <c r="D11" s="1"/>
      <c r="E11" s="47" t="s">
        <v>65</v>
      </c>
      <c r="F11" s="117">
        <v>15</v>
      </c>
      <c r="G11" s="15">
        <v>4351</v>
      </c>
      <c r="H11" s="11"/>
      <c r="I11" s="12">
        <f>G11*F11</f>
        <v>65265</v>
      </c>
      <c r="J11" s="60" t="s">
        <v>125</v>
      </c>
    </row>
    <row r="12" spans="2:11" ht="276" customHeight="1" x14ac:dyDescent="0.3">
      <c r="B12" s="114">
        <v>9</v>
      </c>
      <c r="C12" s="120" t="s">
        <v>158</v>
      </c>
      <c r="D12" s="120"/>
      <c r="E12" s="121" t="s">
        <v>66</v>
      </c>
      <c r="F12" s="117">
        <v>8</v>
      </c>
      <c r="G12" s="118">
        <v>136920</v>
      </c>
      <c r="H12" s="11"/>
      <c r="I12" s="12">
        <f t="shared" si="0"/>
        <v>1095360</v>
      </c>
      <c r="J12" s="102" t="s">
        <v>67</v>
      </c>
    </row>
    <row r="13" spans="2:11" ht="273" customHeight="1" x14ac:dyDescent="0.3">
      <c r="B13" s="43">
        <v>10</v>
      </c>
      <c r="C13" s="120" t="s">
        <v>159</v>
      </c>
      <c r="D13" s="2"/>
      <c r="E13" s="47" t="s">
        <v>66</v>
      </c>
      <c r="F13" s="10">
        <v>1</v>
      </c>
      <c r="G13" s="15">
        <v>160606</v>
      </c>
      <c r="H13" s="11"/>
      <c r="I13" s="12">
        <f t="shared" si="0"/>
        <v>160606</v>
      </c>
      <c r="J13" s="60" t="s">
        <v>68</v>
      </c>
    </row>
    <row r="14" spans="2:11" ht="75.650000000000006" customHeight="1" x14ac:dyDescent="0.3">
      <c r="B14" s="43">
        <v>11</v>
      </c>
      <c r="C14" s="18" t="s">
        <v>160</v>
      </c>
      <c r="D14" s="1"/>
      <c r="E14" s="19" t="s">
        <v>6</v>
      </c>
      <c r="F14" s="10">
        <v>20</v>
      </c>
      <c r="G14" s="15">
        <v>30000</v>
      </c>
      <c r="H14" s="11"/>
      <c r="I14" s="12">
        <f t="shared" si="0"/>
        <v>600000</v>
      </c>
      <c r="J14" s="60" t="s">
        <v>69</v>
      </c>
    </row>
    <row r="15" spans="2:11" ht="78.650000000000006" customHeight="1" x14ac:dyDescent="0.3">
      <c r="B15" s="43">
        <v>12</v>
      </c>
      <c r="C15" s="18" t="s">
        <v>161</v>
      </c>
      <c r="D15" s="1"/>
      <c r="E15" s="19" t="s">
        <v>6</v>
      </c>
      <c r="F15" s="10">
        <v>10</v>
      </c>
      <c r="G15" s="15">
        <v>30000</v>
      </c>
      <c r="H15" s="11"/>
      <c r="I15" s="12">
        <f t="shared" si="0"/>
        <v>300000</v>
      </c>
      <c r="J15" s="60" t="s">
        <v>70</v>
      </c>
    </row>
    <row r="16" spans="2:11" ht="74.5" customHeight="1" x14ac:dyDescent="0.3">
      <c r="B16" s="43">
        <v>13</v>
      </c>
      <c r="C16" s="18" t="s">
        <v>162</v>
      </c>
      <c r="D16" s="1"/>
      <c r="E16" s="19" t="s">
        <v>6</v>
      </c>
      <c r="F16" s="10">
        <v>10</v>
      </c>
      <c r="G16" s="15">
        <v>30000</v>
      </c>
      <c r="H16" s="11"/>
      <c r="I16" s="12">
        <f t="shared" si="0"/>
        <v>300000</v>
      </c>
      <c r="J16" s="60" t="s">
        <v>71</v>
      </c>
      <c r="K16" s="17"/>
    </row>
    <row r="17" spans="2:10" ht="78" customHeight="1" x14ac:dyDescent="0.3">
      <c r="B17" s="43">
        <v>14</v>
      </c>
      <c r="C17" s="18" t="s">
        <v>163</v>
      </c>
      <c r="D17" s="1"/>
      <c r="E17" s="19" t="s">
        <v>6</v>
      </c>
      <c r="F17" s="10">
        <v>10</v>
      </c>
      <c r="G17" s="15">
        <v>30000</v>
      </c>
      <c r="H17" s="11"/>
      <c r="I17" s="12">
        <f t="shared" si="0"/>
        <v>300000</v>
      </c>
      <c r="J17" s="60" t="s">
        <v>72</v>
      </c>
    </row>
    <row r="18" spans="2:10" ht="76.5" customHeight="1" x14ac:dyDescent="0.3">
      <c r="B18" s="43">
        <v>15</v>
      </c>
      <c r="C18" s="103" t="s">
        <v>164</v>
      </c>
      <c r="D18" s="3"/>
      <c r="E18" s="48" t="s">
        <v>19</v>
      </c>
      <c r="F18" s="51">
        <v>100</v>
      </c>
      <c r="G18" s="55">
        <v>196</v>
      </c>
      <c r="H18" s="13"/>
      <c r="I18" s="12">
        <f t="shared" si="0"/>
        <v>19600</v>
      </c>
      <c r="J18" s="60" t="s">
        <v>73</v>
      </c>
    </row>
    <row r="19" spans="2:10" ht="59.25" customHeight="1" x14ac:dyDescent="0.3">
      <c r="B19" s="43">
        <v>16</v>
      </c>
      <c r="C19" s="18" t="s">
        <v>165</v>
      </c>
      <c r="D19" s="3"/>
      <c r="E19" s="19" t="s">
        <v>4</v>
      </c>
      <c r="F19" s="10">
        <v>15</v>
      </c>
      <c r="G19" s="15">
        <v>13204</v>
      </c>
      <c r="H19" s="11"/>
      <c r="I19" s="12">
        <f t="shared" si="0"/>
        <v>198060</v>
      </c>
      <c r="J19" s="60" t="s">
        <v>74</v>
      </c>
    </row>
    <row r="20" spans="2:10" ht="59.25" customHeight="1" x14ac:dyDescent="0.3">
      <c r="B20" s="43">
        <v>17</v>
      </c>
      <c r="C20" s="18" t="s">
        <v>166</v>
      </c>
      <c r="D20" s="3"/>
      <c r="E20" s="19" t="s">
        <v>4</v>
      </c>
      <c r="F20" s="10">
        <v>15</v>
      </c>
      <c r="G20" s="15">
        <v>9800</v>
      </c>
      <c r="H20" s="11"/>
      <c r="I20" s="12">
        <f t="shared" si="0"/>
        <v>147000</v>
      </c>
      <c r="J20" s="60" t="s">
        <v>126</v>
      </c>
    </row>
    <row r="21" spans="2:10" ht="92.25" customHeight="1" x14ac:dyDescent="0.3">
      <c r="B21" s="43">
        <v>18</v>
      </c>
      <c r="C21" s="18" t="s">
        <v>128</v>
      </c>
      <c r="D21" s="3"/>
      <c r="E21" s="47" t="s">
        <v>127</v>
      </c>
      <c r="F21" s="10">
        <v>1</v>
      </c>
      <c r="G21" s="15">
        <v>61900</v>
      </c>
      <c r="H21" s="11"/>
      <c r="I21" s="12">
        <f t="shared" si="0"/>
        <v>61900</v>
      </c>
      <c r="J21" s="60" t="s">
        <v>129</v>
      </c>
    </row>
    <row r="22" spans="2:10" ht="60" customHeight="1" x14ac:dyDescent="0.3">
      <c r="B22" s="43">
        <v>19</v>
      </c>
      <c r="C22" s="18" t="s">
        <v>167</v>
      </c>
      <c r="D22" s="3"/>
      <c r="E22" s="19" t="s">
        <v>5</v>
      </c>
      <c r="F22" s="117">
        <v>20</v>
      </c>
      <c r="G22" s="15">
        <v>4000</v>
      </c>
      <c r="H22" s="11"/>
      <c r="I22" s="12">
        <f t="shared" si="0"/>
        <v>80000</v>
      </c>
      <c r="J22" s="60" t="s">
        <v>76</v>
      </c>
    </row>
    <row r="23" spans="2:10" ht="74.25" customHeight="1" x14ac:dyDescent="0.3">
      <c r="B23" s="43">
        <v>20</v>
      </c>
      <c r="C23" s="18" t="s">
        <v>168</v>
      </c>
      <c r="D23" s="3"/>
      <c r="E23" s="19" t="s">
        <v>4</v>
      </c>
      <c r="F23" s="10">
        <v>60</v>
      </c>
      <c r="G23" s="15">
        <v>288</v>
      </c>
      <c r="H23" s="11"/>
      <c r="I23" s="12">
        <f t="shared" si="0"/>
        <v>17280</v>
      </c>
      <c r="J23" s="60" t="s">
        <v>75</v>
      </c>
    </row>
    <row r="24" spans="2:10" ht="75.75" customHeight="1" x14ac:dyDescent="0.3">
      <c r="B24" s="43">
        <v>21</v>
      </c>
      <c r="C24" s="103" t="s">
        <v>169</v>
      </c>
      <c r="D24" s="3"/>
      <c r="E24" s="19" t="s">
        <v>4</v>
      </c>
      <c r="F24" s="10">
        <v>60</v>
      </c>
      <c r="G24" s="15">
        <v>1500</v>
      </c>
      <c r="H24" s="11"/>
      <c r="I24" s="12">
        <f t="shared" si="0"/>
        <v>90000</v>
      </c>
      <c r="J24" s="60" t="s">
        <v>77</v>
      </c>
    </row>
    <row r="25" spans="2:10" ht="86.15" customHeight="1" x14ac:dyDescent="0.3">
      <c r="B25" s="43">
        <v>22</v>
      </c>
      <c r="C25" s="103" t="s">
        <v>170</v>
      </c>
      <c r="D25" s="3"/>
      <c r="E25" s="47" t="s">
        <v>78</v>
      </c>
      <c r="F25" s="10">
        <v>4</v>
      </c>
      <c r="G25" s="15">
        <v>6500</v>
      </c>
      <c r="H25" s="11"/>
      <c r="I25" s="12">
        <f t="shared" si="0"/>
        <v>26000</v>
      </c>
      <c r="J25" s="60" t="s">
        <v>79</v>
      </c>
    </row>
    <row r="26" spans="2:10" ht="73.5" customHeight="1" x14ac:dyDescent="0.3">
      <c r="B26" s="43">
        <v>23</v>
      </c>
      <c r="C26" s="103" t="s">
        <v>171</v>
      </c>
      <c r="D26" s="3"/>
      <c r="E26" s="47" t="s">
        <v>19</v>
      </c>
      <c r="F26" s="117">
        <v>20</v>
      </c>
      <c r="G26" s="15">
        <v>3500</v>
      </c>
      <c r="H26" s="11"/>
      <c r="I26" s="12">
        <f t="shared" si="0"/>
        <v>70000</v>
      </c>
      <c r="J26" s="60" t="s">
        <v>80</v>
      </c>
    </row>
    <row r="27" spans="2:10" ht="92.5" customHeight="1" x14ac:dyDescent="0.3">
      <c r="B27" s="43">
        <v>24</v>
      </c>
      <c r="C27" s="103" t="s">
        <v>172</v>
      </c>
      <c r="D27" s="3"/>
      <c r="E27" s="47" t="s">
        <v>19</v>
      </c>
      <c r="F27" s="10">
        <v>2</v>
      </c>
      <c r="G27" s="15">
        <v>8500</v>
      </c>
      <c r="H27" s="11"/>
      <c r="I27" s="12">
        <f t="shared" si="0"/>
        <v>17000</v>
      </c>
      <c r="J27" s="60" t="s">
        <v>81</v>
      </c>
    </row>
    <row r="28" spans="2:10" ht="84" customHeight="1" x14ac:dyDescent="0.3">
      <c r="B28" s="43">
        <v>25</v>
      </c>
      <c r="C28" s="103" t="s">
        <v>173</v>
      </c>
      <c r="D28" s="3"/>
      <c r="E28" s="47" t="s">
        <v>82</v>
      </c>
      <c r="F28" s="10">
        <v>30</v>
      </c>
      <c r="G28" s="15">
        <v>864</v>
      </c>
      <c r="H28" s="11"/>
      <c r="I28" s="12">
        <f t="shared" si="0"/>
        <v>25920</v>
      </c>
      <c r="J28" s="60" t="s">
        <v>83</v>
      </c>
    </row>
    <row r="29" spans="2:10" ht="63.75" customHeight="1" x14ac:dyDescent="0.3">
      <c r="B29" s="43">
        <v>26</v>
      </c>
      <c r="C29" s="103" t="s">
        <v>174</v>
      </c>
      <c r="D29" s="3"/>
      <c r="E29" s="47" t="s">
        <v>19</v>
      </c>
      <c r="F29" s="51">
        <v>30</v>
      </c>
      <c r="G29" s="55">
        <v>2863</v>
      </c>
      <c r="H29" s="13"/>
      <c r="I29" s="12">
        <f t="shared" si="0"/>
        <v>85890</v>
      </c>
      <c r="J29" s="60" t="s">
        <v>84</v>
      </c>
    </row>
    <row r="30" spans="2:10" ht="99.65" customHeight="1" x14ac:dyDescent="0.3">
      <c r="B30" s="43">
        <v>27</v>
      </c>
      <c r="C30" s="103" t="s">
        <v>175</v>
      </c>
      <c r="D30" s="3"/>
      <c r="E30" s="47" t="s">
        <v>130</v>
      </c>
      <c r="F30" s="51">
        <v>1</v>
      </c>
      <c r="G30" s="55">
        <v>22500</v>
      </c>
      <c r="H30" s="13"/>
      <c r="I30" s="12">
        <f t="shared" si="0"/>
        <v>22500</v>
      </c>
      <c r="J30" s="60" t="s">
        <v>131</v>
      </c>
    </row>
    <row r="31" spans="2:10" ht="67.5" customHeight="1" x14ac:dyDescent="0.3">
      <c r="B31" s="43">
        <v>28</v>
      </c>
      <c r="C31" s="103" t="s">
        <v>176</v>
      </c>
      <c r="D31" s="4"/>
      <c r="E31" s="48" t="s">
        <v>38</v>
      </c>
      <c r="F31" s="51">
        <v>10</v>
      </c>
      <c r="G31" s="55">
        <v>1724</v>
      </c>
      <c r="H31" s="13"/>
      <c r="I31" s="12">
        <f>F31*G31</f>
        <v>17240</v>
      </c>
      <c r="J31" s="60" t="s">
        <v>85</v>
      </c>
    </row>
    <row r="32" spans="2:10" ht="66.650000000000006" customHeight="1" x14ac:dyDescent="0.3">
      <c r="B32" s="43">
        <v>29</v>
      </c>
      <c r="C32" s="103" t="s">
        <v>177</v>
      </c>
      <c r="D32" s="3"/>
      <c r="E32" s="48" t="s">
        <v>38</v>
      </c>
      <c r="F32" s="51">
        <v>10</v>
      </c>
      <c r="G32" s="55">
        <v>2287</v>
      </c>
      <c r="H32" s="13"/>
      <c r="I32" s="12">
        <f t="shared" si="0"/>
        <v>22870</v>
      </c>
      <c r="J32" s="60" t="s">
        <v>86</v>
      </c>
    </row>
    <row r="33" spans="2:10" ht="90" customHeight="1" x14ac:dyDescent="0.3">
      <c r="B33" s="43">
        <v>30</v>
      </c>
      <c r="C33" s="103" t="s">
        <v>178</v>
      </c>
      <c r="D33" s="3"/>
      <c r="E33" s="48" t="s">
        <v>87</v>
      </c>
      <c r="F33" s="51">
        <v>5</v>
      </c>
      <c r="G33" s="55">
        <v>15700</v>
      </c>
      <c r="H33" s="13"/>
      <c r="I33" s="12">
        <f t="shared" si="0"/>
        <v>78500</v>
      </c>
      <c r="J33" s="60" t="s">
        <v>180</v>
      </c>
    </row>
    <row r="34" spans="2:10" ht="87.75" customHeight="1" x14ac:dyDescent="0.3">
      <c r="B34" s="43">
        <v>31</v>
      </c>
      <c r="C34" s="103" t="s">
        <v>179</v>
      </c>
      <c r="D34" s="3"/>
      <c r="E34" s="48" t="s">
        <v>87</v>
      </c>
      <c r="F34" s="51">
        <v>5</v>
      </c>
      <c r="G34" s="55">
        <v>15700</v>
      </c>
      <c r="H34" s="13"/>
      <c r="I34" s="12">
        <f t="shared" ref="I34" si="1">G34*F34</f>
        <v>78500</v>
      </c>
      <c r="J34" s="60" t="s">
        <v>181</v>
      </c>
    </row>
    <row r="35" spans="2:10" ht="122.15" customHeight="1" x14ac:dyDescent="0.3">
      <c r="B35" s="43">
        <v>32</v>
      </c>
      <c r="C35" s="103" t="s">
        <v>182</v>
      </c>
      <c r="D35" s="4"/>
      <c r="E35" s="48" t="s">
        <v>12</v>
      </c>
      <c r="F35" s="51">
        <v>50</v>
      </c>
      <c r="G35" s="55">
        <v>8935</v>
      </c>
      <c r="H35" s="13"/>
      <c r="I35" s="12">
        <f t="shared" ref="I35:I49" si="2">F35*G35</f>
        <v>446750</v>
      </c>
      <c r="J35" s="60" t="s">
        <v>88</v>
      </c>
    </row>
    <row r="36" spans="2:10" ht="121.5" customHeight="1" x14ac:dyDescent="0.3">
      <c r="B36" s="43">
        <v>33</v>
      </c>
      <c r="C36" s="103" t="s">
        <v>183</v>
      </c>
      <c r="D36" s="9"/>
      <c r="E36" s="48" t="s">
        <v>12</v>
      </c>
      <c r="F36" s="8">
        <v>50</v>
      </c>
      <c r="G36" s="14">
        <v>8935</v>
      </c>
      <c r="H36" s="14"/>
      <c r="I36" s="12">
        <f t="shared" si="2"/>
        <v>446750</v>
      </c>
      <c r="J36" s="60" t="s">
        <v>132</v>
      </c>
    </row>
    <row r="37" spans="2:10" ht="85.5" customHeight="1" x14ac:dyDescent="0.3">
      <c r="B37" s="43">
        <v>34</v>
      </c>
      <c r="C37" s="103" t="s">
        <v>184</v>
      </c>
      <c r="D37" s="3"/>
      <c r="E37" s="48" t="s">
        <v>12</v>
      </c>
      <c r="F37" s="51">
        <v>10</v>
      </c>
      <c r="G37" s="55">
        <v>21539</v>
      </c>
      <c r="H37" s="13"/>
      <c r="I37" s="12">
        <f t="shared" si="2"/>
        <v>215390</v>
      </c>
      <c r="J37" s="60" t="s">
        <v>89</v>
      </c>
    </row>
    <row r="38" spans="2:10" ht="94" customHeight="1" x14ac:dyDescent="0.3">
      <c r="B38" s="43">
        <v>35</v>
      </c>
      <c r="C38" s="103" t="s">
        <v>185</v>
      </c>
      <c r="D38" s="4"/>
      <c r="E38" s="48" t="s">
        <v>12</v>
      </c>
      <c r="F38" s="51">
        <v>10</v>
      </c>
      <c r="G38" s="55">
        <v>21539</v>
      </c>
      <c r="H38" s="13"/>
      <c r="I38" s="12">
        <f t="shared" si="2"/>
        <v>215390</v>
      </c>
      <c r="J38" s="60" t="s">
        <v>90</v>
      </c>
    </row>
    <row r="39" spans="2:10" ht="90" customHeight="1" x14ac:dyDescent="0.3">
      <c r="B39" s="43">
        <v>36</v>
      </c>
      <c r="C39" s="103" t="s">
        <v>91</v>
      </c>
      <c r="D39" s="3"/>
      <c r="E39" s="48" t="s">
        <v>92</v>
      </c>
      <c r="F39" s="122">
        <v>3</v>
      </c>
      <c r="G39" s="55">
        <v>40477.5</v>
      </c>
      <c r="H39" s="13"/>
      <c r="I39" s="12">
        <f t="shared" si="2"/>
        <v>121432.5</v>
      </c>
      <c r="J39" s="60" t="s">
        <v>93</v>
      </c>
    </row>
    <row r="40" spans="2:10" ht="122.25" customHeight="1" x14ac:dyDescent="0.3">
      <c r="B40" s="43">
        <v>37</v>
      </c>
      <c r="C40" s="103" t="s">
        <v>94</v>
      </c>
      <c r="D40" s="3"/>
      <c r="E40" s="48" t="s">
        <v>11</v>
      </c>
      <c r="F40" s="51">
        <v>40</v>
      </c>
      <c r="G40" s="55">
        <v>7000</v>
      </c>
      <c r="H40" s="13"/>
      <c r="I40" s="12">
        <f t="shared" si="2"/>
        <v>280000</v>
      </c>
      <c r="J40" s="60" t="s">
        <v>95</v>
      </c>
    </row>
    <row r="41" spans="2:10" ht="124" customHeight="1" x14ac:dyDescent="0.3">
      <c r="B41" s="43">
        <v>38</v>
      </c>
      <c r="C41" s="103" t="s">
        <v>186</v>
      </c>
      <c r="D41" s="3"/>
      <c r="E41" s="48" t="s">
        <v>96</v>
      </c>
      <c r="F41" s="51">
        <v>10</v>
      </c>
      <c r="G41" s="55">
        <v>11850</v>
      </c>
      <c r="H41" s="13"/>
      <c r="I41" s="12">
        <f t="shared" si="2"/>
        <v>118500</v>
      </c>
      <c r="J41" s="60" t="s">
        <v>97</v>
      </c>
    </row>
    <row r="42" spans="2:10" ht="138.75" customHeight="1" x14ac:dyDescent="0.3">
      <c r="B42" s="43">
        <v>39</v>
      </c>
      <c r="C42" s="103" t="s">
        <v>187</v>
      </c>
      <c r="D42" s="3"/>
      <c r="E42" s="48" t="s">
        <v>96</v>
      </c>
      <c r="F42" s="51">
        <v>10</v>
      </c>
      <c r="G42" s="55">
        <v>11850</v>
      </c>
      <c r="H42" s="13"/>
      <c r="I42" s="12">
        <f t="shared" si="2"/>
        <v>118500</v>
      </c>
      <c r="J42" s="60" t="s">
        <v>98</v>
      </c>
    </row>
    <row r="43" spans="2:10" ht="131.25" customHeight="1" x14ac:dyDescent="0.3">
      <c r="B43" s="43">
        <v>40</v>
      </c>
      <c r="C43" s="103" t="s">
        <v>188</v>
      </c>
      <c r="D43" s="3"/>
      <c r="E43" s="48" t="s">
        <v>96</v>
      </c>
      <c r="F43" s="51">
        <v>10</v>
      </c>
      <c r="G43" s="55">
        <v>11850</v>
      </c>
      <c r="H43" s="13"/>
      <c r="I43" s="12">
        <f t="shared" si="2"/>
        <v>118500</v>
      </c>
      <c r="J43" s="60" t="s">
        <v>99</v>
      </c>
    </row>
    <row r="44" spans="2:10" ht="117.75" customHeight="1" x14ac:dyDescent="0.3">
      <c r="B44" s="43">
        <v>41</v>
      </c>
      <c r="C44" s="103" t="s">
        <v>189</v>
      </c>
      <c r="D44" s="3"/>
      <c r="E44" s="48" t="s">
        <v>96</v>
      </c>
      <c r="F44" s="51">
        <v>10</v>
      </c>
      <c r="G44" s="55">
        <v>11850</v>
      </c>
      <c r="H44" s="13"/>
      <c r="I44" s="12">
        <f t="shared" si="2"/>
        <v>118500</v>
      </c>
      <c r="J44" s="60" t="s">
        <v>100</v>
      </c>
    </row>
    <row r="45" spans="2:10" ht="121.5" customHeight="1" x14ac:dyDescent="0.3">
      <c r="B45" s="43">
        <v>42</v>
      </c>
      <c r="C45" s="103" t="s">
        <v>190</v>
      </c>
      <c r="D45" s="3"/>
      <c r="E45" s="48" t="s">
        <v>96</v>
      </c>
      <c r="F45" s="51">
        <v>10</v>
      </c>
      <c r="G45" s="55">
        <v>11850</v>
      </c>
      <c r="H45" s="13"/>
      <c r="I45" s="12">
        <f t="shared" si="2"/>
        <v>118500</v>
      </c>
      <c r="J45" s="60" t="s">
        <v>101</v>
      </c>
    </row>
    <row r="46" spans="2:10" ht="119.5" customHeight="1" x14ac:dyDescent="0.3">
      <c r="B46" s="43">
        <v>43</v>
      </c>
      <c r="C46" s="103" t="s">
        <v>191</v>
      </c>
      <c r="D46" s="3"/>
      <c r="E46" s="48" t="s">
        <v>96</v>
      </c>
      <c r="F46" s="51">
        <v>10</v>
      </c>
      <c r="G46" s="55">
        <v>11850</v>
      </c>
      <c r="H46" s="13"/>
      <c r="I46" s="12">
        <f t="shared" si="2"/>
        <v>118500</v>
      </c>
      <c r="J46" s="60" t="s">
        <v>102</v>
      </c>
    </row>
    <row r="47" spans="2:10" ht="87" customHeight="1" x14ac:dyDescent="0.3">
      <c r="B47" s="43">
        <v>44</v>
      </c>
      <c r="C47" s="103" t="s">
        <v>192</v>
      </c>
      <c r="D47" s="3"/>
      <c r="E47" s="48" t="s">
        <v>96</v>
      </c>
      <c r="F47" s="51">
        <v>15</v>
      </c>
      <c r="G47" s="55">
        <v>23576</v>
      </c>
      <c r="H47" s="13"/>
      <c r="I47" s="12">
        <f t="shared" si="2"/>
        <v>353640</v>
      </c>
      <c r="J47" s="60" t="s">
        <v>103</v>
      </c>
    </row>
    <row r="48" spans="2:10" ht="85.5" customHeight="1" x14ac:dyDescent="0.3">
      <c r="B48" s="43">
        <v>45</v>
      </c>
      <c r="C48" s="103" t="s">
        <v>193</v>
      </c>
      <c r="D48" s="74"/>
      <c r="E48" s="75" t="s">
        <v>104</v>
      </c>
      <c r="F48" s="123">
        <v>25</v>
      </c>
      <c r="G48" s="76">
        <v>12124</v>
      </c>
      <c r="H48" s="77"/>
      <c r="I48" s="66">
        <f t="shared" si="2"/>
        <v>303100</v>
      </c>
      <c r="J48" s="60" t="s">
        <v>105</v>
      </c>
    </row>
    <row r="49" spans="2:10" ht="257.14999999999998" customHeight="1" thickBot="1" x14ac:dyDescent="0.35">
      <c r="B49" s="83">
        <v>46</v>
      </c>
      <c r="C49" s="103" t="s">
        <v>195</v>
      </c>
      <c r="D49" s="124"/>
      <c r="E49" s="125" t="s">
        <v>12</v>
      </c>
      <c r="F49" s="126">
        <v>1</v>
      </c>
      <c r="G49" s="127">
        <v>195000</v>
      </c>
      <c r="H49" s="84"/>
      <c r="I49" s="66">
        <f t="shared" si="2"/>
        <v>195000</v>
      </c>
      <c r="J49" s="60" t="s">
        <v>194</v>
      </c>
    </row>
    <row r="50" spans="2:10" ht="13.5" customHeight="1" thickBot="1" x14ac:dyDescent="0.35">
      <c r="B50" s="85"/>
      <c r="C50" s="86"/>
      <c r="D50" s="86"/>
      <c r="E50" s="87"/>
      <c r="F50" s="88"/>
      <c r="G50" s="89" t="s">
        <v>16</v>
      </c>
      <c r="H50" s="90"/>
      <c r="I50" s="91">
        <f>SUM(I4:I49)</f>
        <v>9155703.5</v>
      </c>
    </row>
    <row r="51" spans="2:10" x14ac:dyDescent="0.3">
      <c r="B51" s="28" t="s">
        <v>0</v>
      </c>
      <c r="C51" s="28" t="s">
        <v>7</v>
      </c>
      <c r="D51" s="29"/>
      <c r="E51" s="28" t="s">
        <v>3</v>
      </c>
      <c r="F51" s="30" t="s">
        <v>13</v>
      </c>
      <c r="G51" s="129" t="s">
        <v>197</v>
      </c>
      <c r="H51" s="130"/>
      <c r="I51" s="131" t="s">
        <v>198</v>
      </c>
    </row>
    <row r="52" spans="2:10" ht="112.5" customHeight="1" x14ac:dyDescent="0.3">
      <c r="B52" s="43">
        <v>47</v>
      </c>
      <c r="C52" s="1" t="s">
        <v>196</v>
      </c>
      <c r="D52" s="1"/>
      <c r="E52" s="19" t="s">
        <v>4</v>
      </c>
      <c r="F52" s="10">
        <v>30</v>
      </c>
      <c r="G52" s="15">
        <v>69900</v>
      </c>
      <c r="H52" s="11"/>
      <c r="I52" s="12">
        <f t="shared" si="0"/>
        <v>2097000</v>
      </c>
      <c r="J52" s="60" t="s">
        <v>133</v>
      </c>
    </row>
    <row r="53" spans="2:10" ht="132" customHeight="1" x14ac:dyDescent="0.3">
      <c r="B53" s="43">
        <v>48</v>
      </c>
      <c r="C53" s="40" t="s">
        <v>201</v>
      </c>
      <c r="D53" s="40"/>
      <c r="E53" s="19" t="s">
        <v>4</v>
      </c>
      <c r="F53" s="10">
        <v>6</v>
      </c>
      <c r="G53" s="15">
        <v>129900</v>
      </c>
      <c r="H53" s="11"/>
      <c r="I53" s="12">
        <f t="shared" si="0"/>
        <v>779400</v>
      </c>
      <c r="J53" s="60" t="s">
        <v>107</v>
      </c>
    </row>
    <row r="54" spans="2:10" ht="161.15" customHeight="1" x14ac:dyDescent="0.3">
      <c r="B54" s="43">
        <v>49</v>
      </c>
      <c r="C54" s="40" t="s">
        <v>202</v>
      </c>
      <c r="D54" s="40"/>
      <c r="E54" s="19" t="s">
        <v>4</v>
      </c>
      <c r="F54" s="10">
        <v>9</v>
      </c>
      <c r="G54" s="15">
        <v>79900</v>
      </c>
      <c r="H54" s="11"/>
      <c r="I54" s="12">
        <f t="shared" si="0"/>
        <v>719100</v>
      </c>
      <c r="J54" s="60" t="s">
        <v>106</v>
      </c>
    </row>
    <row r="55" spans="2:10" ht="13.5" customHeight="1" x14ac:dyDescent="0.3">
      <c r="B55" s="44"/>
      <c r="C55" s="32"/>
      <c r="D55" s="32"/>
      <c r="E55" s="49"/>
      <c r="F55" s="52"/>
      <c r="G55" s="132" t="s">
        <v>16</v>
      </c>
      <c r="H55" s="31"/>
      <c r="I55" s="33">
        <f>SUM(I52:I54)</f>
        <v>3595500</v>
      </c>
    </row>
    <row r="56" spans="2:10" x14ac:dyDescent="0.3">
      <c r="B56" s="25" t="s">
        <v>0</v>
      </c>
      <c r="C56" s="25" t="s">
        <v>8</v>
      </c>
      <c r="D56" s="24"/>
      <c r="E56" s="25" t="s">
        <v>3</v>
      </c>
      <c r="F56" s="26" t="s">
        <v>13</v>
      </c>
      <c r="G56" s="141" t="s">
        <v>206</v>
      </c>
      <c r="H56" s="27"/>
      <c r="I56" s="142" t="s">
        <v>198</v>
      </c>
    </row>
    <row r="57" spans="2:10" ht="67.5" customHeight="1" x14ac:dyDescent="0.3">
      <c r="B57" s="114">
        <v>50</v>
      </c>
      <c r="C57" s="18" t="s">
        <v>134</v>
      </c>
      <c r="D57" s="1"/>
      <c r="E57" s="19" t="s">
        <v>4</v>
      </c>
      <c r="F57" s="117">
        <v>20</v>
      </c>
      <c r="G57" s="15">
        <v>8250</v>
      </c>
      <c r="H57" s="11"/>
      <c r="I57" s="12">
        <f t="shared" si="0"/>
        <v>165000</v>
      </c>
      <c r="J57" s="60" t="s">
        <v>108</v>
      </c>
    </row>
    <row r="58" spans="2:10" ht="102.65" customHeight="1" x14ac:dyDescent="0.3">
      <c r="B58" s="43">
        <v>51</v>
      </c>
      <c r="C58" s="18" t="s">
        <v>203</v>
      </c>
      <c r="D58" s="1"/>
      <c r="E58" s="19" t="s">
        <v>4</v>
      </c>
      <c r="F58" s="10">
        <v>5</v>
      </c>
      <c r="G58" s="15">
        <v>8647</v>
      </c>
      <c r="H58" s="11"/>
      <c r="I58" s="12">
        <f t="shared" ref="I58" si="3">G58*F58</f>
        <v>43235</v>
      </c>
      <c r="J58" s="60" t="s">
        <v>109</v>
      </c>
    </row>
    <row r="59" spans="2:10" ht="71.25" customHeight="1" x14ac:dyDescent="0.3">
      <c r="B59" s="43">
        <v>52</v>
      </c>
      <c r="C59" s="18" t="s">
        <v>204</v>
      </c>
      <c r="D59" s="1"/>
      <c r="E59" s="47" t="s">
        <v>110</v>
      </c>
      <c r="F59" s="10">
        <v>2</v>
      </c>
      <c r="G59" s="15">
        <v>22900</v>
      </c>
      <c r="H59" s="11"/>
      <c r="I59" s="12">
        <f t="shared" si="0"/>
        <v>45800</v>
      </c>
      <c r="J59" s="60" t="s">
        <v>113</v>
      </c>
    </row>
    <row r="60" spans="2:10" ht="78" customHeight="1" x14ac:dyDescent="0.3">
      <c r="B60" s="43">
        <v>53</v>
      </c>
      <c r="C60" s="133" t="s">
        <v>111</v>
      </c>
      <c r="D60" s="61"/>
      <c r="E60" s="62" t="s">
        <v>4</v>
      </c>
      <c r="F60" s="63">
        <v>20</v>
      </c>
      <c r="G60" s="64">
        <v>3616</v>
      </c>
      <c r="H60" s="65"/>
      <c r="I60" s="66">
        <f t="shared" si="0"/>
        <v>72320</v>
      </c>
      <c r="J60" s="60" t="s">
        <v>112</v>
      </c>
    </row>
    <row r="61" spans="2:10" ht="91.5" customHeight="1" x14ac:dyDescent="0.3">
      <c r="B61" s="43">
        <v>54</v>
      </c>
      <c r="C61" s="140" t="s">
        <v>205</v>
      </c>
      <c r="D61" s="135"/>
      <c r="E61" s="134" t="s">
        <v>121</v>
      </c>
      <c r="F61" s="136">
        <v>10</v>
      </c>
      <c r="G61" s="137">
        <v>52900</v>
      </c>
      <c r="H61" s="138"/>
      <c r="I61" s="139">
        <f t="shared" si="0"/>
        <v>529000</v>
      </c>
      <c r="J61" s="60" t="s">
        <v>120</v>
      </c>
    </row>
    <row r="62" spans="2:10" ht="13.5" customHeight="1" x14ac:dyDescent="0.3">
      <c r="B62" s="67"/>
      <c r="C62" s="68"/>
      <c r="D62" s="68"/>
      <c r="E62" s="69"/>
      <c r="F62" s="70"/>
      <c r="G62" s="71" t="s">
        <v>16</v>
      </c>
      <c r="H62" s="72"/>
      <c r="I62" s="73">
        <f>SUM(I57:I61)</f>
        <v>855355</v>
      </c>
    </row>
    <row r="63" spans="2:10" x14ac:dyDescent="0.3">
      <c r="B63" s="20" t="s">
        <v>0</v>
      </c>
      <c r="C63" s="21" t="s">
        <v>9</v>
      </c>
      <c r="D63" s="21"/>
      <c r="E63" s="20" t="s">
        <v>3</v>
      </c>
      <c r="F63" s="22" t="s">
        <v>13</v>
      </c>
      <c r="G63" s="144" t="s">
        <v>206</v>
      </c>
      <c r="H63" s="23"/>
      <c r="I63" s="143" t="s">
        <v>200</v>
      </c>
    </row>
    <row r="64" spans="2:10" ht="84.65" customHeight="1" x14ac:dyDescent="0.3">
      <c r="B64" s="43">
        <v>55</v>
      </c>
      <c r="C64" s="105" t="s">
        <v>207</v>
      </c>
      <c r="D64" s="39"/>
      <c r="E64" s="19" t="s">
        <v>4</v>
      </c>
      <c r="F64" s="10">
        <v>5</v>
      </c>
      <c r="G64" s="15">
        <v>52900</v>
      </c>
      <c r="H64" s="15"/>
      <c r="I64" s="12">
        <f t="shared" si="0"/>
        <v>264500</v>
      </c>
      <c r="J64" s="60" t="s">
        <v>114</v>
      </c>
    </row>
    <row r="65" spans="1:10" ht="146.25" customHeight="1" x14ac:dyDescent="0.3">
      <c r="B65" s="43">
        <v>56</v>
      </c>
      <c r="C65" s="104" t="s">
        <v>208</v>
      </c>
      <c r="D65" s="2"/>
      <c r="E65" s="19" t="s">
        <v>18</v>
      </c>
      <c r="F65" s="10">
        <v>18</v>
      </c>
      <c r="G65" s="15">
        <v>292901</v>
      </c>
      <c r="H65" s="15"/>
      <c r="I65" s="12">
        <f t="shared" si="0"/>
        <v>5272218</v>
      </c>
      <c r="J65" s="60" t="s">
        <v>21</v>
      </c>
    </row>
    <row r="66" spans="1:10" ht="90" customHeight="1" x14ac:dyDescent="0.3">
      <c r="B66" s="43">
        <v>57</v>
      </c>
      <c r="C66" s="105" t="s">
        <v>209</v>
      </c>
      <c r="D66" s="39"/>
      <c r="E66" s="19" t="s">
        <v>34</v>
      </c>
      <c r="F66" s="10">
        <v>18</v>
      </c>
      <c r="G66" s="15">
        <v>129900</v>
      </c>
      <c r="H66" s="15"/>
      <c r="I66" s="12">
        <f>F66*G66</f>
        <v>2338200</v>
      </c>
      <c r="J66" s="102" t="s">
        <v>35</v>
      </c>
    </row>
    <row r="67" spans="1:10" ht="98.25" customHeight="1" x14ac:dyDescent="0.3">
      <c r="B67" s="43">
        <v>58</v>
      </c>
      <c r="C67" s="105" t="s">
        <v>210</v>
      </c>
      <c r="D67" s="39"/>
      <c r="E67" s="19" t="s">
        <v>19</v>
      </c>
      <c r="F67" s="10">
        <v>10</v>
      </c>
      <c r="G67" s="15">
        <v>490</v>
      </c>
      <c r="H67" s="15"/>
      <c r="I67" s="12">
        <v>4900</v>
      </c>
      <c r="J67" s="102" t="s">
        <v>36</v>
      </c>
    </row>
    <row r="68" spans="1:10" ht="70.5" customHeight="1" x14ac:dyDescent="0.3">
      <c r="B68" s="43">
        <v>59</v>
      </c>
      <c r="C68" s="105" t="s">
        <v>211</v>
      </c>
      <c r="D68" s="39"/>
      <c r="E68" s="19" t="s">
        <v>19</v>
      </c>
      <c r="F68" s="10">
        <v>10</v>
      </c>
      <c r="G68" s="15">
        <v>500</v>
      </c>
      <c r="H68" s="15"/>
      <c r="I68" s="12">
        <v>5000</v>
      </c>
      <c r="J68" s="102" t="s">
        <v>37</v>
      </c>
    </row>
    <row r="69" spans="1:10" ht="128.15" customHeight="1" x14ac:dyDescent="0.3">
      <c r="A69" s="145"/>
      <c r="B69" s="43">
        <v>60</v>
      </c>
      <c r="C69" s="105" t="s">
        <v>214</v>
      </c>
      <c r="D69" s="39"/>
      <c r="E69" s="19" t="s">
        <v>38</v>
      </c>
      <c r="F69" s="10">
        <v>1</v>
      </c>
      <c r="G69" s="15">
        <v>5200</v>
      </c>
      <c r="H69" s="15"/>
      <c r="I69" s="12">
        <v>5200</v>
      </c>
      <c r="J69" s="102" t="s">
        <v>39</v>
      </c>
    </row>
    <row r="70" spans="1:10" ht="72" customHeight="1" x14ac:dyDescent="0.3">
      <c r="B70" s="43">
        <v>61</v>
      </c>
      <c r="C70" s="105" t="s">
        <v>212</v>
      </c>
      <c r="D70" s="39"/>
      <c r="E70" s="19" t="s">
        <v>12</v>
      </c>
      <c r="F70" s="10">
        <v>10</v>
      </c>
      <c r="G70" s="15">
        <v>500</v>
      </c>
      <c r="H70" s="15"/>
      <c r="I70" s="12">
        <v>5000</v>
      </c>
      <c r="J70" s="102" t="s">
        <v>40</v>
      </c>
    </row>
    <row r="71" spans="1:10" ht="92.25" customHeight="1" x14ac:dyDescent="0.3">
      <c r="B71" s="43">
        <v>62</v>
      </c>
      <c r="C71" s="105" t="s">
        <v>213</v>
      </c>
      <c r="D71" s="39"/>
      <c r="E71" s="19" t="s">
        <v>12</v>
      </c>
      <c r="F71" s="10">
        <v>10</v>
      </c>
      <c r="G71" s="15">
        <v>400</v>
      </c>
      <c r="H71" s="15"/>
      <c r="I71" s="12">
        <v>4000</v>
      </c>
      <c r="J71" s="102" t="s">
        <v>41</v>
      </c>
    </row>
    <row r="72" spans="1:10" ht="113.5" customHeight="1" x14ac:dyDescent="0.3">
      <c r="B72" s="43">
        <v>63</v>
      </c>
      <c r="C72" s="105" t="s">
        <v>215</v>
      </c>
      <c r="D72" s="39"/>
      <c r="E72" s="19" t="s">
        <v>38</v>
      </c>
      <c r="F72" s="10">
        <v>1</v>
      </c>
      <c r="G72" s="15">
        <v>2990</v>
      </c>
      <c r="H72" s="15"/>
      <c r="I72" s="12">
        <v>3200</v>
      </c>
      <c r="J72" s="102" t="s">
        <v>42</v>
      </c>
    </row>
    <row r="73" spans="1:10" ht="111.75" customHeight="1" x14ac:dyDescent="0.3">
      <c r="B73" s="43">
        <v>64</v>
      </c>
      <c r="C73" s="105" t="s">
        <v>216</v>
      </c>
      <c r="D73" s="39"/>
      <c r="E73" s="10" t="s">
        <v>43</v>
      </c>
      <c r="F73" s="10">
        <v>1</v>
      </c>
      <c r="G73" s="15">
        <v>8290</v>
      </c>
      <c r="H73" s="15"/>
      <c r="I73" s="12">
        <v>8290</v>
      </c>
      <c r="J73" s="102" t="s">
        <v>44</v>
      </c>
    </row>
    <row r="74" spans="1:10" ht="90.75" customHeight="1" x14ac:dyDescent="0.3">
      <c r="B74" s="43">
        <v>65</v>
      </c>
      <c r="C74" s="105" t="s">
        <v>217</v>
      </c>
      <c r="D74" s="39"/>
      <c r="E74" s="19" t="s">
        <v>19</v>
      </c>
      <c r="F74" s="10">
        <v>3</v>
      </c>
      <c r="G74" s="15">
        <v>14900</v>
      </c>
      <c r="H74" s="15"/>
      <c r="I74" s="12">
        <f t="shared" ref="I74:I79" si="4">F74*G74</f>
        <v>44700</v>
      </c>
      <c r="J74" s="102" t="s">
        <v>45</v>
      </c>
    </row>
    <row r="75" spans="1:10" ht="96" customHeight="1" x14ac:dyDescent="0.3">
      <c r="B75" s="43">
        <v>66</v>
      </c>
      <c r="C75" s="105" t="s">
        <v>218</v>
      </c>
      <c r="D75" s="39"/>
      <c r="E75" s="19" t="s">
        <v>46</v>
      </c>
      <c r="F75" s="10">
        <v>2</v>
      </c>
      <c r="G75" s="15">
        <v>41900</v>
      </c>
      <c r="H75" s="15"/>
      <c r="I75" s="12">
        <f t="shared" si="4"/>
        <v>83800</v>
      </c>
      <c r="J75" s="102" t="s">
        <v>47</v>
      </c>
    </row>
    <row r="76" spans="1:10" ht="108" customHeight="1" x14ac:dyDescent="0.3">
      <c r="B76" s="43">
        <v>67</v>
      </c>
      <c r="C76" s="105" t="s">
        <v>219</v>
      </c>
      <c r="D76" s="39"/>
      <c r="E76" s="19" t="s">
        <v>18</v>
      </c>
      <c r="F76" s="10">
        <v>2</v>
      </c>
      <c r="G76" s="15">
        <v>64900</v>
      </c>
      <c r="H76" s="15"/>
      <c r="I76" s="12">
        <f t="shared" si="4"/>
        <v>129800</v>
      </c>
      <c r="J76" s="102" t="s">
        <v>48</v>
      </c>
    </row>
    <row r="77" spans="1:10" ht="73.5" customHeight="1" x14ac:dyDescent="0.3">
      <c r="B77" s="43">
        <v>68</v>
      </c>
      <c r="C77" s="105" t="s">
        <v>220</v>
      </c>
      <c r="D77" s="39"/>
      <c r="E77" s="19" t="s">
        <v>49</v>
      </c>
      <c r="F77" s="10">
        <v>4</v>
      </c>
      <c r="G77" s="15">
        <v>32600</v>
      </c>
      <c r="H77" s="15"/>
      <c r="I77" s="12">
        <f t="shared" si="4"/>
        <v>130400</v>
      </c>
      <c r="J77" s="102" t="s">
        <v>50</v>
      </c>
    </row>
    <row r="78" spans="1:10" ht="107.5" customHeight="1" x14ac:dyDescent="0.3">
      <c r="B78" s="43">
        <v>69</v>
      </c>
      <c r="C78" s="105" t="s">
        <v>221</v>
      </c>
      <c r="D78" s="39"/>
      <c r="E78" s="19" t="s">
        <v>51</v>
      </c>
      <c r="F78" s="10">
        <v>10</v>
      </c>
      <c r="G78" s="15">
        <v>2090</v>
      </c>
      <c r="H78" s="15"/>
      <c r="I78" s="12">
        <f t="shared" si="4"/>
        <v>20900</v>
      </c>
      <c r="J78" s="102" t="s">
        <v>52</v>
      </c>
    </row>
    <row r="79" spans="1:10" ht="106" customHeight="1" x14ac:dyDescent="0.3">
      <c r="B79" s="43">
        <v>70</v>
      </c>
      <c r="C79" s="39" t="s">
        <v>222</v>
      </c>
      <c r="D79" s="39"/>
      <c r="E79" s="19" t="s">
        <v>12</v>
      </c>
      <c r="F79" s="10">
        <v>20</v>
      </c>
      <c r="G79" s="15">
        <v>7900</v>
      </c>
      <c r="H79" s="15"/>
      <c r="I79" s="12">
        <f t="shared" si="4"/>
        <v>158000</v>
      </c>
      <c r="J79" s="102" t="s">
        <v>53</v>
      </c>
    </row>
    <row r="80" spans="1:10" ht="77.25" customHeight="1" x14ac:dyDescent="0.3">
      <c r="B80" s="43">
        <v>71</v>
      </c>
      <c r="C80" s="105" t="s">
        <v>54</v>
      </c>
      <c r="D80" s="39"/>
      <c r="E80" s="19" t="s">
        <v>12</v>
      </c>
      <c r="F80" s="10">
        <v>1</v>
      </c>
      <c r="G80" s="15">
        <v>29900</v>
      </c>
      <c r="H80" s="15"/>
      <c r="I80" s="12">
        <v>29900</v>
      </c>
      <c r="J80" s="102" t="s">
        <v>55</v>
      </c>
    </row>
    <row r="81" spans="2:10" s="145" customFormat="1" ht="81" customHeight="1" x14ac:dyDescent="0.3">
      <c r="B81" s="114">
        <v>72</v>
      </c>
      <c r="C81" s="168" t="s">
        <v>249</v>
      </c>
      <c r="D81" s="168"/>
      <c r="E81" s="116" t="s">
        <v>19</v>
      </c>
      <c r="F81" s="117">
        <v>4</v>
      </c>
      <c r="G81" s="118">
        <v>77900</v>
      </c>
      <c r="H81" s="118"/>
      <c r="I81" s="162">
        <f>F81*G81</f>
        <v>311600</v>
      </c>
      <c r="J81" s="164" t="s">
        <v>248</v>
      </c>
    </row>
    <row r="82" spans="2:10" ht="96.75" customHeight="1" x14ac:dyDescent="0.3">
      <c r="B82" s="43">
        <v>73</v>
      </c>
      <c r="C82" s="105" t="s">
        <v>56</v>
      </c>
      <c r="D82" s="39"/>
      <c r="E82" s="19" t="s">
        <v>19</v>
      </c>
      <c r="F82" s="10">
        <v>6</v>
      </c>
      <c r="G82" s="15">
        <v>16484</v>
      </c>
      <c r="H82" s="15"/>
      <c r="I82" s="12">
        <f>F82*G82</f>
        <v>98904</v>
      </c>
      <c r="J82" s="102" t="s">
        <v>223</v>
      </c>
    </row>
    <row r="83" spans="2:10" ht="141" customHeight="1" x14ac:dyDescent="0.3">
      <c r="B83" s="43">
        <v>74</v>
      </c>
      <c r="C83" s="105" t="s">
        <v>224</v>
      </c>
      <c r="D83" s="39"/>
      <c r="E83" s="19" t="s">
        <v>12</v>
      </c>
      <c r="F83" s="10">
        <v>2</v>
      </c>
      <c r="G83" s="15">
        <v>18900</v>
      </c>
      <c r="H83" s="15"/>
      <c r="I83" s="12">
        <f>F83*G83</f>
        <v>37800</v>
      </c>
      <c r="J83" s="102" t="s">
        <v>57</v>
      </c>
    </row>
    <row r="84" spans="2:10" ht="78" customHeight="1" x14ac:dyDescent="0.3">
      <c r="B84" s="43">
        <v>75</v>
      </c>
      <c r="C84" s="105" t="s">
        <v>225</v>
      </c>
      <c r="D84" s="39"/>
      <c r="E84" s="19" t="s">
        <v>12</v>
      </c>
      <c r="F84" s="10">
        <v>4</v>
      </c>
      <c r="G84" s="15">
        <v>9150</v>
      </c>
      <c r="H84" s="15"/>
      <c r="I84" s="12">
        <f>F84*G84</f>
        <v>36600</v>
      </c>
      <c r="J84" s="102" t="s">
        <v>58</v>
      </c>
    </row>
    <row r="85" spans="2:10" ht="84.75" customHeight="1" x14ac:dyDescent="0.3">
      <c r="B85" s="43">
        <v>76</v>
      </c>
      <c r="C85" s="105" t="s">
        <v>226</v>
      </c>
      <c r="D85" s="39"/>
      <c r="E85" s="19" t="s">
        <v>12</v>
      </c>
      <c r="F85" s="10">
        <v>1</v>
      </c>
      <c r="G85" s="15">
        <v>804900</v>
      </c>
      <c r="H85" s="15"/>
      <c r="I85" s="12">
        <v>804900</v>
      </c>
      <c r="J85" s="102" t="s">
        <v>33</v>
      </c>
    </row>
    <row r="86" spans="2:10" ht="96" customHeight="1" x14ac:dyDescent="0.3">
      <c r="B86" s="43">
        <v>77</v>
      </c>
      <c r="C86" s="2" t="s">
        <v>227</v>
      </c>
      <c r="D86" s="2"/>
      <c r="E86" s="19" t="s">
        <v>12</v>
      </c>
      <c r="F86" s="10">
        <v>1</v>
      </c>
      <c r="G86" s="15">
        <v>32900</v>
      </c>
      <c r="H86" s="15"/>
      <c r="I86" s="12">
        <v>32900</v>
      </c>
      <c r="J86" s="60" t="s">
        <v>29</v>
      </c>
    </row>
    <row r="87" spans="2:10" ht="110.25" customHeight="1" x14ac:dyDescent="0.3">
      <c r="B87" s="43">
        <v>78</v>
      </c>
      <c r="C87" s="105" t="s">
        <v>30</v>
      </c>
      <c r="D87" s="39"/>
      <c r="E87" s="19" t="s">
        <v>31</v>
      </c>
      <c r="F87" s="10">
        <v>1</v>
      </c>
      <c r="G87" s="15">
        <v>87900</v>
      </c>
      <c r="H87" s="15"/>
      <c r="I87" s="12">
        <f>F87*G87</f>
        <v>87900</v>
      </c>
      <c r="J87" s="60" t="s">
        <v>32</v>
      </c>
    </row>
    <row r="88" spans="2:10" s="145" customFormat="1" ht="105.65" customHeight="1" x14ac:dyDescent="0.3">
      <c r="B88" s="114">
        <v>79</v>
      </c>
      <c r="C88" s="169" t="s">
        <v>240</v>
      </c>
      <c r="D88" s="169"/>
      <c r="E88" s="116" t="s">
        <v>245</v>
      </c>
      <c r="F88" s="117">
        <v>1</v>
      </c>
      <c r="G88" s="118">
        <v>99900</v>
      </c>
      <c r="H88" s="118"/>
      <c r="I88" s="162">
        <f t="shared" si="0"/>
        <v>99900</v>
      </c>
      <c r="J88" s="156" t="s">
        <v>241</v>
      </c>
    </row>
    <row r="89" spans="2:10" ht="142.5" customHeight="1" x14ac:dyDescent="0.3">
      <c r="B89" s="43">
        <v>80</v>
      </c>
      <c r="C89" s="105" t="s">
        <v>228</v>
      </c>
      <c r="D89" s="39"/>
      <c r="E89" s="19" t="s">
        <v>22</v>
      </c>
      <c r="F89" s="10">
        <v>1</v>
      </c>
      <c r="G89" s="15">
        <v>79900</v>
      </c>
      <c r="H89" s="15"/>
      <c r="I89" s="12">
        <f t="shared" si="0"/>
        <v>79900</v>
      </c>
      <c r="J89" s="102" t="s">
        <v>115</v>
      </c>
    </row>
    <row r="90" spans="2:10" ht="93.75" customHeight="1" x14ac:dyDescent="0.3">
      <c r="B90" s="43">
        <v>81</v>
      </c>
      <c r="C90" s="105" t="s">
        <v>28</v>
      </c>
      <c r="D90" s="39"/>
      <c r="E90" s="19" t="s">
        <v>12</v>
      </c>
      <c r="F90" s="10">
        <v>1</v>
      </c>
      <c r="G90" s="15">
        <v>171900</v>
      </c>
      <c r="H90" s="15"/>
      <c r="I90" s="12">
        <f t="shared" si="0"/>
        <v>171900</v>
      </c>
      <c r="J90" s="102" t="s">
        <v>116</v>
      </c>
    </row>
    <row r="91" spans="2:10" ht="94.5" customHeight="1" x14ac:dyDescent="0.3">
      <c r="B91" s="43">
        <v>82</v>
      </c>
      <c r="C91" s="18" t="s">
        <v>229</v>
      </c>
      <c r="D91" s="1"/>
      <c r="E91" s="19" t="s">
        <v>4</v>
      </c>
      <c r="F91" s="10">
        <v>20</v>
      </c>
      <c r="G91" s="15">
        <v>24900</v>
      </c>
      <c r="H91" s="11"/>
      <c r="I91" s="12">
        <f t="shared" si="0"/>
        <v>498000</v>
      </c>
      <c r="J91" s="60" t="s">
        <v>117</v>
      </c>
    </row>
    <row r="92" spans="2:10" ht="92.25" customHeight="1" x14ac:dyDescent="0.3">
      <c r="B92" s="43">
        <v>83</v>
      </c>
      <c r="C92" s="146" t="s">
        <v>230</v>
      </c>
      <c r="D92" s="5"/>
      <c r="E92" s="19" t="s">
        <v>4</v>
      </c>
      <c r="F92" s="122">
        <v>12</v>
      </c>
      <c r="G92" s="56">
        <v>80900</v>
      </c>
      <c r="H92" s="16"/>
      <c r="I92" s="12">
        <f t="shared" si="0"/>
        <v>970800</v>
      </c>
      <c r="J92" s="60" t="s">
        <v>118</v>
      </c>
    </row>
    <row r="93" spans="2:10" ht="159" customHeight="1" x14ac:dyDescent="0.3">
      <c r="B93" s="83">
        <v>84</v>
      </c>
      <c r="C93" s="147" t="s">
        <v>231</v>
      </c>
      <c r="D93" s="78"/>
      <c r="E93" s="62" t="s">
        <v>4</v>
      </c>
      <c r="F93" s="79">
        <v>1</v>
      </c>
      <c r="G93" s="80">
        <v>215000</v>
      </c>
      <c r="H93" s="81"/>
      <c r="I93" s="66">
        <v>215000</v>
      </c>
      <c r="J93" s="60" t="s">
        <v>119</v>
      </c>
    </row>
    <row r="94" spans="2:10" ht="105" customHeight="1" x14ac:dyDescent="0.3">
      <c r="B94" s="106">
        <v>85</v>
      </c>
      <c r="C94" s="113" t="s">
        <v>232</v>
      </c>
      <c r="D94" s="107"/>
      <c r="E94" s="108" t="s">
        <v>136</v>
      </c>
      <c r="F94" s="109">
        <v>15</v>
      </c>
      <c r="G94" s="110">
        <v>109900</v>
      </c>
      <c r="H94" s="111"/>
      <c r="I94" s="112">
        <f>F94*G94</f>
        <v>1648500</v>
      </c>
      <c r="J94" s="60" t="s">
        <v>137</v>
      </c>
    </row>
    <row r="95" spans="2:10" ht="85" customHeight="1" x14ac:dyDescent="0.3">
      <c r="B95" s="106">
        <v>86</v>
      </c>
      <c r="C95" s="113" t="s">
        <v>233</v>
      </c>
      <c r="D95" s="107"/>
      <c r="E95" s="108" t="s">
        <v>12</v>
      </c>
      <c r="F95" s="109">
        <v>1</v>
      </c>
      <c r="G95" s="110">
        <v>89900</v>
      </c>
      <c r="H95" s="111"/>
      <c r="I95" s="112">
        <v>89900</v>
      </c>
      <c r="J95" s="60" t="s">
        <v>138</v>
      </c>
    </row>
    <row r="96" spans="2:10" ht="101.25" customHeight="1" x14ac:dyDescent="0.3">
      <c r="B96" s="106">
        <v>87</v>
      </c>
      <c r="C96" s="113" t="s">
        <v>234</v>
      </c>
      <c r="D96" s="107"/>
      <c r="E96" s="108" t="s">
        <v>4</v>
      </c>
      <c r="F96" s="109">
        <v>5</v>
      </c>
      <c r="G96" s="110">
        <v>41900</v>
      </c>
      <c r="H96" s="111"/>
      <c r="I96" s="112">
        <f>F96*G96</f>
        <v>209500</v>
      </c>
      <c r="J96" s="60" t="s">
        <v>135</v>
      </c>
    </row>
    <row r="97" spans="2:10" s="145" customFormat="1" ht="87.65" customHeight="1" thickBot="1" x14ac:dyDescent="0.35">
      <c r="B97" s="153">
        <v>88</v>
      </c>
      <c r="C97" s="148" t="s">
        <v>235</v>
      </c>
      <c r="D97" s="149"/>
      <c r="E97" s="150" t="s">
        <v>12</v>
      </c>
      <c r="F97" s="151">
        <v>10</v>
      </c>
      <c r="G97" s="152">
        <v>10900</v>
      </c>
      <c r="H97" s="154"/>
      <c r="I97" s="155">
        <v>215000</v>
      </c>
      <c r="J97" s="156" t="s">
        <v>122</v>
      </c>
    </row>
    <row r="98" spans="2:10" ht="13.5" customHeight="1" thickBot="1" x14ac:dyDescent="0.35">
      <c r="B98" s="95"/>
      <c r="C98" s="96"/>
      <c r="D98" s="96"/>
      <c r="E98" s="97"/>
      <c r="F98" s="98"/>
      <c r="G98" s="99" t="s">
        <v>16</v>
      </c>
      <c r="H98" s="100"/>
      <c r="I98" s="101">
        <f>SUM(I64:I97)</f>
        <v>14117012</v>
      </c>
    </row>
    <row r="99" spans="2:10" x14ac:dyDescent="0.3">
      <c r="B99" s="92" t="s">
        <v>0</v>
      </c>
      <c r="C99" s="92" t="s">
        <v>10</v>
      </c>
      <c r="D99" s="93"/>
      <c r="E99" s="92" t="s">
        <v>3</v>
      </c>
      <c r="F99" s="94" t="s">
        <v>13</v>
      </c>
      <c r="G99" s="157" t="s">
        <v>197</v>
      </c>
      <c r="H99" s="158"/>
      <c r="I99" s="159" t="s">
        <v>200</v>
      </c>
    </row>
    <row r="100" spans="2:10" ht="95.5" customHeight="1" x14ac:dyDescent="0.3">
      <c r="B100" s="43">
        <v>89</v>
      </c>
      <c r="C100" s="18" t="s">
        <v>236</v>
      </c>
      <c r="D100" s="1"/>
      <c r="E100" s="19" t="s">
        <v>19</v>
      </c>
      <c r="F100" s="10">
        <v>1</v>
      </c>
      <c r="G100" s="15">
        <v>491900</v>
      </c>
      <c r="H100" s="11"/>
      <c r="I100" s="12">
        <v>491900</v>
      </c>
      <c r="J100" s="60" t="s">
        <v>20</v>
      </c>
    </row>
    <row r="101" spans="2:10" ht="141.75" customHeight="1" x14ac:dyDescent="0.3">
      <c r="B101" s="43">
        <v>90</v>
      </c>
      <c r="C101" s="18" t="s">
        <v>27</v>
      </c>
      <c r="D101" s="1"/>
      <c r="E101" s="46" t="s">
        <v>12</v>
      </c>
      <c r="F101" s="82">
        <v>2</v>
      </c>
      <c r="G101" s="12">
        <v>589900</v>
      </c>
      <c r="H101" s="11"/>
      <c r="I101" s="12">
        <f t="shared" ref="I101:I108" si="5">F101*G101</f>
        <v>1179800</v>
      </c>
      <c r="J101" s="102" t="s">
        <v>237</v>
      </c>
    </row>
    <row r="102" spans="2:10" ht="141.75" customHeight="1" x14ac:dyDescent="0.3">
      <c r="B102" s="43">
        <v>91</v>
      </c>
      <c r="C102" s="170" t="s">
        <v>247</v>
      </c>
      <c r="D102" s="1"/>
      <c r="E102" s="46" t="s">
        <v>243</v>
      </c>
      <c r="F102" s="82">
        <v>1</v>
      </c>
      <c r="G102" s="12">
        <v>179900</v>
      </c>
      <c r="H102" s="11"/>
      <c r="I102" s="12">
        <v>179900</v>
      </c>
      <c r="J102" s="167" t="s">
        <v>244</v>
      </c>
    </row>
    <row r="103" spans="2:10" s="145" customFormat="1" ht="120.75" customHeight="1" x14ac:dyDescent="0.3">
      <c r="B103" s="114">
        <v>92</v>
      </c>
      <c r="C103" s="171" t="s">
        <v>246</v>
      </c>
      <c r="D103" s="120"/>
      <c r="E103" s="160" t="s">
        <v>26</v>
      </c>
      <c r="F103" s="161">
        <v>1</v>
      </c>
      <c r="G103" s="162">
        <v>599900</v>
      </c>
      <c r="H103" s="163"/>
      <c r="I103" s="162">
        <f t="shared" si="5"/>
        <v>599900</v>
      </c>
      <c r="J103" s="156" t="s">
        <v>242</v>
      </c>
    </row>
    <row r="104" spans="2:10" ht="117.75" customHeight="1" x14ac:dyDescent="0.3">
      <c r="B104" s="43">
        <v>93</v>
      </c>
      <c r="C104" s="18" t="s">
        <v>139</v>
      </c>
      <c r="D104" s="1"/>
      <c r="E104" s="46" t="s">
        <v>4</v>
      </c>
      <c r="F104" s="82">
        <v>1</v>
      </c>
      <c r="G104" s="12">
        <v>2946900</v>
      </c>
      <c r="H104" s="11"/>
      <c r="I104" s="12">
        <f t="shared" si="5"/>
        <v>2946900</v>
      </c>
      <c r="J104" s="102" t="s">
        <v>140</v>
      </c>
    </row>
    <row r="105" spans="2:10" ht="79.5" customHeight="1" x14ac:dyDescent="0.3">
      <c r="B105" s="43">
        <v>94</v>
      </c>
      <c r="C105" s="18" t="s">
        <v>23</v>
      </c>
      <c r="D105" s="1"/>
      <c r="E105" s="46" t="s">
        <v>12</v>
      </c>
      <c r="F105" s="82">
        <v>1</v>
      </c>
      <c r="G105" s="12">
        <v>199900</v>
      </c>
      <c r="H105" s="11"/>
      <c r="I105" s="12">
        <f t="shared" si="5"/>
        <v>199900</v>
      </c>
      <c r="J105" s="102" t="s">
        <v>24</v>
      </c>
    </row>
    <row r="106" spans="2:10" ht="97.5" customHeight="1" x14ac:dyDescent="0.3">
      <c r="B106" s="43">
        <v>95</v>
      </c>
      <c r="C106" s="18" t="s">
        <v>238</v>
      </c>
      <c r="D106" s="1"/>
      <c r="E106" s="46" t="s">
        <v>12</v>
      </c>
      <c r="F106" s="82">
        <v>1</v>
      </c>
      <c r="G106" s="12">
        <v>129900</v>
      </c>
      <c r="H106" s="11"/>
      <c r="I106" s="12">
        <f t="shared" si="5"/>
        <v>129900</v>
      </c>
      <c r="J106" s="102" t="s">
        <v>25</v>
      </c>
    </row>
    <row r="107" spans="2:10" s="145" customFormat="1" ht="111.75" customHeight="1" x14ac:dyDescent="0.3">
      <c r="B107" s="114">
        <v>96</v>
      </c>
      <c r="C107" s="165" t="s">
        <v>142</v>
      </c>
      <c r="D107" s="120"/>
      <c r="E107" s="160" t="s">
        <v>12</v>
      </c>
      <c r="F107" s="161">
        <v>1</v>
      </c>
      <c r="G107" s="162">
        <v>489900</v>
      </c>
      <c r="H107" s="163"/>
      <c r="I107" s="162">
        <f t="shared" si="5"/>
        <v>489900</v>
      </c>
      <c r="J107" s="164" t="s">
        <v>143</v>
      </c>
    </row>
    <row r="108" spans="2:10" s="145" customFormat="1" ht="140.25" customHeight="1" x14ac:dyDescent="0.3">
      <c r="B108" s="114">
        <v>97</v>
      </c>
      <c r="C108" s="166" t="s">
        <v>239</v>
      </c>
      <c r="D108" s="120"/>
      <c r="E108" s="160" t="s">
        <v>12</v>
      </c>
      <c r="F108" s="161">
        <v>1</v>
      </c>
      <c r="G108" s="162">
        <v>1599050</v>
      </c>
      <c r="H108" s="163"/>
      <c r="I108" s="162">
        <f t="shared" si="5"/>
        <v>1599050</v>
      </c>
      <c r="J108" s="164" t="s">
        <v>141</v>
      </c>
    </row>
    <row r="109" spans="2:10" ht="19.5" customHeight="1" x14ac:dyDescent="0.3">
      <c r="B109" s="45"/>
      <c r="C109" s="34"/>
      <c r="D109" s="34"/>
      <c r="E109" s="50"/>
      <c r="F109" s="53"/>
      <c r="G109" s="57" t="s">
        <v>16</v>
      </c>
      <c r="H109" s="35"/>
      <c r="I109" s="36">
        <f>SUM(I100:I108)</f>
        <v>7817150</v>
      </c>
    </row>
    <row r="110" spans="2:10" ht="18.25" customHeight="1" x14ac:dyDescent="0.3">
      <c r="B110" s="173"/>
      <c r="C110" s="174"/>
      <c r="D110" s="174"/>
      <c r="E110" s="174"/>
      <c r="F110" s="175" t="s">
        <v>14</v>
      </c>
      <c r="G110" s="176"/>
      <c r="H110" s="177"/>
      <c r="I110" s="37">
        <f>SUM(I50+I55+I62+I98+I109)</f>
        <v>35540720.5</v>
      </c>
    </row>
    <row r="111" spans="2:10" x14ac:dyDescent="0.3">
      <c r="I111" s="58"/>
    </row>
  </sheetData>
  <autoFilter ref="B1:K111" xr:uid="{00000000-0009-0000-0000-000000000000}"/>
  <mergeCells count="3">
    <mergeCell ref="C2:I2"/>
    <mergeCell ref="B110:E110"/>
    <mergeCell ref="F110:H110"/>
  </mergeCells>
  <hyperlinks>
    <hyperlink ref="J4" r:id="rId1" xr:uid="{00000000-0004-0000-0000-000001000000}"/>
    <hyperlink ref="J5" r:id="rId2" display="https://www.homecenter.com.co/homecenter-co/product/784713/papel-adhesivo-transparente-20mt-x-45cm-pza/784713/?kid=shopp_goosho_1430593&amp;shop=1&amp;gad_source=1&amp;gad_campaignid=20228062686&amp;gbraid=0AAAAADt6wnpu9aiv77bnYdwVMy1LG1xnk&amp;gclid=Cj0KCQjwkrzPBhCqARIsAJN460noU55qZdAizy2-NLN3koZMMMc2S7TUmcuuSctRUTq59CyYNaNXDUEaAiW2EALw_wcB" xr:uid="{00000000-0004-0000-0000-000002000000}"/>
    <hyperlink ref="J8" r:id="rId3" xr:uid="{00000000-0004-0000-0000-000004000000}"/>
    <hyperlink ref="K9" r:id="rId4" xr:uid="{00000000-0004-0000-0000-000005000000}"/>
    <hyperlink ref="K10" r:id="rId5" xr:uid="{00000000-0004-0000-0000-000006000000}"/>
    <hyperlink ref="J12" r:id="rId6" xr:uid="{00000000-0004-0000-0000-000007000000}"/>
    <hyperlink ref="J13" r:id="rId7" location="product-gallery-1" xr:uid="{00000000-0004-0000-0000-000008000000}"/>
    <hyperlink ref="J14" r:id="rId8" xr:uid="{00000000-0004-0000-0000-000009000000}"/>
    <hyperlink ref="J15" r:id="rId9" xr:uid="{00000000-0004-0000-0000-00000A000000}"/>
    <hyperlink ref="J16" r:id="rId10" xr:uid="{00000000-0004-0000-0000-00000B000000}"/>
    <hyperlink ref="J17" r:id="rId11" xr:uid="{00000000-0004-0000-0000-00000C000000}"/>
    <hyperlink ref="J18" r:id="rId12" display="https://www.papyser.com/tienda/producto/sobre-manila-25x35-oficio-natural-ecologico-60-g-500446?gad_source=1&amp;gad_campaignid=18902749154&amp;gbraid=0AAAAACTR7EroMXxsSGzwH6_7LqJ_ENO_Y&amp;gclid=Cj0KCQjwkrzPBhCqARIsAJN460k2CvkSPur6ylrVOsQsvbcZsMM_TkvWnRFfelbjkkVHlzKIpvNH1J8aAl2XEALw_wcB" xr:uid="{00000000-0004-0000-0000-00000D000000}"/>
    <hyperlink ref="J19" r:id="rId13" xr:uid="{00000000-0004-0000-0000-00000E000000}"/>
    <hyperlink ref="J22" r:id="rId14" xr:uid="{00000000-0004-0000-0000-00000F000000}"/>
    <hyperlink ref="J23" r:id="rId15" xr:uid="{00000000-0004-0000-0000-000010000000}"/>
    <hyperlink ref="J24" r:id="rId16" xr:uid="{00000000-0004-0000-0000-000011000000}"/>
    <hyperlink ref="J25" r:id="rId17" xr:uid="{00000000-0004-0000-0000-000012000000}"/>
    <hyperlink ref="J26" r:id="rId18" xr:uid="{00000000-0004-0000-0000-000013000000}"/>
    <hyperlink ref="J27" r:id="rId19" xr:uid="{00000000-0004-0000-0000-000014000000}"/>
    <hyperlink ref="J28" r:id="rId20" xr:uid="{00000000-0004-0000-0000-000015000000}"/>
    <hyperlink ref="J29" r:id="rId21" xr:uid="{00000000-0004-0000-0000-000016000000}"/>
    <hyperlink ref="J31" r:id="rId22" xr:uid="{00000000-0004-0000-0000-000017000000}"/>
    <hyperlink ref="J32" r:id="rId23" xr:uid="{00000000-0004-0000-0000-000018000000}"/>
    <hyperlink ref="J33" r:id="rId24" xr:uid="{00000000-0004-0000-0000-000019000000}"/>
    <hyperlink ref="J34" r:id="rId25" xr:uid="{00000000-0004-0000-0000-00001A000000}"/>
    <hyperlink ref="J35" r:id="rId26" display="https://www.papyser.com/tienda/producto/marcador-borrable-recargable-edding-350-neg-metalico?gad_source=1&amp;gad_campaignid=18902749154&amp;gbraid=0AAAAACTR7EroMXxsSGzwH6_7LqJ_ENO_Y&amp;gclid=Cj0KCQjwkrzPBhCqARIsAJN460lk_Wfesekb02_fc9W3YVlgAY9XUcNpfhFILY_ZqIMwSwezv-tgt4caAh33EALw_wcB" xr:uid="{00000000-0004-0000-0000-00001B000000}"/>
    <hyperlink ref="J37" r:id="rId27" xr:uid="{00000000-0004-0000-0000-00001C000000}"/>
    <hyperlink ref="J38" r:id="rId28" xr:uid="{00000000-0004-0000-0000-00001D000000}"/>
    <hyperlink ref="J39" r:id="rId29" xr:uid="{00000000-0004-0000-0000-00001E000000}"/>
    <hyperlink ref="J40" r:id="rId30" xr:uid="{00000000-0004-0000-0000-00001F000000}"/>
    <hyperlink ref="J41" r:id="rId31" display="https://www.papyser.com/tienda/producto/vinilo-escolar-power-acrilico-x-1000-cc-naranja?gad_source=1&amp;gad_campaignid=18902749154&amp;gbraid=0AAAAACTR7EroMXxsSGzwH6_7LqJ_ENO_Y&amp;gclid=Cj0KCQjwkrzPBhCqARIsAJN460nLTuRPwlNEbIHYx4pG9U3wiZUOPD5stLRjjXqK-FON7rmJh55AvxAaAgEkEALw_wcB" xr:uid="{00000000-0004-0000-0000-000020000000}"/>
    <hyperlink ref="J42" r:id="rId32" display="https://www.papyser.com/tienda/producto/vinilo-escolar-power-acrilico-x-1000-cc-amarillo?gad_source=1&amp;gad_campaignid=18902749154&amp;gbraid=0AAAAACTR7EroMXxsSGzwH6_7LqJ_ENO_Y&amp;gclid=Cj0KCQjwkrzPBhCqARIsAJN460n78_dkHaTUjErXDkSWR-yRg4SkP3LX3e3U4hFCMiJuAmXTGbWOBUEaAsghEALw_wcB" xr:uid="{00000000-0004-0000-0000-000021000000}"/>
    <hyperlink ref="J43" r:id="rId33" display="https://www.papyser.com/tienda/producto/vinilo-escolar-power-acrilico-x-1000-cc-blanco?gad_source=1&amp;gad_campaignid=18902749154&amp;gbraid=0AAAAACTR7EroMXxsSGzwH6_7LqJ_ENO_Y&amp;gclid=Cj0KCQjwkrzPBhCqARIsAJN460kwgMHRr0yCArPyEO-daaN6hCE9vL_mYAEt5K-lU0aIuH5ddOStzvkaAif7EALw_wcB" xr:uid="{00000000-0004-0000-0000-000022000000}"/>
    <hyperlink ref="J44" r:id="rId34" display="https://www.papyser.com/tienda/producto/vinilo-escolar-power-acrilico-x-1000-cc-negro?gad_source=1&amp;gad_campaignid=18902749154&amp;gbraid=0AAAAACTR7EroMXxsSGzwH6_7LqJ_ENO_Y&amp;gclid=Cj0KCQjwkrzPBhCqARIsAJN460kLehTnscs3DstoLj2Mi90jY_q2qRGargSezRMu7bJix_YLz_NLdCgaAvu8EALw_wcB" xr:uid="{00000000-0004-0000-0000-000023000000}"/>
    <hyperlink ref="J45" r:id="rId35" display="https://www.papyser.com/tienda/producto/vinilo-escolar-power-acrilico-x-1000-cc-verde?gad_source=1&amp;gad_campaignid=18902749154&amp;gbraid=0AAAAACTR7EroMXxsSGzwH6_7LqJ_ENO_Y&amp;gclid=Cj0KCQjwkrzPBhCqARIsAJN460kARdVt6IYeVC2rwB80t7-7GJ_9773c3fwrt9qHHkPxm-0LAPNnZqsaAmuSEALw_wcB" xr:uid="{00000000-0004-0000-0000-000024000000}"/>
    <hyperlink ref="J46" r:id="rId36" display="https://www.papyser.com/tienda/producto/vinilo-escolar-power-acrilico-x-1000-cc-azul?gad_source=1&amp;gad_campaignid=18902749154&amp;gbraid=0AAAAACTR7EroMXxsSGzwH6_7LqJ_ENO_Y&amp;gclid=Cj0KCQjwkrzPBhCqARIsAJN460k7nBwQPvZnGOQQiqZPgCJEw9BZbh3Ltfl3zZOgPyQV-tukiFCfQH0aAjBPEALw_wcB" xr:uid="{00000000-0004-0000-0000-000025000000}"/>
    <hyperlink ref="J47" r:id="rId37" xr:uid="{00000000-0004-0000-0000-000026000000}"/>
    <hyperlink ref="J48" r:id="rId38" xr:uid="{00000000-0004-0000-0000-000027000000}"/>
    <hyperlink ref="J49" r:id="rId39" xr:uid="{00000000-0004-0000-0000-000028000000}"/>
    <hyperlink ref="J52" r:id="rId40" xr:uid="{00000000-0004-0000-0000-000029000000}"/>
    <hyperlink ref="J53" r:id="rId41" xr:uid="{00000000-0004-0000-0000-00002A000000}"/>
    <hyperlink ref="J54" r:id="rId42" xr:uid="{00000000-0004-0000-0000-00002B000000}"/>
    <hyperlink ref="J57" r:id="rId43" xr:uid="{00000000-0004-0000-0000-00002C000000}"/>
    <hyperlink ref="J58" r:id="rId44" xr:uid="{00000000-0004-0000-0000-00002D000000}"/>
    <hyperlink ref="J59" r:id="rId45" xr:uid="{00000000-0004-0000-0000-00002E000000}"/>
    <hyperlink ref="J60" r:id="rId46" xr:uid="{00000000-0004-0000-0000-00002F000000}"/>
    <hyperlink ref="J61" r:id="rId47" xr:uid="{00000000-0004-0000-0000-000030000000}"/>
    <hyperlink ref="J64" r:id="rId48" display="https://www.homecenter.com.co/homecenter-co/product/161886/candado-intemperie-220-50mm/161886/?kid=shopp_goosho_1430593&amp;shop=1&amp;gad_source=1&amp;gad_campaignid=20228062686&amp;gbraid=0AAAAADt6wnpu9aiv77bnYdwVMy1LG1xnk&amp;gclid=Cj0KCQjwkrzPBhCqARIsAJN460nH7Pwl9XWysu4xwbataDE8gnxSDOQZiPPADIF7xuCmhbQQ4_IYhmQaAhYbEALw_wcB" xr:uid="{00000000-0004-0000-0000-000031000000}"/>
    <hyperlink ref="J65" r:id="rId49" xr:uid="{00000000-0004-0000-0000-000032000000}"/>
    <hyperlink ref="J66" r:id="rId50" xr:uid="{00000000-0004-0000-0000-000033000000}"/>
    <hyperlink ref="J67" r:id="rId51" xr:uid="{00000000-0004-0000-0000-000034000000}"/>
    <hyperlink ref="J68" r:id="rId52" xr:uid="{00000000-0004-0000-0000-000035000000}"/>
    <hyperlink ref="J69" r:id="rId53" xr:uid="{00000000-0004-0000-0000-000036000000}"/>
    <hyperlink ref="J70" r:id="rId54" xr:uid="{00000000-0004-0000-0000-000037000000}"/>
    <hyperlink ref="J72" r:id="rId55" xr:uid="{00000000-0004-0000-0000-000038000000}"/>
    <hyperlink ref="J73" r:id="rId56" xr:uid="{00000000-0004-0000-0000-000039000000}"/>
    <hyperlink ref="J74" r:id="rId57" xr:uid="{00000000-0004-0000-0000-00003A000000}"/>
    <hyperlink ref="J75" r:id="rId58" xr:uid="{00000000-0004-0000-0000-00003B000000}"/>
    <hyperlink ref="J76" r:id="rId59" xr:uid="{00000000-0004-0000-0000-00003C000000}"/>
    <hyperlink ref="J77" r:id="rId60" xr:uid="{00000000-0004-0000-0000-00003D000000}"/>
    <hyperlink ref="J78" r:id="rId61" xr:uid="{00000000-0004-0000-0000-00003E000000}"/>
    <hyperlink ref="J79" r:id="rId62" xr:uid="{00000000-0004-0000-0000-00003F000000}"/>
    <hyperlink ref="J80" r:id="rId63" xr:uid="{00000000-0004-0000-0000-000040000000}"/>
    <hyperlink ref="J82" r:id="rId64" xr:uid="{00000000-0004-0000-0000-000042000000}"/>
    <hyperlink ref="J83" r:id="rId65" display="https://www.homecenter.com.co/homecenter-co/product/204026/sifon-plastico-flexible-blanco-86cm-lvp-lvm/204026/?kid=shopp_goosho_1430593&amp;shop=1&amp;gad_source=1&amp;gad_campaignid=20228062686&amp;gbraid=0AAAAADt6wnpu9aiv77bnYdwVMy1LG1xnk&amp;gclid=Cj0KCQjwkrzPBhCqARIsAJN460nTXOW0xp8uGUCHcLcF7wh-nlCwRq9MUKGiC1bTHbpR4S3878GKmIIaAhTdEALw_wcB" xr:uid="{00000000-0004-0000-0000-000043000000}"/>
    <hyperlink ref="J84" r:id="rId66" display="https://www.homecenter.com.co/homecenter-co/product/241536/valvula-bola-pvc-1-2-roscar-grival/241536/?kid=dis_adi_1435636&amp;gad_source=1&amp;gad_campaignid=23616595358&amp;gbraid=0AAAAADt6wnoTsFXahlTS6axYnpxsLfnGF&amp;gclid=Cj0KCQjwkrzPBhCqARIsAJN460k6VT4a87fp5khVAXyhpbzk5peNaT9w_HMV7Ut0fUR87myH_BCSu_YaAuT0EALw_wcB" xr:uid="{00000000-0004-0000-0000-000044000000}"/>
    <hyperlink ref="J85" r:id="rId67" xr:uid="{00000000-0004-0000-0000-000045000000}"/>
    <hyperlink ref="J86" r:id="rId68" xr:uid="{00000000-0004-0000-0000-000046000000}"/>
    <hyperlink ref="J87" r:id="rId69" xr:uid="{00000000-0004-0000-0000-000047000000}"/>
    <hyperlink ref="J89" r:id="rId70" display="https://www.homecenter.com.co/homecenter-co/product/3043247/juego-de-alicates-combinados-4-piezas-6-7-y-8-cr-v-en-blister-total-tools-tht2k0488/3043247/?kid=dis_adi_1435636&amp;gad_source=1&amp;gad_campaignid=23616595358&amp;gbraid=0AAAAADt6wnoTsFXahlTS6axYnpxsLfnGF&amp;gclid=Cj0KCQjwkrzPBhCqARIsAJN460mxoIW-Jly-RLzmjRQqYqJFYah_QwAUao2-eX6-C6a4d7LX4pVg4pgaArUtEALw_wcB" xr:uid="{00000000-0004-0000-0000-000048000000}"/>
    <hyperlink ref="J90" r:id="rId71" xr:uid="{00000000-0004-0000-0000-000049000000}"/>
    <hyperlink ref="J91" r:id="rId72" display="https://www.homecenter.com.co/homecenter-co/product/900268/led-alta-potencia-t140-48w-luz-fria-certificado/900268/?kid=dis_adi_1435636&amp;gad_source=1&amp;gad_campaignid=23616595358&amp;gbraid=0AAAAADt6wnoTsFXahlTS6axYnpxsLfnGF&amp;gclid=Cj0KCQjwkrzPBhCqARIsAJN460mET_os43CJXxlz00AVCHsWVmt-YdwBLrGoD0ay8ZEj4DhlAijIEY4aAktIEALw_wcB" xr:uid="{00000000-0004-0000-0000-00004B000000}"/>
    <hyperlink ref="J92" r:id="rId73" display="https://www.homecenter.com.co/homecenter-co/product/689564/extintor-multiproposito-10-lb-abc/689564/?kid=shopp_goosho_1430593&amp;shop=1&amp;gad_source=1&amp;gad_campaignid=20228062686&amp;gbraid=0AAAAADt6wnpu9aiv77bnYdwVMy1LG1xnk&amp;gclid=Cj0KCQjwkrzPBhCqARIsAJN460k3kfc5fSu3mHDTtPJEwVVRJ5pXMDA2_oIzhoaIf_kxnrarMkYNKpoaAvuaEALw_wcB" xr:uid="{00000000-0004-0000-0000-00004C000000}"/>
    <hyperlink ref="J93" r:id="rId74" display="https://www.falabella.com.co/falabella-co/product/140498227/CAMILLA-DE-EMERGENCIA-ADULTO-EN-POLIETILENO-INCLUYE-SENAL-SOPORTE-ARNES-E-INMOVILIZADOR-DE-CABEZA/140498228?kid=shopp254fa&amp;gclsrc=aw.ds&amp;gad_source=1&amp;gad_campaignid=21634415508&amp;gbraid=0AAAAADtuoyRMBhAAnKT9IAuhSgWr1Z_BG&amp;gclid=Cj0KCQjwkrzPBhCqARIsAJN460m-FDR3e8tZnB7o1QCr-UjTLnUPSA8n9lC3s43WxL0zzPHlsmyaKKcaAnhxEALw_wcB" xr:uid="{00000000-0004-0000-0000-00004D000000}"/>
    <hyperlink ref="J97" r:id="rId75" xr:uid="{00000000-0004-0000-0000-00004E000000}"/>
    <hyperlink ref="J100" r:id="rId76" xr:uid="{00000000-0004-0000-0000-00004F000000}"/>
    <hyperlink ref="J101" r:id="rId77" xr:uid="{00000000-0004-0000-0000-000050000000}"/>
    <hyperlink ref="J105" r:id="rId78" xr:uid="{00000000-0004-0000-0000-000052000000}"/>
    <hyperlink ref="J106" r:id="rId79" xr:uid="{8B2580AE-5ECE-4803-B5D1-6063A24A0705}"/>
    <hyperlink ref="J6" r:id="rId80" xr:uid="{D72E2172-421B-4D5C-862C-615B57F2E6AC}"/>
    <hyperlink ref="J7" r:id="rId81" xr:uid="{3D1252D2-9152-4EF5-A8C1-4732330BB64D}"/>
    <hyperlink ref="J11" r:id="rId82" xr:uid="{03DC6901-50A5-43E5-B226-25389088B36E}"/>
    <hyperlink ref="J20" r:id="rId83" xr:uid="{AFC81419-AB57-475D-AF30-8D99CE99521C}"/>
    <hyperlink ref="J21" r:id="rId84" xr:uid="{1B539BE5-1CE8-4241-95B5-B118A80AB809}"/>
    <hyperlink ref="J30" r:id="rId85" xr:uid="{C854DC27-8A5B-4A0E-A47B-D2022D6B138A}"/>
    <hyperlink ref="J36" r:id="rId86" xr:uid="{2064E53D-5D2B-4F8A-AC4E-9BC2C43D4846}"/>
    <hyperlink ref="J71" r:id="rId87" xr:uid="{FF973B84-65F1-44CB-9AEC-CAF6EB83C814}"/>
    <hyperlink ref="J94" r:id="rId88" xr:uid="{91B6F8D9-AA31-4526-A162-2C4640BB44EC}"/>
    <hyperlink ref="J95" r:id="rId89" display="https://www.homecenter.com.co/homecenter-co/product/713348/soporte-de-ruedas-ajustable-para-lavadora-nevera-estufa/713348/?kid=dis_adi_1435635&amp;gad_source=1&amp;gad_campaignid=23611073922&amp;gbraid=0AAAAADt6wnpENcdsds546ZEO7GvOhrkwC&amp;gclid=CjwKCAjwzevPBhBaEiwAplAxvorse83xaSnVGnBFD0qISnen8B8ZA2Yu6MDAWNV9e0AIHlrtM3IEDxoCeWwQAvD_BwE" xr:uid="{50F20D32-A95E-4391-97D6-E40435C7BB2E}"/>
    <hyperlink ref="J96" r:id="rId90" display="https://www.homecenter.com.co/homecenter-co/product/679185/espuma-expansiva-poliuretano-750-ml/679185/?kid=shopp_goosho_1430598&amp;shop=1&amp;gad_source=1&amp;gad_campaignid=22296499605&amp;gbraid=0AAAAADt6wnqI_GRkwrTBRUw9nAB_rmNW_&amp;gclid=CjwKCAjwzevPBhBaEiwAplAxvse0qMAGgn5DhKlxQnZaRpPrRYseSWVmRLUFj6rXaOQ6UPUZZ0YsDhoCTzMQAvD_BwE" xr:uid="{02CB9CEA-B78A-43BC-8D81-5885CA7F29A0}"/>
    <hyperlink ref="J104" r:id="rId91" display="https://www.homecenter.com.co/homecenter-co/product/3035205/hidrolavadora-gasolina-5200w-7hp-truper-85l-min-5-boquillas/3035205/?kid=shopp_goosho_1430592&amp;shop=1&amp;gad_source=1&amp;gad_campaignid=17347904081&amp;gbraid=0AAAAADt6wnqivNOe7Be5O01T4ZDmDlmMZ&amp;gclid=CjwKCAjwzevPBhBaEiwAplAxvkHAqq2lZUBkfVkLvTM_28SBCLd8qPPVt9HY4Px2iGnTX4uQrAWmBxoCdSkQAvD_BwE" xr:uid="{A501A732-E0A3-4DAB-8B1A-5FCCEF99AE3D}"/>
    <hyperlink ref="J107" r:id="rId92" display="https://homecenter.falabella.com.co/homecenter-co/product/148961596/cerradura-digital-de-sobreponer-5-aperturas/148961597?kid=shopp254fa&amp;gclsrc=aw.ds&amp;gad_source=1&amp;gad_campaignid=21634415508&amp;gbraid=0AAAAADtuoyTtNUdx6ciY-0tO4LFRUJPsH&amp;gclid=CjwKCAjw0dPRBhAPEiwAE5vTTi9kkhQDeGw7-6hkDMrkBMbKscOf5uus_-UtZ1TwHcNXaCZ2E27mSBoCUb0QAvD_BwE" xr:uid="{731F0C55-224C-4364-AB8C-123322BF6EAB}"/>
    <hyperlink ref="J108" r:id="rId93" xr:uid="{4C2F3BC1-DAB1-401D-8AF0-F2F71E8B0268}"/>
    <hyperlink ref="J88" r:id="rId94" xr:uid="{DF0FC947-D0C4-4A21-ADC9-20364B5CC891}"/>
    <hyperlink ref="J103" r:id="rId95" xr:uid="{E644E2A0-079B-4809-BFFC-2DFEF7168493}"/>
    <hyperlink ref="J102" r:id="rId96" xr:uid="{C67D1813-8F54-4FA5-976A-2858B8D5D9C3}"/>
    <hyperlink ref="J81" r:id="rId97" xr:uid="{D5F47D3A-5B2C-4A47-BE41-E8A216B83A61}"/>
  </hyperlinks>
  <pageMargins left="0.7" right="0.7" top="0.75" bottom="0.75" header="0.3" footer="0.3"/>
  <pageSetup orientation="portrait" r:id="rId98"/>
  <drawing r:id="rId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ANALISIS PRESUPUESTAL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TORRES</dc:creator>
  <cp:lastModifiedBy>Mary ramirez</cp:lastModifiedBy>
  <dcterms:created xsi:type="dcterms:W3CDTF">2025-10-22T20:50:31Z</dcterms:created>
  <dcterms:modified xsi:type="dcterms:W3CDTF">2026-07-01T19:46:52Z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2025-10-16T00:00:00Z</vt:filetime>
  </property>
  <property fmtid="{D5CDD505-2E9C-101B-9397-08002B2CF9AE}" pid="3" name="Creator">
    <vt:lpwstr>Microsoft® Word LTSC</vt:lpwstr>
  </property>
  <property fmtid="{D5CDD505-2E9C-101B-9397-08002B2CF9AE}" pid="4" name="LastSaved">
    <vt:filetime>2025-10-22T00:00:00Z</vt:filetime>
  </property>
  <property fmtid="{D5CDD505-2E9C-101B-9397-08002B2CF9AE}" pid="5" name="Producer">
    <vt:lpwstr>Microsoft® Word LTSC</vt:lpwstr>
  </property>
</Properties>
</file>