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dbejarano\Downloads\"/>
    </mc:Choice>
  </mc:AlternateContent>
  <xr:revisionPtr revIDLastSave="0" documentId="13_ncr:1_{DC9FEF15-5BD9-415B-AC88-A34D4912FD4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TOTAL 217" sheetId="2" r:id="rId1"/>
  </sheets>
  <definedNames>
    <definedName name="_xlnm._FilterDatabase" localSheetId="0" hidden="1">'TOTAL 217'!$A$5:$M$222</definedName>
    <definedName name="_xlnm.Print_Titles" localSheetId="0">'TOTAL 217'!$5:$5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2" l="1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6" i="2"/>
  <c r="M224" i="2" l="1"/>
</calcChain>
</file>

<file path=xl/sharedStrings.xml><?xml version="1.0" encoding="utf-8"?>
<sst xmlns="http://schemas.openxmlformats.org/spreadsheetml/2006/main" count="1494" uniqueCount="829">
  <si>
    <t>ITEM</t>
  </si>
  <si>
    <t>LINEA</t>
  </si>
  <si>
    <t>MODELO</t>
  </si>
  <si>
    <t>TIPO DE VEHICULO</t>
  </si>
  <si>
    <t>CILINDRAJE</t>
  </si>
  <si>
    <t>No. MOTOR</t>
  </si>
  <si>
    <t>No. CHASIS</t>
  </si>
  <si>
    <t>JNY366</t>
  </si>
  <si>
    <t xml:space="preserve">TOYOTA </t>
  </si>
  <si>
    <t>CAMIONETA</t>
  </si>
  <si>
    <t>4.608 CC</t>
  </si>
  <si>
    <t>1UR0855939</t>
  </si>
  <si>
    <t>JTMHX05J5M4215498</t>
  </si>
  <si>
    <t>JNY367</t>
  </si>
  <si>
    <t>1UR0857505</t>
  </si>
  <si>
    <t>JTMHX05J7M4215812</t>
  </si>
  <si>
    <t>JNY319</t>
  </si>
  <si>
    <t>4.000 CC</t>
  </si>
  <si>
    <t>1GRC140263</t>
  </si>
  <si>
    <t>JTEBU3FJ9L5089214</t>
  </si>
  <si>
    <t>JNY320</t>
  </si>
  <si>
    <t>1GRC148888</t>
  </si>
  <si>
    <t>JTEBU3FJ2LK188846</t>
  </si>
  <si>
    <t>JNY322</t>
  </si>
  <si>
    <t>1GRC145578</t>
  </si>
  <si>
    <t>JTEBU3FJ8LK188561</t>
  </si>
  <si>
    <t>JNY323</t>
  </si>
  <si>
    <t>1GRC153507</t>
  </si>
  <si>
    <t>JTEBU3FJ6LK189269</t>
  </si>
  <si>
    <t>JNY339</t>
  </si>
  <si>
    <t>1UR0853173</t>
  </si>
  <si>
    <t>JTMHX05J6M4214599</t>
  </si>
  <si>
    <t>JNY342</t>
  </si>
  <si>
    <t>1UR0852564</t>
  </si>
  <si>
    <t>JTMHX05J7M4214367</t>
  </si>
  <si>
    <t>JNY344</t>
  </si>
  <si>
    <t>1UR0852986</t>
  </si>
  <si>
    <t>JTMHX05J5M4214528</t>
  </si>
  <si>
    <t>KGG662</t>
  </si>
  <si>
    <t>TOYOTA</t>
  </si>
  <si>
    <t>PRADO</t>
  </si>
  <si>
    <t>CAMPERO</t>
  </si>
  <si>
    <t>3956 CC</t>
  </si>
  <si>
    <t>1GRA630673</t>
  </si>
  <si>
    <t>JTEBU9FJ0D5043341</t>
  </si>
  <si>
    <t>DIW750</t>
  </si>
  <si>
    <t>HYUNDAI</t>
  </si>
  <si>
    <t>H1</t>
  </si>
  <si>
    <t>MICROBUS</t>
  </si>
  <si>
    <t>2.476 CC</t>
  </si>
  <si>
    <t>D4BHC036581</t>
  </si>
  <si>
    <t>KMJWA37HADU514029</t>
  </si>
  <si>
    <t>FHX068</t>
  </si>
  <si>
    <t>2.982 CC</t>
  </si>
  <si>
    <t>1KD2653177</t>
  </si>
  <si>
    <t>JTEBH9FJXHK184400</t>
  </si>
  <si>
    <t>FHX074</t>
  </si>
  <si>
    <t>1KD2655825</t>
  </si>
  <si>
    <t>JTEBH9FJ9HK184534</t>
  </si>
  <si>
    <t>FWX938</t>
  </si>
  <si>
    <t xml:space="preserve">CHEVROLET </t>
  </si>
  <si>
    <t>DMAX AMBULANCIA</t>
  </si>
  <si>
    <t>CAMIONETA- AMBULANCIA</t>
  </si>
  <si>
    <t>2,500 CC</t>
  </si>
  <si>
    <t>TG7947</t>
  </si>
  <si>
    <t>8LBETF2W2K0407340</t>
  </si>
  <si>
    <t>LSF40A</t>
  </si>
  <si>
    <t xml:space="preserve">SUZUKI </t>
  </si>
  <si>
    <t>DR 650</t>
  </si>
  <si>
    <t>MOTOCICLETA</t>
  </si>
  <si>
    <t>650 CC</t>
  </si>
  <si>
    <t>P409121458</t>
  </si>
  <si>
    <t>JS1SP46AX52100124</t>
  </si>
  <si>
    <t>SJF01B</t>
  </si>
  <si>
    <t>HONDA</t>
  </si>
  <si>
    <t>HONDA-XR-250</t>
  </si>
  <si>
    <t>249 CC</t>
  </si>
  <si>
    <t>MD34E9700220</t>
  </si>
  <si>
    <t>9FMMD34239F001182</t>
  </si>
  <si>
    <t>BWI063</t>
  </si>
  <si>
    <t>2UZ1408404</t>
  </si>
  <si>
    <t>JTMHT05J9B4040164</t>
  </si>
  <si>
    <t>BWI067</t>
  </si>
  <si>
    <t>4.664 CC</t>
  </si>
  <si>
    <t>2UZ1412781</t>
  </si>
  <si>
    <t>JTMHT05J4B4041660</t>
  </si>
  <si>
    <t>BWI068</t>
  </si>
  <si>
    <t xml:space="preserve">4.664 CC </t>
  </si>
  <si>
    <t>2UZ1408521</t>
  </si>
  <si>
    <t>JTMHT05JXB4040237</t>
  </si>
  <si>
    <t>BWI066</t>
  </si>
  <si>
    <t>2UZ1400750</t>
  </si>
  <si>
    <t>JTMHT05J3B5080234</t>
  </si>
  <si>
    <t>BWI069</t>
  </si>
  <si>
    <t>2UZ1409191</t>
  </si>
  <si>
    <t>JTMHT05J4B5084857</t>
  </si>
  <si>
    <t>BWI064</t>
  </si>
  <si>
    <t>2UZ1404126</t>
  </si>
  <si>
    <t>JTMHT05J9B5082005</t>
  </si>
  <si>
    <t>YAMAHA</t>
  </si>
  <si>
    <t>1.800 CC</t>
  </si>
  <si>
    <t>JCU465</t>
  </si>
  <si>
    <t>KIA</t>
  </si>
  <si>
    <t>SORENTO</t>
  </si>
  <si>
    <t>3342 CC</t>
  </si>
  <si>
    <t>G6DFFS376213</t>
  </si>
  <si>
    <t>KNAP814DG5174838</t>
  </si>
  <si>
    <t>GZN048</t>
  </si>
  <si>
    <t>HILUX</t>
  </si>
  <si>
    <t>2393 CC</t>
  </si>
  <si>
    <t>PY230004</t>
  </si>
  <si>
    <t>9FD020513PY230004</t>
  </si>
  <si>
    <t>DIW711</t>
  </si>
  <si>
    <t>MAZDA</t>
  </si>
  <si>
    <t xml:space="preserve"> BT 50</t>
  </si>
  <si>
    <t>2.500 CC</t>
  </si>
  <si>
    <t>G6359218</t>
  </si>
  <si>
    <t>9FJUN84G980209409</t>
  </si>
  <si>
    <t>EAR025</t>
  </si>
  <si>
    <t>1GRB610511</t>
  </si>
  <si>
    <t>JTEBU3FJ9J5079599</t>
  </si>
  <si>
    <t>EAR026</t>
  </si>
  <si>
    <t>1GRB620321</t>
  </si>
  <si>
    <t>JTEBU3FJ3JK135800</t>
  </si>
  <si>
    <t>IOT754</t>
  </si>
  <si>
    <t>PRADO TX</t>
  </si>
  <si>
    <t>2982 CC</t>
  </si>
  <si>
    <t>1KD2534109</t>
  </si>
  <si>
    <t>JTEHB3FJ5GK171808</t>
  </si>
  <si>
    <t>EAR017</t>
  </si>
  <si>
    <t>FORTUNER</t>
  </si>
  <si>
    <t>2694 CC</t>
  </si>
  <si>
    <t>2TR-A321623</t>
  </si>
  <si>
    <t>8AJCX8GS4J0691984</t>
  </si>
  <si>
    <t>XBR97G</t>
  </si>
  <si>
    <t>SUZUKI</t>
  </si>
  <si>
    <t>DL650XT</t>
  </si>
  <si>
    <t>645 CC</t>
  </si>
  <si>
    <t>P513-213347</t>
  </si>
  <si>
    <t>9FSC733H8RC100647</t>
  </si>
  <si>
    <t>XBR98G</t>
  </si>
  <si>
    <t>P513-213343</t>
  </si>
  <si>
    <t>9FSC733H4RC100645</t>
  </si>
  <si>
    <t>FHX070</t>
  </si>
  <si>
    <t>1KD2656124</t>
  </si>
  <si>
    <t>JTEBH9FJ1HK184589</t>
  </si>
  <si>
    <t>OBG770</t>
  </si>
  <si>
    <t xml:space="preserve"> PRADO VXM</t>
  </si>
  <si>
    <t>3.400 CC</t>
  </si>
  <si>
    <t>9FH11VJ9559011552</t>
  </si>
  <si>
    <t>GZN051</t>
  </si>
  <si>
    <t>BYD</t>
  </si>
  <si>
    <t>SONG PLUS DMI</t>
  </si>
  <si>
    <t>1498 CC</t>
  </si>
  <si>
    <t>BYD472QAS2257701</t>
  </si>
  <si>
    <t>LGXC74C48R0000133</t>
  </si>
  <si>
    <t>QHZ761</t>
  </si>
  <si>
    <t xml:space="preserve"> HILUX</t>
  </si>
  <si>
    <t>1GRA0881208</t>
  </si>
  <si>
    <t>8XA33ZV2589003484</t>
  </si>
  <si>
    <t>EAR013</t>
  </si>
  <si>
    <t xml:space="preserve"> FORTUNER</t>
  </si>
  <si>
    <t>2TR-A316015</t>
  </si>
  <si>
    <t>8AJCX8GS9J0691964</t>
  </si>
  <si>
    <t>HMO093</t>
  </si>
  <si>
    <t xml:space="preserve">ACCENT GL </t>
  </si>
  <si>
    <t>AUTOMOVIL</t>
  </si>
  <si>
    <t>1.591 CC</t>
  </si>
  <si>
    <t>G4FCFUR66159</t>
  </si>
  <si>
    <t>KMHCT41DBEU452124</t>
  </si>
  <si>
    <t>EAR024</t>
  </si>
  <si>
    <t>4608 CC</t>
  </si>
  <si>
    <t>1UR0698535</t>
  </si>
  <si>
    <t>JTMHX05J0J4155688</t>
  </si>
  <si>
    <t>JNY324</t>
  </si>
  <si>
    <t>1GRC152679</t>
  </si>
  <si>
    <t>JTEBU3FJ8LK189208</t>
  </si>
  <si>
    <t>EAR011</t>
  </si>
  <si>
    <t>2TR-A319095</t>
  </si>
  <si>
    <t>8AJCX8GS1J0691974</t>
  </si>
  <si>
    <t>DIW707</t>
  </si>
  <si>
    <t>1GR0892789</t>
  </si>
  <si>
    <t>MROYU59G488001879</t>
  </si>
  <si>
    <t>JNY341</t>
  </si>
  <si>
    <t>1UR0852779</t>
  </si>
  <si>
    <t>JTMHX05J5M4214447</t>
  </si>
  <si>
    <t>FHX069</t>
  </si>
  <si>
    <t>1KD2652335</t>
  </si>
  <si>
    <t>JTEBH9FJ5HK184370</t>
  </si>
  <si>
    <t>EAR012</t>
  </si>
  <si>
    <t>2TR-A317002</t>
  </si>
  <si>
    <t>8AJCX8GS8J0691969</t>
  </si>
  <si>
    <t>OBG548</t>
  </si>
  <si>
    <t>9FH11VJ9579015163</t>
  </si>
  <si>
    <t xml:space="preserve">YAMAHA </t>
  </si>
  <si>
    <t>660 CC</t>
  </si>
  <si>
    <t>EAR014</t>
  </si>
  <si>
    <t>2TR-A313664</t>
  </si>
  <si>
    <t>8AJCX8GSXJ0691939</t>
  </si>
  <si>
    <t>HCD754</t>
  </si>
  <si>
    <t>3.956 CC</t>
  </si>
  <si>
    <t>1GRA113549</t>
  </si>
  <si>
    <t>JTEBU9FJ60K017161</t>
  </si>
  <si>
    <t>BWI062</t>
  </si>
  <si>
    <t>2UZ1401753</t>
  </si>
  <si>
    <t>JTMHT05J5B5080977</t>
  </si>
  <si>
    <t>BWI065</t>
  </si>
  <si>
    <t>2UZ1420409</t>
  </si>
  <si>
    <t>JTMHT05J5B5089484</t>
  </si>
  <si>
    <t>MCL514</t>
  </si>
  <si>
    <t>1KD2177265</t>
  </si>
  <si>
    <t>JTEBH3FJ3C5037632</t>
  </si>
  <si>
    <t>IIK333</t>
  </si>
  <si>
    <t>2.393 CC</t>
  </si>
  <si>
    <t>2GD4286357</t>
  </si>
  <si>
    <t>8AJKB8CD6J1671523</t>
  </si>
  <si>
    <t>OBF753</t>
  </si>
  <si>
    <t>9FH11VJ9559011287</t>
  </si>
  <si>
    <t>OBG249</t>
  </si>
  <si>
    <t>4.700 CC</t>
  </si>
  <si>
    <t>2UZ1200154</t>
  </si>
  <si>
    <t>JTEHT05J802109382</t>
  </si>
  <si>
    <t>OBG564</t>
  </si>
  <si>
    <t>2UZ1195528</t>
  </si>
  <si>
    <t>JTEHT05JX02108380</t>
  </si>
  <si>
    <t>XBR95G</t>
  </si>
  <si>
    <t>P513-213336</t>
  </si>
  <si>
    <t>9FSC733H2RC100644</t>
  </si>
  <si>
    <t>XBR96G</t>
  </si>
  <si>
    <t>P513-213346</t>
  </si>
  <si>
    <t>9FSC733H6RC100646</t>
  </si>
  <si>
    <t>CHU25C</t>
  </si>
  <si>
    <t xml:space="preserve"> XT 660R</t>
  </si>
  <si>
    <t>M306E602253</t>
  </si>
  <si>
    <t>9FKKM0055D2602253</t>
  </si>
  <si>
    <t>CHU30C</t>
  </si>
  <si>
    <t>M306E602138</t>
  </si>
  <si>
    <t>9FKKM0055D2602138</t>
  </si>
  <si>
    <t>KGF361</t>
  </si>
  <si>
    <t>1GRA369230</t>
  </si>
  <si>
    <t>JTEBU9FJXCK035506</t>
  </si>
  <si>
    <t>ZYW971</t>
  </si>
  <si>
    <t>CHEVROLET</t>
  </si>
  <si>
    <t>DMAX</t>
  </si>
  <si>
    <t>LU6190</t>
  </si>
  <si>
    <t>8LBETF3W4E0251188</t>
  </si>
  <si>
    <t>INR321</t>
  </si>
  <si>
    <t>1998 CC</t>
  </si>
  <si>
    <t>PE40457048</t>
  </si>
  <si>
    <t>3MZBM4278HM121844</t>
  </si>
  <si>
    <t>QYA684</t>
  </si>
  <si>
    <t>2.700 CC</t>
  </si>
  <si>
    <t>2TR6484602</t>
  </si>
  <si>
    <t>MROFX29G782700620</t>
  </si>
  <si>
    <t>OBF810</t>
  </si>
  <si>
    <t xml:space="preserve"> HILUX EX</t>
  </si>
  <si>
    <t>2.438 CC</t>
  </si>
  <si>
    <t>9FH33UNG858007038</t>
  </si>
  <si>
    <t>OBH351</t>
  </si>
  <si>
    <t xml:space="preserve">NISSAN </t>
  </si>
  <si>
    <t xml:space="preserve"> X-TRAIL</t>
  </si>
  <si>
    <t>QR25700731A</t>
  </si>
  <si>
    <t>JNITBNT30Z0143444</t>
  </si>
  <si>
    <t>MSQ444</t>
  </si>
  <si>
    <t>VAN N300</t>
  </si>
  <si>
    <t>1206 CC</t>
  </si>
  <si>
    <t>LAQ8C81520591</t>
  </si>
  <si>
    <t>LZWACAGA8D7005733</t>
  </si>
  <si>
    <t>OBI352</t>
  </si>
  <si>
    <t>PRADO SUMO</t>
  </si>
  <si>
    <t>9FH11UJ9079018625</t>
  </si>
  <si>
    <t>OBF820</t>
  </si>
  <si>
    <t xml:space="preserve"> GND-VITARA</t>
  </si>
  <si>
    <t>H25A162316</t>
  </si>
  <si>
    <t>8LDCSV37950008173</t>
  </si>
  <si>
    <t>DIW691</t>
  </si>
  <si>
    <t>2TR 6404518</t>
  </si>
  <si>
    <t>MROFR22G390935062</t>
  </si>
  <si>
    <t>CHU21C</t>
  </si>
  <si>
    <t>XT 660R</t>
  </si>
  <si>
    <t>M306E602257</t>
  </si>
  <si>
    <t>9FKKM0052D2602257</t>
  </si>
  <si>
    <t>CHU27C</t>
  </si>
  <si>
    <t>M306E602250</t>
  </si>
  <si>
    <t>9FKKM005XD2602250</t>
  </si>
  <si>
    <t>FLA539</t>
  </si>
  <si>
    <t>3.500 CC</t>
  </si>
  <si>
    <t>8LBETF1G870005355</t>
  </si>
  <si>
    <t>GNK497</t>
  </si>
  <si>
    <t>8LBETF1GX70005311</t>
  </si>
  <si>
    <t>OBH551</t>
  </si>
  <si>
    <t>1GR0921912</t>
  </si>
  <si>
    <t>MR0YU59G398004208</t>
  </si>
  <si>
    <t>OBI918</t>
  </si>
  <si>
    <t xml:space="preserve"> TUCSON</t>
  </si>
  <si>
    <t>2.400 CC</t>
  </si>
  <si>
    <t xml:space="preserve">D4EA8637279 </t>
  </si>
  <si>
    <t>KMHJM81VP9U975703</t>
  </si>
  <si>
    <t>IOT756</t>
  </si>
  <si>
    <t>2.694 CC</t>
  </si>
  <si>
    <t>2TR-7998334</t>
  </si>
  <si>
    <t>8AJZX69G3G9207010</t>
  </si>
  <si>
    <t>OBG566</t>
  </si>
  <si>
    <t>9FH11VJ9589016132</t>
  </si>
  <si>
    <t>IIR800</t>
  </si>
  <si>
    <t>CARENS</t>
  </si>
  <si>
    <t>1999 CC</t>
  </si>
  <si>
    <t>G4NAFH327225</t>
  </si>
  <si>
    <t>KNAHU812BG7119387</t>
  </si>
  <si>
    <t>RNO795</t>
  </si>
  <si>
    <t>1KD2131445</t>
  </si>
  <si>
    <t>JTEBH3FJ9C5024979</t>
  </si>
  <si>
    <t>OBI365</t>
  </si>
  <si>
    <t>9FH11UJ9079013588</t>
  </si>
  <si>
    <t>CHU23C</t>
  </si>
  <si>
    <t>M306E602255</t>
  </si>
  <si>
    <t>9FKKM0059D2602255</t>
  </si>
  <si>
    <t>CHU28C</t>
  </si>
  <si>
    <t>M306E602249</t>
  </si>
  <si>
    <t>9FKKM0053D2602249</t>
  </si>
  <si>
    <t>CHU22C</t>
  </si>
  <si>
    <t>M306E602256</t>
  </si>
  <si>
    <t>9FKKM0050D2602256</t>
  </si>
  <si>
    <t>RVQ01D</t>
  </si>
  <si>
    <t>TVS</t>
  </si>
  <si>
    <t xml:space="preserve"> APACHE RTR 180</t>
  </si>
  <si>
    <t>177 CC</t>
  </si>
  <si>
    <t>OE6AJ2180328</t>
  </si>
  <si>
    <t>MD634KE62J2A83054</t>
  </si>
  <si>
    <t>RVQ02D</t>
  </si>
  <si>
    <t>APACHE RTR 180</t>
  </si>
  <si>
    <t>OE6AJ2193662</t>
  </si>
  <si>
    <t>MD634KE69J2A83102</t>
  </si>
  <si>
    <t>RVQ04D</t>
  </si>
  <si>
    <t xml:space="preserve">TVS </t>
  </si>
  <si>
    <t>OE6AJ2193714</t>
  </si>
  <si>
    <t>MD634KE66J2A83087</t>
  </si>
  <si>
    <t>ABU809</t>
  </si>
  <si>
    <t>FRONTIER  D22</t>
  </si>
  <si>
    <t>KA24939128Y</t>
  </si>
  <si>
    <t>JN1CDUD22Z0040215</t>
  </si>
  <si>
    <t>DIW710</t>
  </si>
  <si>
    <t>1GR0897122</t>
  </si>
  <si>
    <t>8XA11ZV6083001106</t>
  </si>
  <si>
    <t>3.000 CC</t>
  </si>
  <si>
    <t>OBG374</t>
  </si>
  <si>
    <t xml:space="preserve">KIA </t>
  </si>
  <si>
    <t>SORENTO EX</t>
  </si>
  <si>
    <t>3.300 CC</t>
  </si>
  <si>
    <t>G6DB8H028931</t>
  </si>
  <si>
    <t>KNAJC525895861689</t>
  </si>
  <si>
    <t>TOJ905</t>
  </si>
  <si>
    <t>3RZ8001636</t>
  </si>
  <si>
    <t>9FH11UJ9089020085</t>
  </si>
  <si>
    <t>ZYP571</t>
  </si>
  <si>
    <t>1KDA488330</t>
  </si>
  <si>
    <t>8AJFZ29GF6174624</t>
  </si>
  <si>
    <t>ZZT477</t>
  </si>
  <si>
    <t>APV</t>
  </si>
  <si>
    <t>1.590 CC</t>
  </si>
  <si>
    <t>G16AID226950</t>
  </si>
  <si>
    <t>MHYDN71V0EJ301032</t>
  </si>
  <si>
    <t>GZN050</t>
  </si>
  <si>
    <t>BYD472QAS22577995</t>
  </si>
  <si>
    <t>LGXC74C45R0000073</t>
  </si>
  <si>
    <t>CAPTIVA SPORT</t>
  </si>
  <si>
    <t>2.997 CC</t>
  </si>
  <si>
    <t>AQX44G</t>
  </si>
  <si>
    <t>DL 250</t>
  </si>
  <si>
    <t>J517-121696</t>
  </si>
  <si>
    <t>9FSDS11B1NC100165</t>
  </si>
  <si>
    <t>AQX46G</t>
  </si>
  <si>
    <t>J517-121659</t>
  </si>
  <si>
    <t>9FSDS11B4NC100175</t>
  </si>
  <si>
    <t>RVQ03D</t>
  </si>
  <si>
    <t>OE6AJ2180531</t>
  </si>
  <si>
    <t>MD634KE68J2A70907</t>
  </si>
  <si>
    <t>OBH078</t>
  </si>
  <si>
    <t>2TR6168936</t>
  </si>
  <si>
    <t>MR0CX12G760009863</t>
  </si>
  <si>
    <t>TOW10G</t>
  </si>
  <si>
    <t>P513-208736</t>
  </si>
  <si>
    <t>9FSC733H8RC100129</t>
  </si>
  <si>
    <t>TOW11G</t>
  </si>
  <si>
    <t>P513-209997</t>
  </si>
  <si>
    <t>9FSC733H6RC100274</t>
  </si>
  <si>
    <t>CHU24C</t>
  </si>
  <si>
    <t>M306E602254</t>
  </si>
  <si>
    <t>9FKKM0057D2602254</t>
  </si>
  <si>
    <t>JID998</t>
  </si>
  <si>
    <t>CCS522983</t>
  </si>
  <si>
    <t>3GNFL7E57CS522983</t>
  </si>
  <si>
    <t>OBI962</t>
  </si>
  <si>
    <t xml:space="preserve"> 4 RUNNER</t>
  </si>
  <si>
    <t>2400 CC</t>
  </si>
  <si>
    <t>1GR5514093</t>
  </si>
  <si>
    <t>JTEBU17R48K002207</t>
  </si>
  <si>
    <t>EAR016</t>
  </si>
  <si>
    <t>2TR-A311500</t>
  </si>
  <si>
    <t>8AJCX8GS9J0691981</t>
  </si>
  <si>
    <t>OBG221</t>
  </si>
  <si>
    <t>9FH11VJ9589016224</t>
  </si>
  <si>
    <t>EAR027</t>
  </si>
  <si>
    <t>1GRB636472</t>
  </si>
  <si>
    <t>JTEBU3FJXJK137477</t>
  </si>
  <si>
    <t>KGF359</t>
  </si>
  <si>
    <t>1GRA369860</t>
  </si>
  <si>
    <t>JTEBU9FJ2CK035533</t>
  </si>
  <si>
    <t>HEO987</t>
  </si>
  <si>
    <t>PRADO TX-L</t>
  </si>
  <si>
    <t>2.882 CC</t>
  </si>
  <si>
    <t>1KD2294966</t>
  </si>
  <si>
    <t>JTEBH3FJ3D5058059</t>
  </si>
  <si>
    <t>TOW18G</t>
  </si>
  <si>
    <t>P513-211318</t>
  </si>
  <si>
    <t>9FSC733H2RC100448</t>
  </si>
  <si>
    <t>HKQ492</t>
  </si>
  <si>
    <t>DODGE</t>
  </si>
  <si>
    <t>JOURNEY SE</t>
  </si>
  <si>
    <t>3C4PDCAB9ET139008</t>
  </si>
  <si>
    <t>EAQ128</t>
  </si>
  <si>
    <t xml:space="preserve"> RAV4</t>
  </si>
  <si>
    <t>1.987 CC</t>
  </si>
  <si>
    <t>3ZR4A71631</t>
  </si>
  <si>
    <t>JTMWD3EV8HD085811</t>
  </si>
  <si>
    <t>HBU469</t>
  </si>
  <si>
    <t>52512372TR</t>
  </si>
  <si>
    <t>MR1YX59G6D3106109</t>
  </si>
  <si>
    <t>1.399 CC</t>
  </si>
  <si>
    <t>EHY144</t>
  </si>
  <si>
    <t>QASHQAI</t>
  </si>
  <si>
    <t>1.997 CC</t>
  </si>
  <si>
    <t>MR20502620W</t>
  </si>
  <si>
    <t>SJNFBAJ11Z2145952</t>
  </si>
  <si>
    <t>OBG160</t>
  </si>
  <si>
    <t>COROLA</t>
  </si>
  <si>
    <t xml:space="preserve">E1861193ZZ </t>
  </si>
  <si>
    <t>8XA53ZEC149503598</t>
  </si>
  <si>
    <t>GZN052</t>
  </si>
  <si>
    <t>BYD472QAS22580824</t>
  </si>
  <si>
    <t>LGXC74C4XR0001090</t>
  </si>
  <si>
    <t>DSV626</t>
  </si>
  <si>
    <t>NEW SPORTAGE EX</t>
  </si>
  <si>
    <t>1.999 CC</t>
  </si>
  <si>
    <t>G4NAHH706335</t>
  </si>
  <si>
    <t>KNAPN81ABJ7257829</t>
  </si>
  <si>
    <t>EHT821</t>
  </si>
  <si>
    <t>CX-5</t>
  </si>
  <si>
    <t>2.488 CC</t>
  </si>
  <si>
    <t>PY10267424</t>
  </si>
  <si>
    <t>JM7KF4WLAJ0104830</t>
  </si>
  <si>
    <t>GZN053</t>
  </si>
  <si>
    <t>BYD472QAS22580985</t>
  </si>
  <si>
    <t>LGXC74C43R0001075</t>
  </si>
  <si>
    <t>OBG167</t>
  </si>
  <si>
    <t>OPIRUS</t>
  </si>
  <si>
    <t>3.800 CC</t>
  </si>
  <si>
    <t>G6DA6S264512</t>
  </si>
  <si>
    <t>KNALD225385129907</t>
  </si>
  <si>
    <t>DIW689</t>
  </si>
  <si>
    <t>DAIHATSU</t>
  </si>
  <si>
    <t>TERIOS</t>
  </si>
  <si>
    <t>1.495 CC</t>
  </si>
  <si>
    <t xml:space="preserve">JDAJ210G001048840 </t>
  </si>
  <si>
    <t>KGF358</t>
  </si>
  <si>
    <t>1GRA369400</t>
  </si>
  <si>
    <t>JTEBU9FJ8CK035519</t>
  </si>
  <si>
    <t>TOW15G</t>
  </si>
  <si>
    <t>P513-213313</t>
  </si>
  <si>
    <t>9FSC733H2RC100563</t>
  </si>
  <si>
    <t>DTQ167</t>
  </si>
  <si>
    <t>TRACKER</t>
  </si>
  <si>
    <t>1.796 CC</t>
  </si>
  <si>
    <t>CJL900862</t>
  </si>
  <si>
    <t>3GNCJ8EE4JL900862</t>
  </si>
  <si>
    <t>DIW688</t>
  </si>
  <si>
    <t>LAND CRUISER PRADO</t>
  </si>
  <si>
    <t>1KD1695327</t>
  </si>
  <si>
    <t>JTEBZ29J500153460</t>
  </si>
  <si>
    <t>TOW12G</t>
  </si>
  <si>
    <t>P513-211286</t>
  </si>
  <si>
    <t>CHU26C</t>
  </si>
  <si>
    <t>M306E602252</t>
  </si>
  <si>
    <t>9FKKM0053D2602252</t>
  </si>
  <si>
    <t>KGH031</t>
  </si>
  <si>
    <t>0907574</t>
  </si>
  <si>
    <t>MROYU59GX88003619</t>
  </si>
  <si>
    <t>TOW16G</t>
  </si>
  <si>
    <t>P513-213310</t>
  </si>
  <si>
    <t>9FSC733H0RC100562</t>
  </si>
  <si>
    <t>CHU29C</t>
  </si>
  <si>
    <t>M306E602248</t>
  </si>
  <si>
    <t>9FKKM0051D2602248</t>
  </si>
  <si>
    <t>MWT976</t>
  </si>
  <si>
    <t>2.494 CC</t>
  </si>
  <si>
    <t>2KD5622792</t>
  </si>
  <si>
    <t>8AJER32G7C4040045</t>
  </si>
  <si>
    <t>KGH030</t>
  </si>
  <si>
    <t>1KD7207625</t>
  </si>
  <si>
    <t>MROFZ29G301540725</t>
  </si>
  <si>
    <t>NNF570</t>
  </si>
  <si>
    <t>8LBETF1G470005319</t>
  </si>
  <si>
    <t>OCJ941</t>
  </si>
  <si>
    <t>1GR-0884365</t>
  </si>
  <si>
    <t>8XA33ZV2589003933</t>
  </si>
  <si>
    <t>OCJ942</t>
  </si>
  <si>
    <t>1KD-7795735</t>
  </si>
  <si>
    <t>8AJFZ29G369066541</t>
  </si>
  <si>
    <t>TOW13G</t>
  </si>
  <si>
    <t>P513-211287</t>
  </si>
  <si>
    <t>9FSC733H0RC100433</t>
  </si>
  <si>
    <t>OBI438</t>
  </si>
  <si>
    <t>4 RUNNER</t>
  </si>
  <si>
    <t>JTEZU14R478088231</t>
  </si>
  <si>
    <t>OBI477</t>
  </si>
  <si>
    <t>1GRA258558</t>
  </si>
  <si>
    <t>JTEBU9FJ0BK029048</t>
  </si>
  <si>
    <t>HCD733</t>
  </si>
  <si>
    <t>1GRA109244</t>
  </si>
  <si>
    <t>JTEBU9FJ90K016442</t>
  </si>
  <si>
    <t>EAQ058</t>
  </si>
  <si>
    <t>1GR0586799</t>
  </si>
  <si>
    <t>8R0YU59G796009150</t>
  </si>
  <si>
    <t>TOW14G</t>
  </si>
  <si>
    <t>P513-211269</t>
  </si>
  <si>
    <t>9FSC733H8RC100434</t>
  </si>
  <si>
    <t>EAQ130</t>
  </si>
  <si>
    <t>RAV4</t>
  </si>
  <si>
    <t>3ZR4A71341</t>
  </si>
  <si>
    <t>JTMWD3EV3HD085733</t>
  </si>
  <si>
    <t>EAR015</t>
  </si>
  <si>
    <t>2TR-A321606</t>
  </si>
  <si>
    <t>8AJCX8GS1J0691988</t>
  </si>
  <si>
    <t>NGQ280</t>
  </si>
  <si>
    <t>BYD472QAS22578259</t>
  </si>
  <si>
    <t>LGXC74C4XR0000070</t>
  </si>
  <si>
    <t>NGQ279</t>
  </si>
  <si>
    <t>BYD472QAS22578245</t>
  </si>
  <si>
    <t>LGXC74C44R0000291</t>
  </si>
  <si>
    <t>EAR010</t>
  </si>
  <si>
    <t>NISSAN</t>
  </si>
  <si>
    <t>VERSA</t>
  </si>
  <si>
    <t>1598 CC</t>
  </si>
  <si>
    <t>HR16-825815N</t>
  </si>
  <si>
    <t>3N1CN7ADXZK160811</t>
  </si>
  <si>
    <t>GZN055</t>
  </si>
  <si>
    <t>BYD472QAS22581140</t>
  </si>
  <si>
    <t>LGXC74C47R0001130</t>
  </si>
  <si>
    <t>NGQ282</t>
  </si>
  <si>
    <t>BYD472QAS22581081</t>
  </si>
  <si>
    <t>LGXC74C45R0001157</t>
  </si>
  <si>
    <t>GZN054</t>
  </si>
  <si>
    <t>BYD472QAS22580829</t>
  </si>
  <si>
    <t>LGXC74C48R0001069</t>
  </si>
  <si>
    <t>EAR009</t>
  </si>
  <si>
    <t>HR16-899309L</t>
  </si>
  <si>
    <t>3N1CN7AD3ZK160133</t>
  </si>
  <si>
    <t>EAR028</t>
  </si>
  <si>
    <t xml:space="preserve"> VERSA</t>
  </si>
  <si>
    <t>HR16-759834P</t>
  </si>
  <si>
    <t>3N1CN7AD1ZK162060</t>
  </si>
  <si>
    <t>JKX660</t>
  </si>
  <si>
    <t>KICKS</t>
  </si>
  <si>
    <t>HR16-876004T</t>
  </si>
  <si>
    <t>3N8CP5HD3ZL608337</t>
  </si>
  <si>
    <t>EBU037</t>
  </si>
  <si>
    <t xml:space="preserve"> PATHFINDER</t>
  </si>
  <si>
    <t>3498 CC</t>
  </si>
  <si>
    <t>VQ35514097X</t>
  </si>
  <si>
    <t>5N1AR2MM5HC678168</t>
  </si>
  <si>
    <t>OBF443</t>
  </si>
  <si>
    <t>9FH11VJ9559010343</t>
  </si>
  <si>
    <t>DMU432</t>
  </si>
  <si>
    <t>CERATO PRO SX</t>
  </si>
  <si>
    <t>G4FGGE004394</t>
  </si>
  <si>
    <t>3KPFN411AHE082317</t>
  </si>
  <si>
    <t>OBI364</t>
  </si>
  <si>
    <t>8XA33NV3679001483</t>
  </si>
  <si>
    <t>OBI959</t>
  </si>
  <si>
    <t>2TR6309212</t>
  </si>
  <si>
    <t>8XA33NV2679003036</t>
  </si>
  <si>
    <t>BRA192</t>
  </si>
  <si>
    <t>9FH11VJ9559011366</t>
  </si>
  <si>
    <t>OBH488</t>
  </si>
  <si>
    <t xml:space="preserve">HYUNDAI </t>
  </si>
  <si>
    <t>ACCENT GLS</t>
  </si>
  <si>
    <t>G4EE8174485</t>
  </si>
  <si>
    <t>KMHCN41AP9U306252</t>
  </si>
  <si>
    <t>OBG251</t>
  </si>
  <si>
    <t>2UZ1182647</t>
  </si>
  <si>
    <t>JTEHT05J402106060</t>
  </si>
  <si>
    <t>KGH032</t>
  </si>
  <si>
    <t>1KD1424794</t>
  </si>
  <si>
    <t>JTEBZ29J800103135</t>
  </si>
  <si>
    <t>OBH487</t>
  </si>
  <si>
    <t>G4EE8173391</t>
  </si>
  <si>
    <t>KMHCN41AP9U305205</t>
  </si>
  <si>
    <t>OBG565</t>
  </si>
  <si>
    <t>2UZ1197358</t>
  </si>
  <si>
    <t>JTEHT05J402108732</t>
  </si>
  <si>
    <t>FORD</t>
  </si>
  <si>
    <t xml:space="preserve"> ESCAPE XLT</t>
  </si>
  <si>
    <t>2.967 CC</t>
  </si>
  <si>
    <t>ABU817</t>
  </si>
  <si>
    <t>2.389 CC</t>
  </si>
  <si>
    <t>KA24942743Y</t>
  </si>
  <si>
    <t>JN1CDUD22Z0040356</t>
  </si>
  <si>
    <t>OBF851</t>
  </si>
  <si>
    <t>9FH11VJ9559011253</t>
  </si>
  <si>
    <t>OBH485</t>
  </si>
  <si>
    <t xml:space="preserve"> ELANTRA GLS</t>
  </si>
  <si>
    <t>1.975 CC</t>
  </si>
  <si>
    <t>G4GC8148736</t>
  </si>
  <si>
    <t>KMHDU41DP8U426287</t>
  </si>
  <si>
    <t>ZNA220</t>
  </si>
  <si>
    <t>TOYOTA PRADO</t>
  </si>
  <si>
    <t>9FH11VJ9519004986</t>
  </si>
  <si>
    <t>EAQ129</t>
  </si>
  <si>
    <t>3ZR4A71137</t>
  </si>
  <si>
    <t>JTMWD3EV5HD085670</t>
  </si>
  <si>
    <t>KGF183</t>
  </si>
  <si>
    <t>CCS523022</t>
  </si>
  <si>
    <t>3GNFL7E50CS523022</t>
  </si>
  <si>
    <t>OBH542</t>
  </si>
  <si>
    <t>9KB55960</t>
  </si>
  <si>
    <t>1FMCU93GX9KB55960</t>
  </si>
  <si>
    <t>ABU836</t>
  </si>
  <si>
    <t xml:space="preserve">2.389 CC </t>
  </si>
  <si>
    <t>KA24938351Y</t>
  </si>
  <si>
    <t>JN1CDUD22Z0040187</t>
  </si>
  <si>
    <t>OBH784</t>
  </si>
  <si>
    <t>RENAULT</t>
  </si>
  <si>
    <t xml:space="preserve"> LOGAN EXPRESSION</t>
  </si>
  <si>
    <t>1.598 CC</t>
  </si>
  <si>
    <t>F710Q039594</t>
  </si>
  <si>
    <t>9FBLSRADBBM030980</t>
  </si>
  <si>
    <t>OBH350</t>
  </si>
  <si>
    <t>X-TRAIL</t>
  </si>
  <si>
    <t>QR25652956A</t>
  </si>
  <si>
    <t>JN1TBNT30Z0141732</t>
  </si>
  <si>
    <t>OBG894</t>
  </si>
  <si>
    <t xml:space="preserve"> RAV </t>
  </si>
  <si>
    <t>1ZZ1421358</t>
  </si>
  <si>
    <t>JTEGR20V230042066</t>
  </si>
  <si>
    <t>QYA667</t>
  </si>
  <si>
    <t>65083252TR</t>
  </si>
  <si>
    <t>MROFX29G582700874</t>
  </si>
  <si>
    <t>ZNA238</t>
  </si>
  <si>
    <t>9FH11VJ9519005928</t>
  </si>
  <si>
    <t>OBG165</t>
  </si>
  <si>
    <t>1GR0800225</t>
  </si>
  <si>
    <t>8XA33ZV2579001158</t>
  </si>
  <si>
    <t>OBI963</t>
  </si>
  <si>
    <t xml:space="preserve"> PATROL </t>
  </si>
  <si>
    <t>4.800 CC</t>
  </si>
  <si>
    <t>TB48043746</t>
  </si>
  <si>
    <t>JN1TFSY618X900703</t>
  </si>
  <si>
    <t>OBF850</t>
  </si>
  <si>
    <t>9FH11VJ9559011252</t>
  </si>
  <si>
    <t>OBG253</t>
  </si>
  <si>
    <t>45777381ZZ</t>
  </si>
  <si>
    <t>8XA53ZEC279512763</t>
  </si>
  <si>
    <t>HTS475</t>
  </si>
  <si>
    <t>VOLKSWAGEN</t>
  </si>
  <si>
    <t>JETTA</t>
  </si>
  <si>
    <t>1984 CC</t>
  </si>
  <si>
    <t>CPL011046</t>
  </si>
  <si>
    <t>3VW476AJ5EM208996</t>
  </si>
  <si>
    <t>OBI242</t>
  </si>
  <si>
    <t xml:space="preserve"> PRADO</t>
  </si>
  <si>
    <t>1KD1051053</t>
  </si>
  <si>
    <t>JTEBZ29J400026232</t>
  </si>
  <si>
    <t>BXE061</t>
  </si>
  <si>
    <t xml:space="preserve"> HILUX RN 85</t>
  </si>
  <si>
    <t>RN855154213</t>
  </si>
  <si>
    <t>AVJ143</t>
  </si>
  <si>
    <t>LAND CRUISER</t>
  </si>
  <si>
    <t>CAMION</t>
  </si>
  <si>
    <t>1GRH064778</t>
  </si>
  <si>
    <t>JTELU71J0F4012003</t>
  </si>
  <si>
    <t>DIW751</t>
  </si>
  <si>
    <t xml:space="preserve"> H1</t>
  </si>
  <si>
    <t>D4BHC036554</t>
  </si>
  <si>
    <t>KMJWA37HADU514403</t>
  </si>
  <si>
    <t>EAR003</t>
  </si>
  <si>
    <t xml:space="preserve"> NHR - FURGON</t>
  </si>
  <si>
    <t>2.999 CC</t>
  </si>
  <si>
    <t>2Z4518</t>
  </si>
  <si>
    <t>9GDNLR775JB005461</t>
  </si>
  <si>
    <t>FLA538</t>
  </si>
  <si>
    <t>8LBETF1G670005290</t>
  </si>
  <si>
    <t>JID774</t>
  </si>
  <si>
    <t>D4BHB045566</t>
  </si>
  <si>
    <t>KMJWA37HACU387256</t>
  </si>
  <si>
    <t>OBF675</t>
  </si>
  <si>
    <t>9FH11VJ9549009339</t>
  </si>
  <si>
    <t>OBG769</t>
  </si>
  <si>
    <t xml:space="preserve"> TERIOS</t>
  </si>
  <si>
    <t>1.300 CC</t>
  </si>
  <si>
    <t>8XAJ122G049512414</t>
  </si>
  <si>
    <t>OBG893</t>
  </si>
  <si>
    <t xml:space="preserve"> PREVIA</t>
  </si>
  <si>
    <t>0058559</t>
  </si>
  <si>
    <t>JTEGG32M700001931</t>
  </si>
  <si>
    <t>OBH415</t>
  </si>
  <si>
    <t>8LBETF1E880011821</t>
  </si>
  <si>
    <t>OBH416</t>
  </si>
  <si>
    <t>8LBETF3E290001722</t>
  </si>
  <si>
    <t>OHK547</t>
  </si>
  <si>
    <t xml:space="preserve"> NKR - CAMION ESTACAS</t>
  </si>
  <si>
    <t>2.800 CC</t>
  </si>
  <si>
    <t>9GDNKR55E1B482402</t>
  </si>
  <si>
    <t>OHK731</t>
  </si>
  <si>
    <t xml:space="preserve"> ATOS PRIME</t>
  </si>
  <si>
    <t>999 CC</t>
  </si>
  <si>
    <t>G4HC3749832</t>
  </si>
  <si>
    <t>KMHAG51GP4U352220</t>
  </si>
  <si>
    <t xml:space="preserve"> FORTUNER </t>
  </si>
  <si>
    <t xml:space="preserve"> UZJ 100 ELITE</t>
  </si>
  <si>
    <t xml:space="preserve"> COROLA </t>
  </si>
  <si>
    <t xml:space="preserve"> UZJ 100 </t>
  </si>
  <si>
    <t xml:space="preserve">LAND CRUISER UZJ100 </t>
  </si>
  <si>
    <t xml:space="preserve"> PRADO VXM </t>
  </si>
  <si>
    <t xml:space="preserve">PRADO VXM </t>
  </si>
  <si>
    <t xml:space="preserve">PRADO TX </t>
  </si>
  <si>
    <t xml:space="preserve">LC 200 </t>
  </si>
  <si>
    <t xml:space="preserve"> LC 200 </t>
  </si>
  <si>
    <t xml:space="preserve"> PRADO TX </t>
  </si>
  <si>
    <t xml:space="preserve">PRADO TXL </t>
  </si>
  <si>
    <t>MARCA</t>
  </si>
  <si>
    <t>TARIFA SOAT</t>
  </si>
  <si>
    <t>TOTAL</t>
  </si>
  <si>
    <t>KPS947</t>
  </si>
  <si>
    <t>1GD-G236135</t>
  </si>
  <si>
    <t>8AJBA3CD1M1668426</t>
  </si>
  <si>
    <t>JST208</t>
  </si>
  <si>
    <t>2GD-4838137</t>
  </si>
  <si>
    <t>8AJKB3CD8L1625276</t>
  </si>
  <si>
    <t>KUQ624</t>
  </si>
  <si>
    <t>1GD8860040</t>
  </si>
  <si>
    <t>JTEBR3FJ7NK239827</t>
  </si>
  <si>
    <t>FYS326</t>
  </si>
  <si>
    <t>LEXUS</t>
  </si>
  <si>
    <t>GX460</t>
  </si>
  <si>
    <t>1UR0747203</t>
  </si>
  <si>
    <t>JTJJM7FX1K5211040</t>
  </si>
  <si>
    <t>PKQ948</t>
  </si>
  <si>
    <t>1GD-5580745</t>
  </si>
  <si>
    <t>8AJDA3FS8R0509449</t>
  </si>
  <si>
    <t>OBH486</t>
  </si>
  <si>
    <t>ACCENT</t>
  </si>
  <si>
    <t>G4EE8171763</t>
  </si>
  <si>
    <t>KMHCN41AP9U305202</t>
  </si>
  <si>
    <t>BNP37E</t>
  </si>
  <si>
    <t>CBG45D</t>
  </si>
  <si>
    <t>GCW926</t>
  </si>
  <si>
    <t>HZX659</t>
  </si>
  <si>
    <t>IFZ73A</t>
  </si>
  <si>
    <t xml:space="preserve">HONDA </t>
  </si>
  <si>
    <t>XR 150L</t>
  </si>
  <si>
    <t>LVD50D</t>
  </si>
  <si>
    <t>RAO300</t>
  </si>
  <si>
    <t>RRZ30B</t>
  </si>
  <si>
    <t>UBO958</t>
  </si>
  <si>
    <t>UCK478</t>
  </si>
  <si>
    <t>MUL353</t>
  </si>
  <si>
    <t>UCM170</t>
  </si>
  <si>
    <t>SAIL</t>
  </si>
  <si>
    <t>VEP44A</t>
  </si>
  <si>
    <t xml:space="preserve"> XTZ 250</t>
  </si>
  <si>
    <t>KIV630</t>
  </si>
  <si>
    <t>4 RUNNER LIMITED</t>
  </si>
  <si>
    <t>DBU589</t>
  </si>
  <si>
    <t>GUJ12C</t>
  </si>
  <si>
    <t>XT660</t>
  </si>
  <si>
    <t>MRZ542</t>
  </si>
  <si>
    <t xml:space="preserve">PLACA </t>
  </si>
  <si>
    <t>FECHA VENCIMIENTO HASTA LAS 23:59 HORAS</t>
  </si>
  <si>
    <t>1KDA576173</t>
  </si>
  <si>
    <t>8AJFZ29G6F6177460</t>
  </si>
  <si>
    <t>1KDA580601</t>
  </si>
  <si>
    <t>8AJFZ29G5F6177580</t>
  </si>
  <si>
    <t>KH190005</t>
  </si>
  <si>
    <t>9FD069159KH190005</t>
  </si>
  <si>
    <t>644 CC</t>
  </si>
  <si>
    <t>P409165013</t>
  </si>
  <si>
    <t>9FSSP46A9FC110583</t>
  </si>
  <si>
    <t>M306E701685</t>
  </si>
  <si>
    <t>9FKDM0611G2701685</t>
  </si>
  <si>
    <t>P409159313</t>
  </si>
  <si>
    <t>9FSSP46AXDC109830</t>
  </si>
  <si>
    <t>149 CC</t>
  </si>
  <si>
    <t>KD07E2271076</t>
  </si>
  <si>
    <t>9FMKD0723JF004444</t>
  </si>
  <si>
    <t>M306E600444</t>
  </si>
  <si>
    <t>9FMKKM005C92600444</t>
  </si>
  <si>
    <t>G391E002289</t>
  </si>
  <si>
    <t>9FKKG041XC2002289</t>
  </si>
  <si>
    <t>1KDA136079</t>
  </si>
  <si>
    <t>8AJYZ59G8E3064748</t>
  </si>
  <si>
    <t>3000 CC</t>
  </si>
  <si>
    <t>1KD7921151</t>
  </si>
  <si>
    <t>MR0YZ59G2A0093323</t>
  </si>
  <si>
    <t>2TR7687619</t>
  </si>
  <si>
    <t>8AJZX69G1E9204197</t>
  </si>
  <si>
    <t>LCU*142130077</t>
  </si>
  <si>
    <t>9GASA68M0FB031949</t>
  </si>
  <si>
    <t>1GRA151196</t>
  </si>
  <si>
    <t>JTEBU4JR5B5031134</t>
  </si>
  <si>
    <t>1KD7615476</t>
  </si>
  <si>
    <t>MR0YZ59G590077029</t>
  </si>
  <si>
    <t>M306E601175</t>
  </si>
  <si>
    <t>9FKKM005XB2601175</t>
  </si>
  <si>
    <t>1KD2195058</t>
  </si>
  <si>
    <t>JTEBH9FJ1C5043366</t>
  </si>
  <si>
    <t>KXP732</t>
  </si>
  <si>
    <t>1GR H312773</t>
  </si>
  <si>
    <t>JTEFU71J0NF006895</t>
  </si>
  <si>
    <t>Camionetas</t>
  </si>
  <si>
    <t>LC GRJ71</t>
  </si>
  <si>
    <t>3956 cc</t>
  </si>
  <si>
    <t>NTP765</t>
  </si>
  <si>
    <t>1GD -9436209</t>
  </si>
  <si>
    <t>JTEARCAJ9S5011535</t>
  </si>
  <si>
    <t>WAGON</t>
  </si>
  <si>
    <t>INICIO DE VIGENCIA A LAS 00:00 HORAS DEL</t>
  </si>
  <si>
    <t>OFERTA ECONÓMICA</t>
  </si>
  <si>
    <t>RELACION SOAT</t>
  </si>
  <si>
    <t>PRIMA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</si>
</sst>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&quot;$&quot;\ #,##0"/>
    <numFmt numFmtId="168" formatCode="_-* #,##0.00\ _€_-;\-* #,##0.00\ _€_-;_-* &quot;-&quot;??\ _€_-;_-@_-"/>
    <numFmt numFmtId="169" formatCode="0.0_)\%;\(0.0\)\%;0.0_)\%;@_)_%"/>
    <numFmt numFmtId="170" formatCode="#,##0.0_)_%;\(#,##0.0\)_%;0.0_)_%;@_)_%"/>
    <numFmt numFmtId="171" formatCode="#,##0.0_);\(#,##0.0\)"/>
    <numFmt numFmtId="172" formatCode="#,##0.0_);\(#,##0.0\);#,##0.0_);@_)"/>
    <numFmt numFmtId="173" formatCode="&quot;$&quot;_(#,##0.00_);&quot;$&quot;\(#,##0.00\)"/>
    <numFmt numFmtId="174" formatCode="&quot;$&quot;_(#,##0.00_);&quot;$&quot;\(#,##0.00\);&quot;$&quot;_(0.00_);@_)"/>
    <numFmt numFmtId="175" formatCode="#,##0.00_);\(#,##0.00\);0.00_);@_)"/>
    <numFmt numFmtId="176" formatCode="_ * #,##0.00_ ;_ * \-#,##0.00_ ;_ * &quot;-&quot;??_ ;_ @_ "/>
    <numFmt numFmtId="177" formatCode="\€_(#,##0.00_);\€\(#,##0.00\);\€_(0.00_);@_)"/>
    <numFmt numFmtId="178" formatCode="#,##0.0_)\x;\(#,##0.0\)\x"/>
    <numFmt numFmtId="179" formatCode="#,##0_)\x;\(#,##0\)\x;0_)\x;@_)_x"/>
    <numFmt numFmtId="180" formatCode="#,##0.0_)_x;\(#,##0.0\)_x"/>
    <numFmt numFmtId="181" formatCode="#,##0_)_x;\(#,##0\)_x;0_)_x;@_)_x"/>
    <numFmt numFmtId="182" formatCode="0.0_)\%;\(0.0\)\%"/>
    <numFmt numFmtId="183" formatCode="#,##0.0_)_%;\(#,##0.0\)_%"/>
    <numFmt numFmtId="184" formatCode="#,"/>
    <numFmt numFmtId="185" formatCode="_-* #,##0.000\ _P_t_s_-;\-* #,##0.000\ _P_t_s_-;_-* &quot;-&quot;\ _P_t_s_-;_-@_-"/>
    <numFmt numFmtId="186" formatCode="_-* #,##0\ _P_t_s_-;\-* #,##0\ _P_t_s_-;_-* &quot;-&quot;\ _P_t_s_-;_-@_-"/>
    <numFmt numFmtId="187" formatCode="#.##000"/>
    <numFmt numFmtId="188" formatCode="_(* #,##0.00000_);_(* \(#,##0.00000\);_(* &quot;-&quot;??_);_(@_)"/>
    <numFmt numFmtId="189" formatCode="_-* #,##0.0000\ _P_t_s_-;\-* #,##0.0000\ _P_t_s_-;_-* &quot;-&quot;\ _P_t_s_-;_-@_-"/>
    <numFmt numFmtId="190" formatCode="\$#,#00"/>
    <numFmt numFmtId="191" formatCode="0.00000%"/>
    <numFmt numFmtId="192" formatCode="_ [$€-2]\ * #,##0.00_ ;_ [$€-2]\ * \-#,##0.00_ ;_ [$€-2]\ * &quot;-&quot;??_ "/>
    <numFmt numFmtId="193" formatCode="d/m/yy\ h:mm\ \a\.m\./\p\.m\."/>
    <numFmt numFmtId="194" formatCode="_-* #,##0\ _€_-;\-* #,##0\ _€_-;_-* &quot;-&quot;??\ _€_-;_-@_-"/>
    <numFmt numFmtId="195" formatCode="\$#,"/>
    <numFmt numFmtId="196" formatCode="_-* #,##0.00\ _P_t_a_-;\-* #,##0.00\ _P_t_a_-;_-* &quot;-&quot;??\ _P_t_a_-;_-@_-"/>
    <numFmt numFmtId="197" formatCode="&quot;$&quot;\ #,##0.00;[Red]&quot;$&quot;\ \-#,##0.00"/>
    <numFmt numFmtId="198" formatCode="&quot;$&quot;\ #,##0.00;&quot;$&quot;\ \-#,##0.00"/>
    <numFmt numFmtId="199" formatCode="_ &quot;$&quot;\ * #,##0.00_ ;_ &quot;$&quot;\ * \-#,##0.00_ ;_ &quot;$&quot;\ * &quot;-&quot;??_ ;_ @_ "/>
    <numFmt numFmtId="200" formatCode="_ * #,##0.0_ ;_ * \-#,##0.0_ ;_ * &quot;-&quot;??_ ;_ @_ "/>
    <numFmt numFmtId="201" formatCode="_ * #,##0_ ;_ * \-#,##0_ ;_ * &quot;-&quot;??_ ;_ @_ "/>
    <numFmt numFmtId="202" formatCode="#,##0.000;\-#,##0.000"/>
    <numFmt numFmtId="203" formatCode="#,##0.000\ _P_t_s;\-#,##0.000\ _P_t_s"/>
    <numFmt numFmtId="204" formatCode="mmm\ dd\,\ yyyy"/>
    <numFmt numFmtId="205" formatCode="\$#,##0.00\ ;\(\$#,##0.00\)"/>
    <numFmt numFmtId="206" formatCode="&quot;$&quot;\ #,##0.00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sz val="10"/>
      <name val="Verdana"/>
      <family val="2"/>
    </font>
    <font>
      <sz val="10"/>
      <name val="Arial"/>
      <family val="2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16"/>
      <name val="Courier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"/>
      <color indexed="8"/>
      <name val="Courier"/>
      <family val="3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1"/>
      <color indexed="8"/>
      <name val="Courier"/>
      <family val="3"/>
    </font>
    <font>
      <sz val="9"/>
      <name val="Arial"/>
      <family val="2"/>
    </font>
    <font>
      <sz val="10"/>
      <name val="Courier"/>
      <family val="3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.05"/>
      <color indexed="8"/>
      <name val="Arial"/>
      <family val="2"/>
    </font>
    <font>
      <sz val="11"/>
      <color rgb="FF000000"/>
      <name val="Microsoft Sans Serif"/>
      <family val="2"/>
    </font>
    <font>
      <sz val="11"/>
      <color theme="1"/>
      <name val="Cambria"/>
      <family val="2"/>
    </font>
    <font>
      <sz val="11"/>
      <color rgb="FF000000"/>
      <name val="Calibri"/>
      <family val="2"/>
    </font>
    <font>
      <sz val="8"/>
      <color theme="1"/>
      <name val="Arial Narrow"/>
      <family val="2"/>
    </font>
    <font>
      <sz val="10"/>
      <color indexed="8"/>
      <name val="MS Sans Serif"/>
      <family val="2"/>
    </font>
    <font>
      <sz val="8"/>
      <color theme="1"/>
      <name val="Arial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2"/>
      <color indexed="24"/>
      <name val="Modern"/>
      <family val="3"/>
      <charset val="255"/>
    </font>
    <font>
      <b/>
      <sz val="18"/>
      <color indexed="24"/>
      <name val="Modern"/>
      <family val="3"/>
      <charset val="255"/>
    </font>
    <font>
      <b/>
      <sz val="12"/>
      <color indexed="24"/>
      <name val="Modern"/>
      <family val="3"/>
      <charset val="255"/>
    </font>
    <font>
      <sz val="11"/>
      <color rgb="FF000000"/>
      <name val="Calibri"/>
      <family val="2"/>
      <scheme val="minor"/>
    </font>
    <font>
      <sz val="10"/>
      <name val="MS Sans Serif"/>
      <family val="2"/>
    </font>
    <font>
      <sz val="10"/>
      <color indexed="8"/>
      <name val="Arial"/>
      <family val="2"/>
    </font>
    <font>
      <b/>
      <sz val="20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7F35B2"/>
        <bgColor indexed="64"/>
      </patternFill>
    </fill>
    <fill>
      <patternFill patternType="solid">
        <fgColor rgb="FF7F35B2"/>
        <bgColor theme="0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5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39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4" borderId="0" applyNumberFormat="0" applyFont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Protection="0">
      <alignment horizontal="right"/>
    </xf>
    <xf numFmtId="182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9" fillId="0" borderId="0" applyNumberFormat="0" applyFill="0" applyBorder="0" applyProtection="0">
      <alignment vertical="top"/>
    </xf>
    <xf numFmtId="0" fontId="10" fillId="0" borderId="2" applyNumberFormat="0" applyFill="0" applyAlignment="0" applyProtection="0"/>
    <xf numFmtId="0" fontId="11" fillId="0" borderId="3" applyNumberFormat="0" applyFill="0" applyProtection="0">
      <alignment horizontal="center"/>
    </xf>
    <xf numFmtId="0" fontId="11" fillId="0" borderId="0" applyNumberFormat="0" applyFill="0" applyBorder="0" applyProtection="0">
      <alignment horizontal="left"/>
    </xf>
    <xf numFmtId="0" fontId="12" fillId="0" borderId="0" applyNumberFormat="0" applyFill="0" applyBorder="0" applyProtection="0">
      <alignment horizontal="centerContinuous"/>
    </xf>
    <xf numFmtId="184" fontId="13" fillId="0" borderId="0">
      <protection locked="0"/>
    </xf>
    <xf numFmtId="184" fontId="13" fillId="0" borderId="0">
      <protection locked="0"/>
    </xf>
    <xf numFmtId="184" fontId="13" fillId="0" borderId="0">
      <protection locked="0"/>
    </xf>
    <xf numFmtId="184" fontId="13" fillId="0" borderId="0">
      <protection locked="0"/>
    </xf>
    <xf numFmtId="184" fontId="13" fillId="0" borderId="0">
      <protection locked="0"/>
    </xf>
    <xf numFmtId="184" fontId="13" fillId="0" borderId="0">
      <protection locked="0"/>
    </xf>
    <xf numFmtId="184" fontId="13" fillId="0" borderId="0">
      <protection locked="0"/>
    </xf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22" borderId="0" applyNumberFormat="0" applyBorder="0" applyAlignment="0" applyProtection="0"/>
    <xf numFmtId="0" fontId="16" fillId="6" borderId="0" applyNumberFormat="0" applyBorder="0" applyAlignment="0" applyProtection="0"/>
    <xf numFmtId="0" fontId="17" fillId="0" borderId="0">
      <protection locked="0"/>
    </xf>
    <xf numFmtId="0" fontId="17" fillId="0" borderId="0">
      <protection locked="0"/>
    </xf>
    <xf numFmtId="0" fontId="18" fillId="23" borderId="4" applyNumberFormat="0" applyAlignment="0" applyProtection="0"/>
    <xf numFmtId="0" fontId="19" fillId="24" borderId="5" applyNumberFormat="0" applyAlignment="0" applyProtection="0"/>
    <xf numFmtId="185" fontId="7" fillId="0" borderId="0">
      <protection locked="0"/>
    </xf>
    <xf numFmtId="186" fontId="20" fillId="0" borderId="0" applyFont="0" applyFill="0" applyBorder="0" applyAlignment="0" applyProtection="0"/>
    <xf numFmtId="187" fontId="21" fillId="0" borderId="0">
      <protection locked="0"/>
    </xf>
    <xf numFmtId="188" fontId="7" fillId="0" borderId="0">
      <protection locked="0"/>
    </xf>
    <xf numFmtId="189" fontId="7" fillId="0" borderId="0">
      <protection locked="0"/>
    </xf>
    <xf numFmtId="164" fontId="7" fillId="0" borderId="0" applyFont="0" applyFill="0" applyBorder="0" applyAlignment="0" applyProtection="0"/>
    <xf numFmtId="190" fontId="21" fillId="0" borderId="0">
      <protection locked="0"/>
    </xf>
    <xf numFmtId="191" fontId="7" fillId="0" borderId="0">
      <protection locked="0"/>
    </xf>
    <xf numFmtId="0" fontId="21" fillId="0" borderId="0">
      <protection locked="0"/>
    </xf>
    <xf numFmtId="0" fontId="7" fillId="0" borderId="0"/>
    <xf numFmtId="0" fontId="22" fillId="0" borderId="0">
      <alignment vertical="top"/>
    </xf>
    <xf numFmtId="0" fontId="23" fillId="0" borderId="0"/>
    <xf numFmtId="192" fontId="7" fillId="0" borderId="0" applyFont="0" applyFill="0" applyBorder="0" applyAlignment="0" applyProtection="0"/>
    <xf numFmtId="0" fontId="7" fillId="0" borderId="0"/>
    <xf numFmtId="0" fontId="24" fillId="0" borderId="0" applyNumberFormat="0" applyFill="0" applyBorder="0" applyAlignment="0" applyProtection="0"/>
    <xf numFmtId="184" fontId="13" fillId="0" borderId="0">
      <protection locked="0"/>
    </xf>
    <xf numFmtId="0" fontId="21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0" fontId="25" fillId="7" borderId="0" applyNumberFormat="0" applyBorder="0" applyAlignment="0" applyProtection="0"/>
    <xf numFmtId="0" fontId="21" fillId="0" borderId="0">
      <protection locked="0"/>
    </xf>
    <xf numFmtId="0" fontId="17" fillId="0" borderId="0">
      <protection locked="0"/>
    </xf>
    <xf numFmtId="0" fontId="26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17" fillId="0" borderId="0">
      <protection locked="0"/>
    </xf>
    <xf numFmtId="0" fontId="17" fillId="0" borderId="0">
      <protection locked="0"/>
    </xf>
    <xf numFmtId="0" fontId="27" fillId="10" borderId="4" applyNumberFormat="0" applyAlignment="0" applyProtection="0"/>
    <xf numFmtId="0" fontId="28" fillId="0" borderId="7" applyNumberFormat="0" applyFill="0" applyAlignment="0" applyProtection="0"/>
    <xf numFmtId="194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4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29" fillId="0" borderId="0" applyFont="0" applyFill="0" applyBorder="0" applyAlignment="0" applyProtection="0"/>
    <xf numFmtId="166" fontId="30" fillId="0" borderId="0" applyFont="0" applyFill="0" applyBorder="0" applyAlignment="0" applyProtection="0"/>
    <xf numFmtId="166" fontId="30" fillId="0" borderId="0" applyFont="0" applyFill="0" applyBorder="0" applyAlignment="0" applyProtection="0"/>
    <xf numFmtId="17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9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1" fillId="0" borderId="0" applyFont="0" applyFill="0" applyBorder="0" applyAlignment="0" applyProtection="0"/>
    <xf numFmtId="168" fontId="31" fillId="0" borderId="0" applyFont="0" applyFill="0" applyBorder="0" applyAlignment="0" applyProtection="0"/>
    <xf numFmtId="168" fontId="3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6" fontId="32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97" fontId="7" fillId="0" borderId="0" applyFont="0" applyFill="0" applyBorder="0" applyAlignment="0" applyProtection="0"/>
    <xf numFmtId="166" fontId="3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3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32" fillId="0" borderId="0" applyFont="0" applyFill="0" applyBorder="0" applyAlignment="0" applyProtection="0"/>
    <xf numFmtId="196" fontId="7" fillId="0" borderId="0" applyFont="0" applyFill="0" applyBorder="0" applyAlignment="0" applyProtection="0"/>
    <xf numFmtId="176" fontId="29" fillId="0" borderId="0" applyFont="0" applyFill="0" applyBorder="0" applyAlignment="0" applyProtection="0"/>
    <xf numFmtId="194" fontId="7" fillId="0" borderId="0" applyFont="0" applyFill="0" applyBorder="0" applyAlignment="0" applyProtection="0"/>
    <xf numFmtId="198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200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201" fontId="7" fillId="0" borderId="0" applyFont="0" applyFill="0" applyBorder="0" applyAlignment="0" applyProtection="0"/>
    <xf numFmtId="201" fontId="7" fillId="0" borderId="0" applyFont="0" applyFill="0" applyBorder="0" applyAlignment="0" applyProtection="0"/>
    <xf numFmtId="199" fontId="29" fillId="0" borderId="0" applyFont="0" applyFill="0" applyBorder="0" applyAlignment="0" applyProtection="0"/>
    <xf numFmtId="165" fontId="32" fillId="0" borderId="0" applyFont="0" applyFill="0" applyBorder="0" applyAlignment="0" applyProtection="0"/>
    <xf numFmtId="189" fontId="7" fillId="0" borderId="0">
      <protection locked="0"/>
    </xf>
    <xf numFmtId="202" fontId="7" fillId="0" borderId="0">
      <protection locked="0"/>
    </xf>
    <xf numFmtId="0" fontId="23" fillId="0" borderId="0"/>
    <xf numFmtId="0" fontId="1" fillId="0" borderId="0"/>
    <xf numFmtId="0" fontId="34" fillId="0" borderId="0"/>
    <xf numFmtId="0" fontId="7" fillId="0" borderId="0"/>
    <xf numFmtId="0" fontId="1" fillId="0" borderId="0"/>
    <xf numFmtId="0" fontId="31" fillId="0" borderId="0"/>
    <xf numFmtId="0" fontId="31" fillId="0" borderId="0"/>
    <xf numFmtId="0" fontId="7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7" fillId="0" borderId="0"/>
    <xf numFmtId="0" fontId="35" fillId="0" borderId="0"/>
    <xf numFmtId="0" fontId="7" fillId="0" borderId="0"/>
    <xf numFmtId="0" fontId="1" fillId="0" borderId="0"/>
    <xf numFmtId="0" fontId="7" fillId="0" borderId="0"/>
    <xf numFmtId="0" fontId="7" fillId="0" borderId="0">
      <alignment wrapText="1"/>
    </xf>
    <xf numFmtId="0" fontId="7" fillId="0" borderId="0"/>
    <xf numFmtId="0" fontId="30" fillId="0" borderId="0"/>
    <xf numFmtId="0" fontId="7" fillId="0" borderId="0">
      <alignment horizontal="left" wrapText="1"/>
    </xf>
    <xf numFmtId="0" fontId="7" fillId="0" borderId="0"/>
    <xf numFmtId="0" fontId="1" fillId="0" borderId="0"/>
    <xf numFmtId="0" fontId="32" fillId="0" borderId="0"/>
    <xf numFmtId="0" fontId="36" fillId="0" borderId="0"/>
    <xf numFmtId="0" fontId="7" fillId="0" borderId="0">
      <alignment horizontal="left" wrapText="1"/>
    </xf>
    <xf numFmtId="0" fontId="7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32" fillId="0" borderId="0"/>
    <xf numFmtId="0" fontId="7" fillId="0" borderId="0"/>
    <xf numFmtId="0" fontId="30" fillId="0" borderId="0"/>
    <xf numFmtId="0" fontId="30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32" fillId="0" borderId="0"/>
    <xf numFmtId="0" fontId="33" fillId="0" borderId="0"/>
    <xf numFmtId="0" fontId="30" fillId="0" borderId="0"/>
    <xf numFmtId="0" fontId="33" fillId="0" borderId="0"/>
    <xf numFmtId="0" fontId="34" fillId="0" borderId="0"/>
    <xf numFmtId="0" fontId="32" fillId="0" borderId="0"/>
    <xf numFmtId="0" fontId="33" fillId="0" borderId="0"/>
    <xf numFmtId="0" fontId="7" fillId="0" borderId="0"/>
    <xf numFmtId="0" fontId="1" fillId="0" borderId="0"/>
    <xf numFmtId="0" fontId="1" fillId="0" borderId="0"/>
    <xf numFmtId="0" fontId="7" fillId="25" borderId="8" applyNumberFormat="0" applyFont="0" applyAlignment="0" applyProtection="0"/>
    <xf numFmtId="0" fontId="37" fillId="23" borderId="9" applyNumberFormat="0" applyAlignment="0" applyProtection="0"/>
    <xf numFmtId="203" fontId="7" fillId="0" borderId="0">
      <protection locked="0"/>
    </xf>
    <xf numFmtId="203" fontId="7" fillId="0" borderId="0">
      <protection locked="0"/>
    </xf>
    <xf numFmtId="9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185" fontId="7" fillId="0" borderId="0">
      <protection locked="0"/>
    </xf>
    <xf numFmtId="196" fontId="7" fillId="0" borderId="0">
      <protection locked="0"/>
    </xf>
    <xf numFmtId="39" fontId="20" fillId="0" borderId="10" applyFill="0">
      <alignment horizontal="left"/>
    </xf>
    <xf numFmtId="204" fontId="7" fillId="0" borderId="0" applyFill="0" applyBorder="0" applyAlignment="0" applyProtection="0">
      <alignment wrapText="1"/>
    </xf>
    <xf numFmtId="0" fontId="7" fillId="0" borderId="0" applyNumberFormat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Protection="0"/>
    <xf numFmtId="205" fontId="40" fillId="0" borderId="0" applyProtection="0"/>
    <xf numFmtId="0" fontId="41" fillId="0" borderId="0" applyProtection="0"/>
    <xf numFmtId="0" fontId="42" fillId="0" borderId="0" applyProtection="0"/>
    <xf numFmtId="0" fontId="40" fillId="0" borderId="11" applyProtection="0"/>
    <xf numFmtId="0" fontId="40" fillId="0" borderId="0"/>
    <xf numFmtId="10" fontId="40" fillId="0" borderId="0" applyProtection="0"/>
    <xf numFmtId="0" fontId="40" fillId="0" borderId="0"/>
    <xf numFmtId="2" fontId="40" fillId="0" borderId="0" applyProtection="0"/>
    <xf numFmtId="4" fontId="40" fillId="0" borderId="0" applyProtection="0"/>
    <xf numFmtId="165" fontId="1" fillId="0" borderId="0" applyFont="0" applyFill="0" applyBorder="0" applyAlignment="0" applyProtection="0"/>
    <xf numFmtId="0" fontId="43" fillId="0" borderId="0"/>
    <xf numFmtId="0" fontId="7" fillId="0" borderId="0"/>
    <xf numFmtId="0" fontId="18" fillId="23" borderId="4" applyNumberFormat="0" applyAlignment="0" applyProtection="0"/>
    <xf numFmtId="0" fontId="18" fillId="23" borderId="4" applyNumberFormat="0" applyAlignment="0" applyProtection="0"/>
    <xf numFmtId="0" fontId="27" fillId="10" borderId="4" applyNumberFormat="0" applyAlignment="0" applyProtection="0"/>
    <xf numFmtId="0" fontId="27" fillId="10" borderId="4" applyNumberFormat="0" applyAlignment="0" applyProtection="0"/>
    <xf numFmtId="176" fontId="7" fillId="0" borderId="0" applyFont="0" applyFill="0" applyBorder="0" applyAlignment="0" applyProtection="0"/>
    <xf numFmtId="40" fontId="4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45" fillId="0" borderId="0">
      <alignment vertical="top"/>
    </xf>
    <xf numFmtId="0" fontId="7" fillId="0" borderId="0"/>
    <xf numFmtId="0" fontId="7" fillId="0" borderId="0"/>
    <xf numFmtId="0" fontId="7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3" fillId="0" borderId="0"/>
    <xf numFmtId="0" fontId="44" fillId="0" borderId="0"/>
    <xf numFmtId="0" fontId="44" fillId="0" borderId="0"/>
    <xf numFmtId="0" fontId="1" fillId="0" borderId="0"/>
    <xf numFmtId="0" fontId="44" fillId="0" borderId="0"/>
    <xf numFmtId="0" fontId="7" fillId="25" borderId="8" applyNumberFormat="0" applyFont="0" applyAlignment="0" applyProtection="0"/>
    <xf numFmtId="0" fontId="7" fillId="25" borderId="8" applyNumberFormat="0" applyFont="0" applyAlignment="0" applyProtection="0"/>
    <xf numFmtId="0" fontId="7" fillId="25" borderId="8" applyNumberFormat="0" applyFon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9" fontId="7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7" fillId="0" borderId="0" applyFont="0" applyFill="0" applyBorder="0" applyAlignment="0" applyProtection="0"/>
    <xf numFmtId="39" fontId="20" fillId="0" borderId="10" applyFill="0">
      <alignment horizontal="left"/>
    </xf>
    <xf numFmtId="39" fontId="20" fillId="0" borderId="10" applyFill="0">
      <alignment horizontal="left"/>
    </xf>
    <xf numFmtId="39" fontId="20" fillId="0" borderId="10" applyFill="0">
      <alignment horizontal="left"/>
    </xf>
    <xf numFmtId="0" fontId="18" fillId="23" borderId="4" applyNumberFormat="0" applyAlignment="0" applyProtection="0"/>
    <xf numFmtId="0" fontId="27" fillId="10" borderId="4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7" fillId="25" borderId="8" applyNumberFormat="0" applyFont="0" applyAlignment="0" applyProtection="0"/>
    <xf numFmtId="0" fontId="37" fillId="23" borderId="9" applyNumberFormat="0" applyAlignment="0" applyProtection="0"/>
    <xf numFmtId="39" fontId="20" fillId="0" borderId="10" applyFill="0">
      <alignment horizontal="left"/>
    </xf>
    <xf numFmtId="165" fontId="1" fillId="0" borderId="0" applyFont="0" applyFill="0" applyBorder="0" applyAlignment="0" applyProtection="0"/>
    <xf numFmtId="0" fontId="18" fillId="23" borderId="4" applyNumberFormat="0" applyAlignment="0" applyProtection="0"/>
    <xf numFmtId="0" fontId="18" fillId="23" borderId="4" applyNumberFormat="0" applyAlignment="0" applyProtection="0"/>
    <xf numFmtId="0" fontId="27" fillId="10" borderId="4" applyNumberFormat="0" applyAlignment="0" applyProtection="0"/>
    <xf numFmtId="0" fontId="27" fillId="10" borderId="4" applyNumberFormat="0" applyAlignment="0" applyProtection="0"/>
    <xf numFmtId="165" fontId="14" fillId="0" borderId="0" applyFont="0" applyFill="0" applyBorder="0" applyAlignment="0" applyProtection="0"/>
    <xf numFmtId="0" fontId="7" fillId="25" borderId="8" applyNumberFormat="0" applyFont="0" applyAlignment="0" applyProtection="0"/>
    <xf numFmtId="0" fontId="7" fillId="25" borderId="8" applyNumberFormat="0" applyFont="0" applyAlignment="0" applyProtection="0"/>
    <xf numFmtId="0" fontId="7" fillId="25" borderId="8" applyNumberFormat="0" applyFon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39" fontId="20" fillId="0" borderId="10" applyFill="0">
      <alignment horizontal="left"/>
    </xf>
    <xf numFmtId="39" fontId="20" fillId="0" borderId="10" applyFill="0">
      <alignment horizontal="left"/>
    </xf>
    <xf numFmtId="39" fontId="20" fillId="0" borderId="10" applyFill="0">
      <alignment horizontal="left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8" fillId="23" borderId="4" applyNumberFormat="0" applyAlignment="0" applyProtection="0"/>
    <xf numFmtId="0" fontId="27" fillId="10" borderId="4" applyNumberFormat="0" applyAlignment="0" applyProtection="0"/>
    <xf numFmtId="0" fontId="7" fillId="25" borderId="8" applyNumberFormat="0" applyFont="0" applyAlignment="0" applyProtection="0"/>
    <xf numFmtId="0" fontId="37" fillId="23" borderId="9" applyNumberFormat="0" applyAlignment="0" applyProtection="0"/>
    <xf numFmtId="39" fontId="20" fillId="0" borderId="10" applyFill="0">
      <alignment horizontal="left"/>
    </xf>
    <xf numFmtId="0" fontId="18" fillId="23" borderId="4" applyNumberFormat="0" applyAlignment="0" applyProtection="0"/>
    <xf numFmtId="0" fontId="18" fillId="23" borderId="4" applyNumberFormat="0" applyAlignment="0" applyProtection="0"/>
    <xf numFmtId="0" fontId="27" fillId="10" borderId="4" applyNumberFormat="0" applyAlignment="0" applyProtection="0"/>
    <xf numFmtId="0" fontId="27" fillId="10" borderId="4" applyNumberFormat="0" applyAlignment="0" applyProtection="0"/>
    <xf numFmtId="0" fontId="7" fillId="25" borderId="8" applyNumberFormat="0" applyFont="0" applyAlignment="0" applyProtection="0"/>
    <xf numFmtId="0" fontId="7" fillId="25" borderId="8" applyNumberFormat="0" applyFont="0" applyAlignment="0" applyProtection="0"/>
    <xf numFmtId="0" fontId="7" fillId="25" borderId="8" applyNumberFormat="0" applyFon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39" fontId="20" fillId="0" borderId="10" applyFill="0">
      <alignment horizontal="left"/>
    </xf>
    <xf numFmtId="39" fontId="20" fillId="0" borderId="10" applyFill="0">
      <alignment horizontal="left"/>
    </xf>
    <xf numFmtId="39" fontId="20" fillId="0" borderId="10" applyFill="0">
      <alignment horizontal="left"/>
    </xf>
    <xf numFmtId="0" fontId="7" fillId="25" borderId="8" applyNumberFormat="0" applyFont="0" applyAlignment="0" applyProtection="0"/>
    <xf numFmtId="0" fontId="18" fillId="23" borderId="4" applyNumberFormat="0" applyAlignment="0" applyProtection="0"/>
    <xf numFmtId="0" fontId="18" fillId="23" borderId="4" applyNumberFormat="0" applyAlignment="0" applyProtection="0"/>
    <xf numFmtId="0" fontId="7" fillId="25" borderId="8" applyNumberFormat="0" applyFont="0" applyAlignment="0" applyProtection="0"/>
    <xf numFmtId="0" fontId="37" fillId="23" borderId="9" applyNumberFormat="0" applyAlignment="0" applyProtection="0"/>
    <xf numFmtId="0" fontId="7" fillId="25" borderId="8" applyNumberFormat="0" applyFont="0" applyAlignment="0" applyProtection="0"/>
    <xf numFmtId="0" fontId="7" fillId="25" borderId="8" applyNumberFormat="0" applyFont="0" applyAlignment="0" applyProtection="0"/>
    <xf numFmtId="0" fontId="7" fillId="25" borderId="8" applyNumberFormat="0" applyFont="0" applyAlignment="0" applyProtection="0"/>
    <xf numFmtId="0" fontId="27" fillId="10" borderId="4" applyNumberFormat="0" applyAlignment="0" applyProtection="0"/>
    <xf numFmtId="0" fontId="27" fillId="10" borderId="4" applyNumberFormat="0" applyAlignment="0" applyProtection="0"/>
    <xf numFmtId="0" fontId="18" fillId="23" borderId="4" applyNumberFormat="0" applyAlignment="0" applyProtection="0"/>
    <xf numFmtId="0" fontId="18" fillId="23" borderId="4" applyNumberFormat="0" applyAlignment="0" applyProtection="0"/>
    <xf numFmtId="39" fontId="20" fillId="0" borderId="10" applyFill="0">
      <alignment horizontal="left"/>
    </xf>
    <xf numFmtId="39" fontId="20" fillId="0" borderId="10" applyFill="0">
      <alignment horizontal="left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39" fontId="20" fillId="0" borderId="10" applyFill="0">
      <alignment horizontal="left"/>
    </xf>
    <xf numFmtId="165" fontId="1" fillId="0" borderId="0" applyFont="0" applyFill="0" applyBorder="0" applyAlignment="0" applyProtection="0"/>
    <xf numFmtId="39" fontId="20" fillId="0" borderId="10" applyFill="0">
      <alignment horizontal="left"/>
    </xf>
    <xf numFmtId="0" fontId="37" fillId="23" borderId="9" applyNumberFormat="0" applyAlignment="0" applyProtection="0"/>
    <xf numFmtId="165" fontId="14" fillId="0" borderId="0" applyFont="0" applyFill="0" applyBorder="0" applyAlignment="0" applyProtection="0"/>
    <xf numFmtId="0" fontId="37" fillId="23" borderId="9" applyNumberFormat="0" applyAlignment="0" applyProtection="0"/>
    <xf numFmtId="0" fontId="7" fillId="25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7" fillId="25" borderId="8" applyNumberFormat="0" applyFont="0" applyAlignment="0" applyProtection="0"/>
    <xf numFmtId="165" fontId="1" fillId="0" borderId="0" applyFont="0" applyFill="0" applyBorder="0" applyAlignment="0" applyProtection="0"/>
    <xf numFmtId="39" fontId="20" fillId="0" borderId="10" applyFill="0">
      <alignment horizontal="left"/>
    </xf>
    <xf numFmtId="39" fontId="20" fillId="0" borderId="10" applyFill="0">
      <alignment horizontal="left"/>
    </xf>
    <xf numFmtId="0" fontId="37" fillId="23" borderId="9" applyNumberFormat="0" applyAlignment="0" applyProtection="0"/>
    <xf numFmtId="165" fontId="1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7" fillId="23" borderId="9" applyNumberFormat="0" applyAlignment="0" applyProtection="0"/>
    <xf numFmtId="0" fontId="27" fillId="10" borderId="4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7" fillId="25" borderId="8" applyNumberFormat="0" applyFont="0" applyAlignment="0" applyProtection="0"/>
    <xf numFmtId="0" fontId="18" fillId="23" borderId="4" applyNumberFormat="0" applyAlignment="0" applyProtection="0"/>
    <xf numFmtId="0" fontId="27" fillId="10" borderId="4" applyNumberFormat="0" applyAlignment="0" applyProtection="0"/>
    <xf numFmtId="0" fontId="27" fillId="10" borderId="4" applyNumberFormat="0" applyAlignment="0" applyProtection="0"/>
    <xf numFmtId="0" fontId="37" fillId="23" borderId="9" applyNumberFormat="0" applyAlignment="0" applyProtection="0"/>
    <xf numFmtId="0" fontId="18" fillId="23" borderId="4" applyNumberFormat="0" applyAlignment="0" applyProtection="0"/>
    <xf numFmtId="0" fontId="27" fillId="10" borderId="4" applyNumberFormat="0" applyAlignment="0" applyProtection="0"/>
    <xf numFmtId="39" fontId="20" fillId="0" borderId="10" applyFill="0">
      <alignment horizontal="left"/>
    </xf>
    <xf numFmtId="39" fontId="20" fillId="0" borderId="10" applyFill="0">
      <alignment horizontal="left"/>
    </xf>
    <xf numFmtId="0" fontId="43" fillId="0" borderId="0"/>
  </cellStyleXfs>
  <cellXfs count="22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3" fontId="4" fillId="0" borderId="1" xfId="1" applyNumberFormat="1" applyFont="1" applyFill="1" applyBorder="1" applyAlignment="1" applyProtection="1">
      <alignment horizontal="center" vertical="center" wrapText="1"/>
    </xf>
    <xf numFmtId="14" fontId="4" fillId="0" borderId="1" xfId="0" applyNumberFormat="1" applyFont="1" applyBorder="1" applyAlignment="1" applyProtection="1">
      <alignment horizontal="center" vertical="center" wrapText="1"/>
    </xf>
    <xf numFmtId="14" fontId="5" fillId="0" borderId="1" xfId="0" applyNumberFormat="1" applyFont="1" applyBorder="1" applyAlignment="1" applyProtection="1">
      <alignment horizontal="center" vertical="center" wrapText="1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26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3" fontId="4" fillId="0" borderId="1" xfId="0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2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206" fontId="5" fillId="0" borderId="1" xfId="0" applyNumberFormat="1" applyFont="1" applyBorder="1" applyAlignment="1" applyProtection="1">
      <alignment horizontal="right" vertical="center" wrapText="1"/>
    </xf>
    <xf numFmtId="167" fontId="3" fillId="0" borderId="1" xfId="0" applyNumberFormat="1" applyFont="1" applyBorder="1" applyAlignment="1" applyProtection="1">
      <alignment vertical="center"/>
      <protection locked="0"/>
    </xf>
    <xf numFmtId="0" fontId="46" fillId="0" borderId="0" xfId="0" applyFont="1" applyAlignment="1" applyProtection="1">
      <alignment horizontal="center"/>
      <protection locked="0"/>
    </xf>
  </cellXfs>
  <cellStyles count="457">
    <cellStyle name="_%(SignOnly)" xfId="4" xr:uid="{00000000-0005-0000-0000-000000000000}"/>
    <cellStyle name="_%(SignSpaceOnly)" xfId="5" xr:uid="{00000000-0005-0000-0000-000001000000}"/>
    <cellStyle name="_Comma" xfId="6" xr:uid="{00000000-0005-0000-0000-000002000000}"/>
    <cellStyle name="_Comma_Precios " xfId="7" xr:uid="{00000000-0005-0000-0000-000003000000}"/>
    <cellStyle name="_Currency" xfId="8" xr:uid="{00000000-0005-0000-0000-000004000000}"/>
    <cellStyle name="_Currency_Precios " xfId="9" xr:uid="{00000000-0005-0000-0000-000005000000}"/>
    <cellStyle name="_CurrencySpace" xfId="10" xr:uid="{00000000-0005-0000-0000-000006000000}"/>
    <cellStyle name="_CurrencySpace_Precios " xfId="11" xr:uid="{00000000-0005-0000-0000-000007000000}"/>
    <cellStyle name="_Deflactores SUIFP 2002-2014 (May  12)" xfId="12" xr:uid="{00000000-0005-0000-0000-000008000000}"/>
    <cellStyle name="_Euro" xfId="13" xr:uid="{00000000-0005-0000-0000-000009000000}"/>
    <cellStyle name="_Heading" xfId="14" xr:uid="{00000000-0005-0000-0000-00000A000000}"/>
    <cellStyle name="_Highlight" xfId="15" xr:uid="{00000000-0005-0000-0000-00000B000000}"/>
    <cellStyle name="_Multiple" xfId="16" xr:uid="{00000000-0005-0000-0000-00000C000000}"/>
    <cellStyle name="_Multiple_Precios " xfId="17" xr:uid="{00000000-0005-0000-0000-00000D000000}"/>
    <cellStyle name="_MultipleSpace" xfId="18" xr:uid="{00000000-0005-0000-0000-00000E000000}"/>
    <cellStyle name="_MultipleSpace_Precios " xfId="19" xr:uid="{00000000-0005-0000-0000-00000F000000}"/>
    <cellStyle name="_Percent" xfId="20" xr:uid="{00000000-0005-0000-0000-000010000000}"/>
    <cellStyle name="_PercentSpace" xfId="21" xr:uid="{00000000-0005-0000-0000-000011000000}"/>
    <cellStyle name="_SubHeading" xfId="22" xr:uid="{00000000-0005-0000-0000-000012000000}"/>
    <cellStyle name="_Table" xfId="23" xr:uid="{00000000-0005-0000-0000-000013000000}"/>
    <cellStyle name="_TableHead" xfId="24" xr:uid="{00000000-0005-0000-0000-000014000000}"/>
    <cellStyle name="_TableRowHead" xfId="25" xr:uid="{00000000-0005-0000-0000-000015000000}"/>
    <cellStyle name="_TableSuperHead" xfId="26" xr:uid="{00000000-0005-0000-0000-000016000000}"/>
    <cellStyle name="‚" xfId="27" xr:uid="{00000000-0005-0000-0000-000017000000}"/>
    <cellStyle name="„" xfId="28" xr:uid="{00000000-0005-0000-0000-000018000000}"/>
    <cellStyle name="…" xfId="29" xr:uid="{00000000-0005-0000-0000-000019000000}"/>
    <cellStyle name="†" xfId="30" xr:uid="{00000000-0005-0000-0000-00001A000000}"/>
    <cellStyle name="‡" xfId="31" xr:uid="{00000000-0005-0000-0000-00001B000000}"/>
    <cellStyle name="" xfId="32" xr:uid="{00000000-0005-0000-0000-00001C000000}"/>
    <cellStyle name="" xfId="33" xr:uid="{00000000-0005-0000-0000-00001D000000}"/>
    <cellStyle name="20% - Accent1" xfId="34" xr:uid="{00000000-0005-0000-0000-00001E000000}"/>
    <cellStyle name="20% - Accent2" xfId="35" xr:uid="{00000000-0005-0000-0000-00001F000000}"/>
    <cellStyle name="20% - Accent3" xfId="36" xr:uid="{00000000-0005-0000-0000-000020000000}"/>
    <cellStyle name="20% - Accent4" xfId="37" xr:uid="{00000000-0005-0000-0000-000021000000}"/>
    <cellStyle name="20% - Accent5" xfId="38" xr:uid="{00000000-0005-0000-0000-000022000000}"/>
    <cellStyle name="20% - Accent6" xfId="39" xr:uid="{00000000-0005-0000-0000-000023000000}"/>
    <cellStyle name="40% - Accent1" xfId="40" xr:uid="{00000000-0005-0000-0000-000024000000}"/>
    <cellStyle name="40% - Accent2" xfId="41" xr:uid="{00000000-0005-0000-0000-000025000000}"/>
    <cellStyle name="40% - Accent3" xfId="42" xr:uid="{00000000-0005-0000-0000-000026000000}"/>
    <cellStyle name="40% - Accent4" xfId="43" xr:uid="{00000000-0005-0000-0000-000027000000}"/>
    <cellStyle name="40% - Accent5" xfId="44" xr:uid="{00000000-0005-0000-0000-000028000000}"/>
    <cellStyle name="40% - Accent6" xfId="45" xr:uid="{00000000-0005-0000-0000-000029000000}"/>
    <cellStyle name="60% - Accent1" xfId="46" xr:uid="{00000000-0005-0000-0000-00002A000000}"/>
    <cellStyle name="60% - Accent2" xfId="47" xr:uid="{00000000-0005-0000-0000-00002B000000}"/>
    <cellStyle name="60% - Accent3" xfId="48" xr:uid="{00000000-0005-0000-0000-00002C000000}"/>
    <cellStyle name="60% - Accent4" xfId="49" xr:uid="{00000000-0005-0000-0000-00002D000000}"/>
    <cellStyle name="60% - Accent5" xfId="50" xr:uid="{00000000-0005-0000-0000-00002E000000}"/>
    <cellStyle name="60% - Accent6" xfId="51" xr:uid="{00000000-0005-0000-0000-00002F000000}"/>
    <cellStyle name="Accent1" xfId="52" xr:uid="{00000000-0005-0000-0000-000030000000}"/>
    <cellStyle name="Accent2" xfId="53" xr:uid="{00000000-0005-0000-0000-000031000000}"/>
    <cellStyle name="Accent3" xfId="54" xr:uid="{00000000-0005-0000-0000-000032000000}"/>
    <cellStyle name="Accent4" xfId="55" xr:uid="{00000000-0005-0000-0000-000033000000}"/>
    <cellStyle name="Accent5" xfId="56" xr:uid="{00000000-0005-0000-0000-000034000000}"/>
    <cellStyle name="Accent6" xfId="57" xr:uid="{00000000-0005-0000-0000-000035000000}"/>
    <cellStyle name="Bad" xfId="58" xr:uid="{00000000-0005-0000-0000-000036000000}"/>
    <cellStyle name="Cabecera 1" xfId="59" xr:uid="{00000000-0005-0000-0000-000037000000}"/>
    <cellStyle name="Cabecera 2" xfId="60" xr:uid="{00000000-0005-0000-0000-000038000000}"/>
    <cellStyle name="Calculation" xfId="61" xr:uid="{00000000-0005-0000-0000-000039000000}"/>
    <cellStyle name="Calculation 2" xfId="258" xr:uid="{00000000-0005-0000-0000-00003A000000}"/>
    <cellStyle name="Calculation 2 2" xfId="310" xr:uid="{00000000-0005-0000-0000-00003B000000}"/>
    <cellStyle name="Calculation 2 2 2" xfId="355" xr:uid="{00000000-0005-0000-0000-00003C000000}"/>
    <cellStyle name="Calculation 2 2 2 2" xfId="379" xr:uid="{00000000-0005-0000-0000-00003D000000}"/>
    <cellStyle name="Calculation 2 2 3" xfId="452" xr:uid="{00000000-0005-0000-0000-00003E000000}"/>
    <cellStyle name="Calculation 3" xfId="259" xr:uid="{00000000-0005-0000-0000-00003F000000}"/>
    <cellStyle name="Calculation 3 2" xfId="311" xr:uid="{00000000-0005-0000-0000-000040000000}"/>
    <cellStyle name="Calculation 3 2 2" xfId="356" xr:uid="{00000000-0005-0000-0000-000041000000}"/>
    <cellStyle name="Calculation 3 2 2 2" xfId="378" xr:uid="{00000000-0005-0000-0000-000042000000}"/>
    <cellStyle name="Calculation 3 2 3" xfId="369" xr:uid="{00000000-0005-0000-0000-000043000000}"/>
    <cellStyle name="Calculation 4" xfId="291" xr:uid="{00000000-0005-0000-0000-000044000000}"/>
    <cellStyle name="Calculation 4 2" xfId="350" xr:uid="{00000000-0005-0000-0000-000045000000}"/>
    <cellStyle name="Calculation 4 2 2" xfId="448" xr:uid="{00000000-0005-0000-0000-000046000000}"/>
    <cellStyle name="Calculation 4 3" xfId="370" xr:uid="{00000000-0005-0000-0000-000047000000}"/>
    <cellStyle name="Check Cell" xfId="62" xr:uid="{00000000-0005-0000-0000-000048000000}"/>
    <cellStyle name="Comma" xfId="63" xr:uid="{00000000-0005-0000-0000-000049000000}"/>
    <cellStyle name="Comma [0]_PIB" xfId="64" xr:uid="{00000000-0005-0000-0000-00004A000000}"/>
    <cellStyle name="Comma_1990-2001 SERIE GNC" xfId="65" xr:uid="{00000000-0005-0000-0000-00004B000000}"/>
    <cellStyle name="Comma0" xfId="66" xr:uid="{00000000-0005-0000-0000-00004C000000}"/>
    <cellStyle name="Currency" xfId="67" xr:uid="{00000000-0005-0000-0000-00004D000000}"/>
    <cellStyle name="Currency [0]_Chart1 (2)" xfId="68" xr:uid="{00000000-0005-0000-0000-00004E000000}"/>
    <cellStyle name="Currency_1990-2001 SERIE GNC" xfId="69" xr:uid="{00000000-0005-0000-0000-00004F000000}"/>
    <cellStyle name="Currency0" xfId="70" xr:uid="{00000000-0005-0000-0000-000050000000}"/>
    <cellStyle name="Date" xfId="71" xr:uid="{00000000-0005-0000-0000-000051000000}"/>
    <cellStyle name="Estilo 1" xfId="72" xr:uid="{00000000-0005-0000-0000-000052000000}"/>
    <cellStyle name="Estilo 1 2" xfId="73" xr:uid="{00000000-0005-0000-0000-000053000000}"/>
    <cellStyle name="Estilo 2" xfId="74" xr:uid="{00000000-0005-0000-0000-000054000000}"/>
    <cellStyle name="Euro" xfId="75" xr:uid="{00000000-0005-0000-0000-000055000000}"/>
    <cellStyle name="Euro 2" xfId="76" xr:uid="{00000000-0005-0000-0000-000056000000}"/>
    <cellStyle name="Explanatory Text" xfId="77" xr:uid="{00000000-0005-0000-0000-000057000000}"/>
    <cellStyle name="ƒ" xfId="78" xr:uid="{00000000-0005-0000-0000-000058000000}"/>
    <cellStyle name="Fecha" xfId="79" xr:uid="{00000000-0005-0000-0000-000059000000}"/>
    <cellStyle name="Fijo" xfId="80" xr:uid="{00000000-0005-0000-0000-00005A000000}"/>
    <cellStyle name="Fixed" xfId="81" xr:uid="{00000000-0005-0000-0000-00005B000000}"/>
    <cellStyle name="Good" xfId="82" xr:uid="{00000000-0005-0000-0000-00005C000000}"/>
    <cellStyle name="Heading 1" xfId="83" xr:uid="{00000000-0005-0000-0000-00005D000000}"/>
    <cellStyle name="Heading 2" xfId="84" xr:uid="{00000000-0005-0000-0000-00005E000000}"/>
    <cellStyle name="Heading 3" xfId="85" xr:uid="{00000000-0005-0000-0000-00005F000000}"/>
    <cellStyle name="Heading 4" xfId="86" xr:uid="{00000000-0005-0000-0000-000060000000}"/>
    <cellStyle name="Heading1" xfId="87" xr:uid="{00000000-0005-0000-0000-000061000000}"/>
    <cellStyle name="Heading2" xfId="88" xr:uid="{00000000-0005-0000-0000-000062000000}"/>
    <cellStyle name="Input" xfId="89" xr:uid="{00000000-0005-0000-0000-000063000000}"/>
    <cellStyle name="Input 2" xfId="260" xr:uid="{00000000-0005-0000-0000-000064000000}"/>
    <cellStyle name="Input 2 2" xfId="312" xr:uid="{00000000-0005-0000-0000-000065000000}"/>
    <cellStyle name="Input 2 2 2" xfId="357" xr:uid="{00000000-0005-0000-0000-000066000000}"/>
    <cellStyle name="Input 2 2 2 2" xfId="377" xr:uid="{00000000-0005-0000-0000-000067000000}"/>
    <cellStyle name="Input 2 2 3" xfId="450" xr:uid="{00000000-0005-0000-0000-000068000000}"/>
    <cellStyle name="Input 3" xfId="261" xr:uid="{00000000-0005-0000-0000-000069000000}"/>
    <cellStyle name="Input 3 2" xfId="313" xr:uid="{00000000-0005-0000-0000-00006A000000}"/>
    <cellStyle name="Input 3 2 2" xfId="358" xr:uid="{00000000-0005-0000-0000-00006B000000}"/>
    <cellStyle name="Input 3 2 2 2" xfId="376" xr:uid="{00000000-0005-0000-0000-00006C000000}"/>
    <cellStyle name="Input 3 2 3" xfId="444" xr:uid="{00000000-0005-0000-0000-00006D000000}"/>
    <cellStyle name="Input 4" xfId="292" xr:uid="{00000000-0005-0000-0000-00006E000000}"/>
    <cellStyle name="Input 4 2" xfId="351" xr:uid="{00000000-0005-0000-0000-00006F000000}"/>
    <cellStyle name="Input 4 2 2" xfId="453" xr:uid="{00000000-0005-0000-0000-000070000000}"/>
    <cellStyle name="Input 4 3" xfId="449" xr:uid="{00000000-0005-0000-0000-000071000000}"/>
    <cellStyle name="Linked Cell" xfId="90" xr:uid="{00000000-0005-0000-0000-000072000000}"/>
    <cellStyle name="Millares" xfId="1" builtinId="3"/>
    <cellStyle name="Millares 10" xfId="91" xr:uid="{00000000-0005-0000-0000-000074000000}"/>
    <cellStyle name="Millares 11" xfId="92" xr:uid="{00000000-0005-0000-0000-000075000000}"/>
    <cellStyle name="Millares 12" xfId="93" xr:uid="{00000000-0005-0000-0000-000076000000}"/>
    <cellStyle name="Millares 13" xfId="94" xr:uid="{00000000-0005-0000-0000-000077000000}"/>
    <cellStyle name="Millares 14" xfId="95" xr:uid="{00000000-0005-0000-0000-000078000000}"/>
    <cellStyle name="Millares 15" xfId="96" xr:uid="{00000000-0005-0000-0000-000079000000}"/>
    <cellStyle name="Millares 16" xfId="97" xr:uid="{00000000-0005-0000-0000-00007A000000}"/>
    <cellStyle name="Millares 17" xfId="98" xr:uid="{00000000-0005-0000-0000-00007B000000}"/>
    <cellStyle name="Millares 18" xfId="99" xr:uid="{00000000-0005-0000-0000-00007C000000}"/>
    <cellStyle name="Millares 19" xfId="100" xr:uid="{00000000-0005-0000-0000-00007D000000}"/>
    <cellStyle name="Millares 2" xfId="101" xr:uid="{00000000-0005-0000-0000-00007E000000}"/>
    <cellStyle name="Millares 2 2" xfId="102" xr:uid="{00000000-0005-0000-0000-00007F000000}"/>
    <cellStyle name="Millares 2 2 2" xfId="103" xr:uid="{00000000-0005-0000-0000-000080000000}"/>
    <cellStyle name="Millares 2 3" xfId="104" xr:uid="{00000000-0005-0000-0000-000081000000}"/>
    <cellStyle name="Millares 2 3 2" xfId="105" xr:uid="{00000000-0005-0000-0000-000082000000}"/>
    <cellStyle name="Millares 2 4" xfId="106" xr:uid="{00000000-0005-0000-0000-000083000000}"/>
    <cellStyle name="Millares 20" xfId="107" xr:uid="{00000000-0005-0000-0000-000084000000}"/>
    <cellStyle name="Millares 21" xfId="108" xr:uid="{00000000-0005-0000-0000-000085000000}"/>
    <cellStyle name="Millares 22" xfId="109" xr:uid="{00000000-0005-0000-0000-000086000000}"/>
    <cellStyle name="Millares 23" xfId="110" xr:uid="{00000000-0005-0000-0000-000087000000}"/>
    <cellStyle name="Millares 24" xfId="111" xr:uid="{00000000-0005-0000-0000-000088000000}"/>
    <cellStyle name="Millares 25" xfId="112" xr:uid="{00000000-0005-0000-0000-000089000000}"/>
    <cellStyle name="Millares 25 2" xfId="113" xr:uid="{00000000-0005-0000-0000-00008A000000}"/>
    <cellStyle name="Millares 26" xfId="114" xr:uid="{00000000-0005-0000-0000-00008B000000}"/>
    <cellStyle name="Millares 27" xfId="115" xr:uid="{00000000-0005-0000-0000-00008C000000}"/>
    <cellStyle name="Millares 28" xfId="116" xr:uid="{00000000-0005-0000-0000-00008D000000}"/>
    <cellStyle name="Millares 29" xfId="117" xr:uid="{00000000-0005-0000-0000-00008E000000}"/>
    <cellStyle name="Millares 3" xfId="118" xr:uid="{00000000-0005-0000-0000-00008F000000}"/>
    <cellStyle name="Millares 3 2" xfId="119" xr:uid="{00000000-0005-0000-0000-000090000000}"/>
    <cellStyle name="Millares 3 3" xfId="120" xr:uid="{00000000-0005-0000-0000-000091000000}"/>
    <cellStyle name="Millares 3 4" xfId="121" xr:uid="{00000000-0005-0000-0000-000092000000}"/>
    <cellStyle name="Millares 3 5" xfId="122" xr:uid="{00000000-0005-0000-0000-000093000000}"/>
    <cellStyle name="Millares 30" xfId="123" xr:uid="{00000000-0005-0000-0000-000094000000}"/>
    <cellStyle name="Millares 31" xfId="124" xr:uid="{00000000-0005-0000-0000-000095000000}"/>
    <cellStyle name="Millares 32" xfId="262" xr:uid="{00000000-0005-0000-0000-000096000000}"/>
    <cellStyle name="Millares 33" xfId="263" xr:uid="{00000000-0005-0000-0000-000097000000}"/>
    <cellStyle name="Millares 34" xfId="3" xr:uid="{00000000-0005-0000-0000-000098000000}"/>
    <cellStyle name="Millares 4" xfId="125" xr:uid="{00000000-0005-0000-0000-000099000000}"/>
    <cellStyle name="Millares 4 2" xfId="126" xr:uid="{00000000-0005-0000-0000-00009A000000}"/>
    <cellStyle name="Millares 4 2 2" xfId="127" xr:uid="{00000000-0005-0000-0000-00009B000000}"/>
    <cellStyle name="Millares 4 3" xfId="128" xr:uid="{00000000-0005-0000-0000-00009C000000}"/>
    <cellStyle name="Millares 5" xfId="129" xr:uid="{00000000-0005-0000-0000-00009D000000}"/>
    <cellStyle name="Millares 5 2" xfId="130" xr:uid="{00000000-0005-0000-0000-00009E000000}"/>
    <cellStyle name="Millares 5 3" xfId="131" xr:uid="{00000000-0005-0000-0000-00009F000000}"/>
    <cellStyle name="Millares 5 4" xfId="132" xr:uid="{00000000-0005-0000-0000-0000A0000000}"/>
    <cellStyle name="Millares 6" xfId="133" xr:uid="{00000000-0005-0000-0000-0000A1000000}"/>
    <cellStyle name="Millares 6 2" xfId="134" xr:uid="{00000000-0005-0000-0000-0000A2000000}"/>
    <cellStyle name="Millares 7" xfId="135" xr:uid="{00000000-0005-0000-0000-0000A3000000}"/>
    <cellStyle name="Millares 8" xfId="136" xr:uid="{00000000-0005-0000-0000-0000A4000000}"/>
    <cellStyle name="Millares 9" xfId="137" xr:uid="{00000000-0005-0000-0000-0000A5000000}"/>
    <cellStyle name="Moneda" xfId="2" builtinId="4"/>
    <cellStyle name="Moneda 10" xfId="309" xr:uid="{00000000-0005-0000-0000-0000A7000000}"/>
    <cellStyle name="Moneda 10 2" xfId="348" xr:uid="{00000000-0005-0000-0000-0000A8000000}"/>
    <cellStyle name="Moneda 10 2 2" xfId="441" xr:uid="{00000000-0005-0000-0000-0000A9000000}"/>
    <cellStyle name="Moneda 10 3" xfId="412" xr:uid="{00000000-0005-0000-0000-0000AA000000}"/>
    <cellStyle name="Moneda 11" xfId="333" xr:uid="{00000000-0005-0000-0000-0000AB000000}"/>
    <cellStyle name="Moneda 11 2" xfId="426" xr:uid="{00000000-0005-0000-0000-0000AC000000}"/>
    <cellStyle name="Moneda 12" xfId="392" xr:uid="{00000000-0005-0000-0000-0000AD000000}"/>
    <cellStyle name="Moneda 13" xfId="255" xr:uid="{00000000-0005-0000-0000-0000AE000000}"/>
    <cellStyle name="Moneda 2" xfId="138" xr:uid="{00000000-0005-0000-0000-0000AF000000}"/>
    <cellStyle name="Moneda 2 2" xfId="139" xr:uid="{00000000-0005-0000-0000-0000B0000000}"/>
    <cellStyle name="Moneda 2 2 2" xfId="140" xr:uid="{00000000-0005-0000-0000-0000B1000000}"/>
    <cellStyle name="Moneda 2 2 2 2" xfId="293" xr:uid="{00000000-0005-0000-0000-0000B2000000}"/>
    <cellStyle name="Moneda 2 2 2 2 2" xfId="335" xr:uid="{00000000-0005-0000-0000-0000B3000000}"/>
    <cellStyle name="Moneda 2 2 2 2 2 2" xfId="428" xr:uid="{00000000-0005-0000-0000-0000B4000000}"/>
    <cellStyle name="Moneda 2 2 2 2 3" xfId="398" xr:uid="{00000000-0005-0000-0000-0000B5000000}"/>
    <cellStyle name="Moneda 2 2 3" xfId="141" xr:uid="{00000000-0005-0000-0000-0000B6000000}"/>
    <cellStyle name="Moneda 2 2 3 2" xfId="294" xr:uid="{00000000-0005-0000-0000-0000B7000000}"/>
    <cellStyle name="Moneda 2 2 3 2 2" xfId="336" xr:uid="{00000000-0005-0000-0000-0000B8000000}"/>
    <cellStyle name="Moneda 2 2 3 2 2 2" xfId="429" xr:uid="{00000000-0005-0000-0000-0000B9000000}"/>
    <cellStyle name="Moneda 2 2 3 2 3" xfId="399" xr:uid="{00000000-0005-0000-0000-0000BA000000}"/>
    <cellStyle name="Moneda 2 3" xfId="142" xr:uid="{00000000-0005-0000-0000-0000BB000000}"/>
    <cellStyle name="Moneda 2 3 2" xfId="295" xr:uid="{00000000-0005-0000-0000-0000BC000000}"/>
    <cellStyle name="Moneda 2 3 2 2" xfId="337" xr:uid="{00000000-0005-0000-0000-0000BD000000}"/>
    <cellStyle name="Moneda 2 3 2 2 2" xfId="430" xr:uid="{00000000-0005-0000-0000-0000BE000000}"/>
    <cellStyle name="Moneda 2 3 2 3" xfId="400" xr:uid="{00000000-0005-0000-0000-0000BF000000}"/>
    <cellStyle name="Moneda 2 4" xfId="143" xr:uid="{00000000-0005-0000-0000-0000C0000000}"/>
    <cellStyle name="Moneda 2 4 2" xfId="296" xr:uid="{00000000-0005-0000-0000-0000C1000000}"/>
    <cellStyle name="Moneda 2 4 2 2" xfId="338" xr:uid="{00000000-0005-0000-0000-0000C2000000}"/>
    <cellStyle name="Moneda 2 4 2 2 2" xfId="431" xr:uid="{00000000-0005-0000-0000-0000C3000000}"/>
    <cellStyle name="Moneda 2 4 2 3" xfId="401" xr:uid="{00000000-0005-0000-0000-0000C4000000}"/>
    <cellStyle name="Moneda 2 5" xfId="264" xr:uid="{00000000-0005-0000-0000-0000C5000000}"/>
    <cellStyle name="Moneda 2 5 2" xfId="314" xr:uid="{00000000-0005-0000-0000-0000C6000000}"/>
    <cellStyle name="Moneda 2 5 2 2" xfId="349" xr:uid="{00000000-0005-0000-0000-0000C7000000}"/>
    <cellStyle name="Moneda 2 5 2 2 2" xfId="442" xr:uid="{00000000-0005-0000-0000-0000C8000000}"/>
    <cellStyle name="Moneda 2 5 2 3" xfId="416" xr:uid="{00000000-0005-0000-0000-0000C9000000}"/>
    <cellStyle name="Moneda 2 5 3" xfId="334" xr:uid="{00000000-0005-0000-0000-0000CA000000}"/>
    <cellStyle name="Moneda 2 5 3 2" xfId="427" xr:uid="{00000000-0005-0000-0000-0000CB000000}"/>
    <cellStyle name="Moneda 2 5 4" xfId="395" xr:uid="{00000000-0005-0000-0000-0000CC000000}"/>
    <cellStyle name="Moneda 3" xfId="144" xr:uid="{00000000-0005-0000-0000-0000CD000000}"/>
    <cellStyle name="Moneda 3 2" xfId="145" xr:uid="{00000000-0005-0000-0000-0000CE000000}"/>
    <cellStyle name="Moneda 3 2 2" xfId="146" xr:uid="{00000000-0005-0000-0000-0000CF000000}"/>
    <cellStyle name="Moneda 3 2 2 2" xfId="298" xr:uid="{00000000-0005-0000-0000-0000D0000000}"/>
    <cellStyle name="Moneda 3 2 2 2 2" xfId="340" xr:uid="{00000000-0005-0000-0000-0000D1000000}"/>
    <cellStyle name="Moneda 3 2 2 2 2 2" xfId="433" xr:uid="{00000000-0005-0000-0000-0000D2000000}"/>
    <cellStyle name="Moneda 3 2 2 2 3" xfId="403" xr:uid="{00000000-0005-0000-0000-0000D3000000}"/>
    <cellStyle name="Moneda 3 2 2 3" xfId="325" xr:uid="{00000000-0005-0000-0000-0000D4000000}"/>
    <cellStyle name="Moneda 3 2 2 3 2" xfId="418" xr:uid="{00000000-0005-0000-0000-0000D5000000}"/>
    <cellStyle name="Moneda 3 2 2 4" xfId="383" xr:uid="{00000000-0005-0000-0000-0000D6000000}"/>
    <cellStyle name="Moneda 3 2 3" xfId="297" xr:uid="{00000000-0005-0000-0000-0000D7000000}"/>
    <cellStyle name="Moneda 3 2 3 2" xfId="339" xr:uid="{00000000-0005-0000-0000-0000D8000000}"/>
    <cellStyle name="Moneda 3 2 3 2 2" xfId="432" xr:uid="{00000000-0005-0000-0000-0000D9000000}"/>
    <cellStyle name="Moneda 3 2 3 3" xfId="402" xr:uid="{00000000-0005-0000-0000-0000DA000000}"/>
    <cellStyle name="Moneda 3 2 4" xfId="324" xr:uid="{00000000-0005-0000-0000-0000DB000000}"/>
    <cellStyle name="Moneda 3 2 4 2" xfId="417" xr:uid="{00000000-0005-0000-0000-0000DC000000}"/>
    <cellStyle name="Moneda 3 2 5" xfId="382" xr:uid="{00000000-0005-0000-0000-0000DD000000}"/>
    <cellStyle name="Moneda 3 3" xfId="147" xr:uid="{00000000-0005-0000-0000-0000DE000000}"/>
    <cellStyle name="Moneda 3 3 2" xfId="299" xr:uid="{00000000-0005-0000-0000-0000DF000000}"/>
    <cellStyle name="Moneda 3 3 2 2" xfId="341" xr:uid="{00000000-0005-0000-0000-0000E0000000}"/>
    <cellStyle name="Moneda 3 3 2 2 2" xfId="434" xr:uid="{00000000-0005-0000-0000-0000E1000000}"/>
    <cellStyle name="Moneda 3 3 2 3" xfId="404" xr:uid="{00000000-0005-0000-0000-0000E2000000}"/>
    <cellStyle name="Moneda 3 3 3" xfId="326" xr:uid="{00000000-0005-0000-0000-0000E3000000}"/>
    <cellStyle name="Moneda 3 3 3 2" xfId="419" xr:uid="{00000000-0005-0000-0000-0000E4000000}"/>
    <cellStyle name="Moneda 3 3 4" xfId="384" xr:uid="{00000000-0005-0000-0000-0000E5000000}"/>
    <cellStyle name="Moneda 3 4" xfId="148" xr:uid="{00000000-0005-0000-0000-0000E6000000}"/>
    <cellStyle name="Moneda 3 4 2" xfId="300" xr:uid="{00000000-0005-0000-0000-0000E7000000}"/>
    <cellStyle name="Moneda 3 4 2 2" xfId="342" xr:uid="{00000000-0005-0000-0000-0000E8000000}"/>
    <cellStyle name="Moneda 3 4 2 2 2" xfId="435" xr:uid="{00000000-0005-0000-0000-0000E9000000}"/>
    <cellStyle name="Moneda 3 4 2 3" xfId="405" xr:uid="{00000000-0005-0000-0000-0000EA000000}"/>
    <cellStyle name="Moneda 3 4 3" xfId="327" xr:uid="{00000000-0005-0000-0000-0000EB000000}"/>
    <cellStyle name="Moneda 3 4 3 2" xfId="420" xr:uid="{00000000-0005-0000-0000-0000EC000000}"/>
    <cellStyle name="Moneda 3 4 4" xfId="385" xr:uid="{00000000-0005-0000-0000-0000ED000000}"/>
    <cellStyle name="Moneda 4" xfId="149" xr:uid="{00000000-0005-0000-0000-0000EE000000}"/>
    <cellStyle name="Moneda 4 2" xfId="150" xr:uid="{00000000-0005-0000-0000-0000EF000000}"/>
    <cellStyle name="Moneda 4 2 2" xfId="302" xr:uid="{00000000-0005-0000-0000-0000F0000000}"/>
    <cellStyle name="Moneda 4 2 2 2" xfId="344" xr:uid="{00000000-0005-0000-0000-0000F1000000}"/>
    <cellStyle name="Moneda 4 2 2 2 2" xfId="437" xr:uid="{00000000-0005-0000-0000-0000F2000000}"/>
    <cellStyle name="Moneda 4 2 2 3" xfId="407" xr:uid="{00000000-0005-0000-0000-0000F3000000}"/>
    <cellStyle name="Moneda 4 2 3" xfId="329" xr:uid="{00000000-0005-0000-0000-0000F4000000}"/>
    <cellStyle name="Moneda 4 2 3 2" xfId="422" xr:uid="{00000000-0005-0000-0000-0000F5000000}"/>
    <cellStyle name="Moneda 4 2 4" xfId="387" xr:uid="{00000000-0005-0000-0000-0000F6000000}"/>
    <cellStyle name="Moneda 4 3" xfId="301" xr:uid="{00000000-0005-0000-0000-0000F7000000}"/>
    <cellStyle name="Moneda 4 3 2" xfId="343" xr:uid="{00000000-0005-0000-0000-0000F8000000}"/>
    <cellStyle name="Moneda 4 3 2 2" xfId="436" xr:uid="{00000000-0005-0000-0000-0000F9000000}"/>
    <cellStyle name="Moneda 4 3 3" xfId="406" xr:uid="{00000000-0005-0000-0000-0000FA000000}"/>
    <cellStyle name="Moneda 4 4" xfId="328" xr:uid="{00000000-0005-0000-0000-0000FB000000}"/>
    <cellStyle name="Moneda 4 4 2" xfId="421" xr:uid="{00000000-0005-0000-0000-0000FC000000}"/>
    <cellStyle name="Moneda 4 5" xfId="386" xr:uid="{00000000-0005-0000-0000-0000FD000000}"/>
    <cellStyle name="Moneda 5" xfId="151" xr:uid="{00000000-0005-0000-0000-0000FE000000}"/>
    <cellStyle name="Moneda 5 2" xfId="152" xr:uid="{00000000-0005-0000-0000-0000FF000000}"/>
    <cellStyle name="Moneda 5 2 2" xfId="304" xr:uid="{00000000-0005-0000-0000-000000010000}"/>
    <cellStyle name="Moneda 5 2 2 2" xfId="346" xr:uid="{00000000-0005-0000-0000-000001010000}"/>
    <cellStyle name="Moneda 5 2 2 2 2" xfId="439" xr:uid="{00000000-0005-0000-0000-000002010000}"/>
    <cellStyle name="Moneda 5 2 2 3" xfId="409" xr:uid="{00000000-0005-0000-0000-000003010000}"/>
    <cellStyle name="Moneda 5 2 3" xfId="331" xr:uid="{00000000-0005-0000-0000-000004010000}"/>
    <cellStyle name="Moneda 5 2 3 2" xfId="424" xr:uid="{00000000-0005-0000-0000-000005010000}"/>
    <cellStyle name="Moneda 5 2 4" xfId="389" xr:uid="{00000000-0005-0000-0000-000006010000}"/>
    <cellStyle name="Moneda 5 3" xfId="303" xr:uid="{00000000-0005-0000-0000-000007010000}"/>
    <cellStyle name="Moneda 5 3 2" xfId="345" xr:uid="{00000000-0005-0000-0000-000008010000}"/>
    <cellStyle name="Moneda 5 3 2 2" xfId="438" xr:uid="{00000000-0005-0000-0000-000009010000}"/>
    <cellStyle name="Moneda 5 3 3" xfId="408" xr:uid="{00000000-0005-0000-0000-00000A010000}"/>
    <cellStyle name="Moneda 5 4" xfId="330" xr:uid="{00000000-0005-0000-0000-00000B010000}"/>
    <cellStyle name="Moneda 5 4 2" xfId="423" xr:uid="{00000000-0005-0000-0000-00000C010000}"/>
    <cellStyle name="Moneda 5 5" xfId="388" xr:uid="{00000000-0005-0000-0000-00000D010000}"/>
    <cellStyle name="Moneda 6" xfId="153" xr:uid="{00000000-0005-0000-0000-00000E010000}"/>
    <cellStyle name="Moneda 7" xfId="154" xr:uid="{00000000-0005-0000-0000-00000F010000}"/>
    <cellStyle name="Moneda 8" xfId="155" xr:uid="{00000000-0005-0000-0000-000010010000}"/>
    <cellStyle name="Moneda 9" xfId="156" xr:uid="{00000000-0005-0000-0000-000011010000}"/>
    <cellStyle name="Moneda 9 2" xfId="305" xr:uid="{00000000-0005-0000-0000-000012010000}"/>
    <cellStyle name="Moneda 9 2 2" xfId="347" xr:uid="{00000000-0005-0000-0000-000013010000}"/>
    <cellStyle name="Moneda 9 2 2 2" xfId="440" xr:uid="{00000000-0005-0000-0000-000014010000}"/>
    <cellStyle name="Moneda 9 2 3" xfId="410" xr:uid="{00000000-0005-0000-0000-000015010000}"/>
    <cellStyle name="Moneda 9 3" xfId="332" xr:uid="{00000000-0005-0000-0000-000016010000}"/>
    <cellStyle name="Moneda 9 3 2" xfId="425" xr:uid="{00000000-0005-0000-0000-000017010000}"/>
    <cellStyle name="Moneda 9 4" xfId="390" xr:uid="{00000000-0005-0000-0000-000018010000}"/>
    <cellStyle name="Monetario" xfId="157" xr:uid="{00000000-0005-0000-0000-000019010000}"/>
    <cellStyle name="Monetario0" xfId="158" xr:uid="{00000000-0005-0000-0000-00001A010000}"/>
    <cellStyle name="Normal" xfId="0" builtinId="0"/>
    <cellStyle name="Normal - Modelo1" xfId="159" xr:uid="{00000000-0005-0000-0000-00001C010000}"/>
    <cellStyle name="Normal 10" xfId="160" xr:uid="{00000000-0005-0000-0000-00001D010000}"/>
    <cellStyle name="Normal 10 2" xfId="161" xr:uid="{00000000-0005-0000-0000-00001E010000}"/>
    <cellStyle name="Normal 11" xfId="162" xr:uid="{00000000-0005-0000-0000-00001F010000}"/>
    <cellStyle name="Normal 12" xfId="163" xr:uid="{00000000-0005-0000-0000-000020010000}"/>
    <cellStyle name="Normal 13" xfId="164" xr:uid="{00000000-0005-0000-0000-000021010000}"/>
    <cellStyle name="Normal 13 2" xfId="165" xr:uid="{00000000-0005-0000-0000-000022010000}"/>
    <cellStyle name="Normal 14" xfId="166" xr:uid="{00000000-0005-0000-0000-000023010000}"/>
    <cellStyle name="Normal 15" xfId="167" xr:uid="{00000000-0005-0000-0000-000024010000}"/>
    <cellStyle name="Normal 15 2" xfId="168" xr:uid="{00000000-0005-0000-0000-000025010000}"/>
    <cellStyle name="Normal 16" xfId="169" xr:uid="{00000000-0005-0000-0000-000026010000}"/>
    <cellStyle name="Normal 17" xfId="170" xr:uid="{00000000-0005-0000-0000-000027010000}"/>
    <cellStyle name="Normal 18" xfId="171" xr:uid="{00000000-0005-0000-0000-000028010000}"/>
    <cellStyle name="Normal 19" xfId="172" xr:uid="{00000000-0005-0000-0000-000029010000}"/>
    <cellStyle name="Normal 2" xfId="173" xr:uid="{00000000-0005-0000-0000-00002A010000}"/>
    <cellStyle name="Normal 2 2" xfId="174" xr:uid="{00000000-0005-0000-0000-00002B010000}"/>
    <cellStyle name="Normal 2 2 2" xfId="175" xr:uid="{00000000-0005-0000-0000-00002C010000}"/>
    <cellStyle name="Normal 2 2 3" xfId="265" xr:uid="{00000000-0005-0000-0000-00002D010000}"/>
    <cellStyle name="Normal 2 3" xfId="176" xr:uid="{00000000-0005-0000-0000-00002E010000}"/>
    <cellStyle name="Normal 2 3 2" xfId="177" xr:uid="{00000000-0005-0000-0000-00002F010000}"/>
    <cellStyle name="Normal 2 4" xfId="178" xr:uid="{00000000-0005-0000-0000-000030010000}"/>
    <cellStyle name="Normal 2 5" xfId="179" xr:uid="{00000000-0005-0000-0000-000031010000}"/>
    <cellStyle name="Normal 2_Regionalización Desplazados 2007-2010 - 2 Dic" xfId="180" xr:uid="{00000000-0005-0000-0000-000032010000}"/>
    <cellStyle name="Normal 20" xfId="181" xr:uid="{00000000-0005-0000-0000-000033010000}"/>
    <cellStyle name="Normal 21" xfId="182" xr:uid="{00000000-0005-0000-0000-000034010000}"/>
    <cellStyle name="Normal 22" xfId="183" xr:uid="{00000000-0005-0000-0000-000035010000}"/>
    <cellStyle name="Normal 23" xfId="256" xr:uid="{00000000-0005-0000-0000-000036010000}"/>
    <cellStyle name="Normal 23 2" xfId="266" xr:uid="{00000000-0005-0000-0000-000037010000}"/>
    <cellStyle name="Normal 23_Gastos de Personal" xfId="257" xr:uid="{00000000-0005-0000-0000-000038010000}"/>
    <cellStyle name="Normal 24" xfId="267" xr:uid="{00000000-0005-0000-0000-000039010000}"/>
    <cellStyle name="Normal 25" xfId="268" xr:uid="{00000000-0005-0000-0000-00003A010000}"/>
    <cellStyle name="Normal 26" xfId="269" xr:uid="{00000000-0005-0000-0000-00003B010000}"/>
    <cellStyle name="Normal 27" xfId="270" xr:uid="{00000000-0005-0000-0000-00003C010000}"/>
    <cellStyle name="Normal 28" xfId="271" xr:uid="{00000000-0005-0000-0000-00003D010000}"/>
    <cellStyle name="Normal 29" xfId="272" xr:uid="{00000000-0005-0000-0000-00003E010000}"/>
    <cellStyle name="Normal 3" xfId="184" xr:uid="{00000000-0005-0000-0000-00003F010000}"/>
    <cellStyle name="Normal 3 2" xfId="185" xr:uid="{00000000-0005-0000-0000-000040010000}"/>
    <cellStyle name="Normal 3 2 2" xfId="186" xr:uid="{00000000-0005-0000-0000-000041010000}"/>
    <cellStyle name="Normal 3 3" xfId="187" xr:uid="{00000000-0005-0000-0000-000042010000}"/>
    <cellStyle name="Normal 3 3 2" xfId="188" xr:uid="{00000000-0005-0000-0000-000043010000}"/>
    <cellStyle name="Normal 3 4" xfId="189" xr:uid="{00000000-0005-0000-0000-000044010000}"/>
    <cellStyle name="Normal 3 4 2" xfId="190" xr:uid="{00000000-0005-0000-0000-000045010000}"/>
    <cellStyle name="Normal 3 5" xfId="191" xr:uid="{00000000-0005-0000-0000-000046010000}"/>
    <cellStyle name="Normal 30" xfId="273" xr:uid="{00000000-0005-0000-0000-000047010000}"/>
    <cellStyle name="Normal 31" xfId="274" xr:uid="{00000000-0005-0000-0000-000048010000}"/>
    <cellStyle name="Normal 32" xfId="275" xr:uid="{00000000-0005-0000-0000-000049010000}"/>
    <cellStyle name="Normal 33" xfId="456" xr:uid="{00000000-0005-0000-0000-00004A010000}"/>
    <cellStyle name="Normal 4" xfId="192" xr:uid="{00000000-0005-0000-0000-00004B010000}"/>
    <cellStyle name="Normal 4 2" xfId="193" xr:uid="{00000000-0005-0000-0000-00004C010000}"/>
    <cellStyle name="Normal 4 2 2" xfId="194" xr:uid="{00000000-0005-0000-0000-00004D010000}"/>
    <cellStyle name="Normal 4 3" xfId="195" xr:uid="{00000000-0005-0000-0000-00004E010000}"/>
    <cellStyle name="Normal 4 4" xfId="276" xr:uid="{00000000-0005-0000-0000-00004F010000}"/>
    <cellStyle name="Normal 5" xfId="196" xr:uid="{00000000-0005-0000-0000-000050010000}"/>
    <cellStyle name="Normal 5 2" xfId="197" xr:uid="{00000000-0005-0000-0000-000051010000}"/>
    <cellStyle name="Normal 5 2 2" xfId="198" xr:uid="{00000000-0005-0000-0000-000052010000}"/>
    <cellStyle name="Normal 5 3" xfId="199" xr:uid="{00000000-0005-0000-0000-000053010000}"/>
    <cellStyle name="Normal 5 4" xfId="200" xr:uid="{00000000-0005-0000-0000-000054010000}"/>
    <cellStyle name="Normal 5 5" xfId="277" xr:uid="{00000000-0005-0000-0000-000055010000}"/>
    <cellStyle name="Normal 6" xfId="201" xr:uid="{00000000-0005-0000-0000-000056010000}"/>
    <cellStyle name="Normal 6 2" xfId="202" xr:uid="{00000000-0005-0000-0000-000057010000}"/>
    <cellStyle name="Normal 7" xfId="203" xr:uid="{00000000-0005-0000-0000-000058010000}"/>
    <cellStyle name="Normal 7 2" xfId="204" xr:uid="{00000000-0005-0000-0000-000059010000}"/>
    <cellStyle name="Normal 8" xfId="205" xr:uid="{00000000-0005-0000-0000-00005A010000}"/>
    <cellStyle name="Normal 8 2" xfId="206" xr:uid="{00000000-0005-0000-0000-00005B010000}"/>
    <cellStyle name="Normal 8 3" xfId="207" xr:uid="{00000000-0005-0000-0000-00005C010000}"/>
    <cellStyle name="Normal 9" xfId="208" xr:uid="{00000000-0005-0000-0000-00005D010000}"/>
    <cellStyle name="Normal 9 2" xfId="209" xr:uid="{00000000-0005-0000-0000-00005E010000}"/>
    <cellStyle name="Normal 9 2 2" xfId="210" xr:uid="{00000000-0005-0000-0000-00005F010000}"/>
    <cellStyle name="Normal 9 3" xfId="211" xr:uid="{00000000-0005-0000-0000-000060010000}"/>
    <cellStyle name="Note" xfId="212" xr:uid="{00000000-0005-0000-0000-000061010000}"/>
    <cellStyle name="Note 2" xfId="278" xr:uid="{00000000-0005-0000-0000-000062010000}"/>
    <cellStyle name="Note 2 2" xfId="315" xr:uid="{00000000-0005-0000-0000-000063010000}"/>
    <cellStyle name="Note 2 2 2" xfId="359" xr:uid="{00000000-0005-0000-0000-000064010000}"/>
    <cellStyle name="Note 2 2 2 2" xfId="375" xr:uid="{00000000-0005-0000-0000-000065010000}"/>
    <cellStyle name="Note 2 2 3" xfId="371" xr:uid="{00000000-0005-0000-0000-000066010000}"/>
    <cellStyle name="Note 3" xfId="279" xr:uid="{00000000-0005-0000-0000-000067010000}"/>
    <cellStyle name="Note 3 2" xfId="316" xr:uid="{00000000-0005-0000-0000-000068010000}"/>
    <cellStyle name="Note 3 2 2" xfId="360" xr:uid="{00000000-0005-0000-0000-000069010000}"/>
    <cellStyle name="Note 3 2 2 2" xfId="374" xr:uid="{00000000-0005-0000-0000-00006A010000}"/>
    <cellStyle name="Note 3 2 3" xfId="397" xr:uid="{00000000-0005-0000-0000-00006B010000}"/>
    <cellStyle name="Note 4" xfId="280" xr:uid="{00000000-0005-0000-0000-00006C010000}"/>
    <cellStyle name="Note 4 2" xfId="317" xr:uid="{00000000-0005-0000-0000-00006D010000}"/>
    <cellStyle name="Note 4 2 2" xfId="361" xr:uid="{00000000-0005-0000-0000-00006E010000}"/>
    <cellStyle name="Note 4 2 2 2" xfId="373" xr:uid="{00000000-0005-0000-0000-00006F010000}"/>
    <cellStyle name="Note 4 2 3" xfId="447" xr:uid="{00000000-0005-0000-0000-000070010000}"/>
    <cellStyle name="Note 5" xfId="306" xr:uid="{00000000-0005-0000-0000-000071010000}"/>
    <cellStyle name="Note 5 2" xfId="352" xr:uid="{00000000-0005-0000-0000-000072010000}"/>
    <cellStyle name="Note 5 2 2" xfId="368" xr:uid="{00000000-0005-0000-0000-000073010000}"/>
    <cellStyle name="Note 5 3" xfId="411" xr:uid="{00000000-0005-0000-0000-000074010000}"/>
    <cellStyle name="Output" xfId="213" xr:uid="{00000000-0005-0000-0000-000075010000}"/>
    <cellStyle name="Output 2" xfId="281" xr:uid="{00000000-0005-0000-0000-000076010000}"/>
    <cellStyle name="Output 2 2" xfId="318" xr:uid="{00000000-0005-0000-0000-000077010000}"/>
    <cellStyle name="Output 2 2 2" xfId="362" xr:uid="{00000000-0005-0000-0000-000078010000}"/>
    <cellStyle name="Output 2 2 2 2" xfId="443" xr:uid="{00000000-0005-0000-0000-000079010000}"/>
    <cellStyle name="Output 2 2 3" xfId="415" xr:uid="{00000000-0005-0000-0000-00007A010000}"/>
    <cellStyle name="Output 3" xfId="282" xr:uid="{00000000-0005-0000-0000-00007B010000}"/>
    <cellStyle name="Output 3 2" xfId="319" xr:uid="{00000000-0005-0000-0000-00007C010000}"/>
    <cellStyle name="Output 3 2 2" xfId="363" xr:uid="{00000000-0005-0000-0000-00007D010000}"/>
    <cellStyle name="Output 3 2 2 2" xfId="396" xr:uid="{00000000-0005-0000-0000-00007E010000}"/>
    <cellStyle name="Output 3 2 3" xfId="394" xr:uid="{00000000-0005-0000-0000-00007F010000}"/>
    <cellStyle name="Output 4" xfId="283" xr:uid="{00000000-0005-0000-0000-000080010000}"/>
    <cellStyle name="Output 4 2" xfId="320" xr:uid="{00000000-0005-0000-0000-000081010000}"/>
    <cellStyle name="Output 4 2 2" xfId="364" xr:uid="{00000000-0005-0000-0000-000082010000}"/>
    <cellStyle name="Output 4 2 2 2" xfId="445" xr:uid="{00000000-0005-0000-0000-000083010000}"/>
    <cellStyle name="Output 4 2 3" xfId="446" xr:uid="{00000000-0005-0000-0000-000084010000}"/>
    <cellStyle name="Output 5" xfId="307" xr:uid="{00000000-0005-0000-0000-000085010000}"/>
    <cellStyle name="Output 5 2" xfId="353" xr:uid="{00000000-0005-0000-0000-000086010000}"/>
    <cellStyle name="Output 5 2 2" xfId="451" xr:uid="{00000000-0005-0000-0000-000087010000}"/>
    <cellStyle name="Output 5 3" xfId="372" xr:uid="{00000000-0005-0000-0000-000088010000}"/>
    <cellStyle name="Percent" xfId="214" xr:uid="{00000000-0005-0000-0000-000089010000}"/>
    <cellStyle name="Porcentaje 10" xfId="284" xr:uid="{00000000-0005-0000-0000-00008A010000}"/>
    <cellStyle name="Porcentaje 11" xfId="285" xr:uid="{00000000-0005-0000-0000-00008B010000}"/>
    <cellStyle name="Porcentaje 2" xfId="215" xr:uid="{00000000-0005-0000-0000-00008C010000}"/>
    <cellStyle name="Porcentaje 2 2" xfId="216" xr:uid="{00000000-0005-0000-0000-00008D010000}"/>
    <cellStyle name="Porcentaje 2 3" xfId="217" xr:uid="{00000000-0005-0000-0000-00008E010000}"/>
    <cellStyle name="Porcentaje 3" xfId="218" xr:uid="{00000000-0005-0000-0000-00008F010000}"/>
    <cellStyle name="Porcentaje 4" xfId="219" xr:uid="{00000000-0005-0000-0000-000090010000}"/>
    <cellStyle name="Porcentaje 5" xfId="220" xr:uid="{00000000-0005-0000-0000-000091010000}"/>
    <cellStyle name="Porcentaje 6" xfId="221" xr:uid="{00000000-0005-0000-0000-000092010000}"/>
    <cellStyle name="Porcentaje 7" xfId="222" xr:uid="{00000000-0005-0000-0000-000093010000}"/>
    <cellStyle name="Porcentaje 8" xfId="223" xr:uid="{00000000-0005-0000-0000-000094010000}"/>
    <cellStyle name="Porcentaje 9" xfId="224" xr:uid="{00000000-0005-0000-0000-000095010000}"/>
    <cellStyle name="Porcentual 10" xfId="225" xr:uid="{00000000-0005-0000-0000-000096010000}"/>
    <cellStyle name="Porcentual 11" xfId="226" xr:uid="{00000000-0005-0000-0000-000097010000}"/>
    <cellStyle name="Porcentual 2" xfId="227" xr:uid="{00000000-0005-0000-0000-000098010000}"/>
    <cellStyle name="Porcentual 2 2" xfId="228" xr:uid="{00000000-0005-0000-0000-000099010000}"/>
    <cellStyle name="Porcentual 2 2 2" xfId="286" xr:uid="{00000000-0005-0000-0000-00009A010000}"/>
    <cellStyle name="Porcentual 2 3" xfId="287" xr:uid="{00000000-0005-0000-0000-00009B010000}"/>
    <cellStyle name="Porcentual 3" xfId="229" xr:uid="{00000000-0005-0000-0000-00009C010000}"/>
    <cellStyle name="Porcentual 3 2" xfId="230" xr:uid="{00000000-0005-0000-0000-00009D010000}"/>
    <cellStyle name="Porcentual 4" xfId="231" xr:uid="{00000000-0005-0000-0000-00009E010000}"/>
    <cellStyle name="Porcentual 5" xfId="232" xr:uid="{00000000-0005-0000-0000-00009F010000}"/>
    <cellStyle name="Porcentual 6" xfId="233" xr:uid="{00000000-0005-0000-0000-0000A0010000}"/>
    <cellStyle name="Porcentual 7" xfId="234" xr:uid="{00000000-0005-0000-0000-0000A1010000}"/>
    <cellStyle name="Porcentual 7 2" xfId="235" xr:uid="{00000000-0005-0000-0000-0000A2010000}"/>
    <cellStyle name="Porcentual 8" xfId="236" xr:uid="{00000000-0005-0000-0000-0000A3010000}"/>
    <cellStyle name="Porcentual 9" xfId="237" xr:uid="{00000000-0005-0000-0000-0000A4010000}"/>
    <cellStyle name="Punto" xfId="238" xr:uid="{00000000-0005-0000-0000-0000A5010000}"/>
    <cellStyle name="Punto0" xfId="239" xr:uid="{00000000-0005-0000-0000-0000A6010000}"/>
    <cellStyle name="Resumen" xfId="240" xr:uid="{00000000-0005-0000-0000-0000A7010000}"/>
    <cellStyle name="Resumen 2" xfId="288" xr:uid="{00000000-0005-0000-0000-0000A8010000}"/>
    <cellStyle name="Resumen 2 2" xfId="321" xr:uid="{00000000-0005-0000-0000-0000A9010000}"/>
    <cellStyle name="Resumen 2 2 2" xfId="365" xr:uid="{00000000-0005-0000-0000-0000AA010000}"/>
    <cellStyle name="Resumen 2 2 2 2" xfId="413" xr:uid="{00000000-0005-0000-0000-0000AB010000}"/>
    <cellStyle name="Resumen 2 2 3" xfId="414" xr:uid="{00000000-0005-0000-0000-0000AC010000}"/>
    <cellStyle name="Resumen 3" xfId="289" xr:uid="{00000000-0005-0000-0000-0000AD010000}"/>
    <cellStyle name="Resumen 3 2" xfId="322" xr:uid="{00000000-0005-0000-0000-0000AE010000}"/>
    <cellStyle name="Resumen 3 2 2" xfId="366" xr:uid="{00000000-0005-0000-0000-0000AF010000}"/>
    <cellStyle name="Resumen 3 2 2 2" xfId="454" xr:uid="{00000000-0005-0000-0000-0000B0010000}"/>
    <cellStyle name="Resumen 3 2 3" xfId="393" xr:uid="{00000000-0005-0000-0000-0000B1010000}"/>
    <cellStyle name="Resumen 4" xfId="290" xr:uid="{00000000-0005-0000-0000-0000B2010000}"/>
    <cellStyle name="Resumen 4 2" xfId="323" xr:uid="{00000000-0005-0000-0000-0000B3010000}"/>
    <cellStyle name="Resumen 4 2 2" xfId="367" xr:uid="{00000000-0005-0000-0000-0000B4010000}"/>
    <cellStyle name="Resumen 4 2 2 2" xfId="455" xr:uid="{00000000-0005-0000-0000-0000B5010000}"/>
    <cellStyle name="Resumen 4 2 3" xfId="381" xr:uid="{00000000-0005-0000-0000-0000B6010000}"/>
    <cellStyle name="Resumen 5" xfId="308" xr:uid="{00000000-0005-0000-0000-0000B7010000}"/>
    <cellStyle name="Resumen 5 2" xfId="354" xr:uid="{00000000-0005-0000-0000-0000B8010000}"/>
    <cellStyle name="Resumen 5 2 2" xfId="380" xr:uid="{00000000-0005-0000-0000-0000B9010000}"/>
    <cellStyle name="Resumen 5 3" xfId="391" xr:uid="{00000000-0005-0000-0000-0000BA010000}"/>
    <cellStyle name="Style 27" xfId="241" xr:uid="{00000000-0005-0000-0000-0000BB010000}"/>
    <cellStyle name="Text" xfId="242" xr:uid="{00000000-0005-0000-0000-0000BC010000}"/>
    <cellStyle name="Title" xfId="243" xr:uid="{00000000-0005-0000-0000-0000BD010000}"/>
    <cellStyle name="Warning Text" xfId="244" xr:uid="{00000000-0005-0000-0000-0000BE010000}"/>
    <cellStyle name="ДАТА" xfId="245" xr:uid="{00000000-0005-0000-0000-0000BF010000}"/>
    <cellStyle name="ДЕНЕЖНЫЙ_BOPENGC" xfId="246" xr:uid="{00000000-0005-0000-0000-0000C0010000}"/>
    <cellStyle name="ЗАГОЛОВОК1" xfId="247" xr:uid="{00000000-0005-0000-0000-0000C1010000}"/>
    <cellStyle name="ЗАГОЛОВОК2" xfId="248" xr:uid="{00000000-0005-0000-0000-0000C2010000}"/>
    <cellStyle name="ИТОГОВЫЙ" xfId="249" xr:uid="{00000000-0005-0000-0000-0000C3010000}"/>
    <cellStyle name="Обычный_BOPENGC" xfId="250" xr:uid="{00000000-0005-0000-0000-0000C4010000}"/>
    <cellStyle name="ПРОЦЕНТНЫЙ_BOPENGC" xfId="251" xr:uid="{00000000-0005-0000-0000-0000C5010000}"/>
    <cellStyle name="ТЕКСТ" xfId="252" xr:uid="{00000000-0005-0000-0000-0000C6010000}"/>
    <cellStyle name="ФИКСИРОВАННЫЙ" xfId="253" xr:uid="{00000000-0005-0000-0000-0000C7010000}"/>
    <cellStyle name="ФИНАНСОВЫЙ_BOPENGC" xfId="254" xr:uid="{00000000-0005-0000-0000-0000C8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24"/>
  <sheetViews>
    <sheetView tabSelected="1" view="pageBreakPreview" zoomScale="73" zoomScaleNormal="73" zoomScaleSheetLayoutView="73" workbookViewId="0">
      <selection activeCell="M14" sqref="M14:M20"/>
    </sheetView>
  </sheetViews>
  <sheetFormatPr baseColWidth="10" defaultColWidth="11.5703125" defaultRowHeight="15" x14ac:dyDescent="0.25"/>
  <cols>
    <col min="1" max="1" width="11.5703125" style="17"/>
    <col min="2" max="2" width="16.7109375" style="17" customWidth="1"/>
    <col min="3" max="3" width="18.7109375" style="17" customWidth="1"/>
    <col min="4" max="4" width="25.85546875" style="17" bestFit="1" customWidth="1"/>
    <col min="5" max="5" width="14.5703125" style="17" customWidth="1"/>
    <col min="6" max="6" width="21" style="17" customWidth="1"/>
    <col min="7" max="7" width="20.5703125" style="17" customWidth="1"/>
    <col min="8" max="8" width="23" style="17" bestFit="1" customWidth="1"/>
    <col min="9" max="9" width="24.42578125" style="17" bestFit="1" customWidth="1"/>
    <col min="10" max="10" width="27.5703125" style="17" hidden="1" customWidth="1"/>
    <col min="11" max="11" width="27.5703125" style="17" customWidth="1"/>
    <col min="12" max="12" width="13.140625" style="17" customWidth="1"/>
    <col min="13" max="13" width="22.85546875" style="17" customWidth="1"/>
    <col min="14" max="16384" width="11.5703125" style="17"/>
  </cols>
  <sheetData>
    <row r="2" spans="1:13" ht="26.25" x14ac:dyDescent="0.4">
      <c r="A2" s="21" t="s">
        <v>826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 ht="26.25" x14ac:dyDescent="0.4">
      <c r="A3" s="21" t="s">
        <v>827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5" spans="1:13" ht="60" x14ac:dyDescent="0.25">
      <c r="A5" s="15" t="s">
        <v>0</v>
      </c>
      <c r="B5" s="16" t="s">
        <v>776</v>
      </c>
      <c r="C5" s="15" t="s">
        <v>729</v>
      </c>
      <c r="D5" s="15" t="s">
        <v>1</v>
      </c>
      <c r="E5" s="15" t="s">
        <v>2</v>
      </c>
      <c r="F5" s="15" t="s">
        <v>3</v>
      </c>
      <c r="G5" s="15" t="s">
        <v>4</v>
      </c>
      <c r="H5" s="15" t="s">
        <v>5</v>
      </c>
      <c r="I5" s="15" t="s">
        <v>6</v>
      </c>
      <c r="J5" s="15" t="s">
        <v>777</v>
      </c>
      <c r="K5" s="15" t="s">
        <v>825</v>
      </c>
      <c r="L5" s="15" t="s">
        <v>730</v>
      </c>
      <c r="M5" s="18" t="s">
        <v>828</v>
      </c>
    </row>
    <row r="6" spans="1:13" ht="24.95" customHeight="1" x14ac:dyDescent="0.25">
      <c r="A6" s="1">
        <v>1</v>
      </c>
      <c r="B6" s="2" t="s">
        <v>626</v>
      </c>
      <c r="C6" s="2" t="s">
        <v>540</v>
      </c>
      <c r="D6" s="2" t="s">
        <v>338</v>
      </c>
      <c r="E6" s="3">
        <v>2009</v>
      </c>
      <c r="F6" s="2" t="s">
        <v>9</v>
      </c>
      <c r="G6" s="4" t="s">
        <v>627</v>
      </c>
      <c r="H6" s="2" t="s">
        <v>628</v>
      </c>
      <c r="I6" s="5" t="s">
        <v>629</v>
      </c>
      <c r="J6" s="6">
        <v>46233</v>
      </c>
      <c r="K6" s="6">
        <f>J6+1</f>
        <v>46234</v>
      </c>
      <c r="L6" s="2">
        <v>222</v>
      </c>
      <c r="M6" s="20"/>
    </row>
    <row r="7" spans="1:13" ht="24.95" customHeight="1" x14ac:dyDescent="0.25">
      <c r="A7" s="1">
        <v>2</v>
      </c>
      <c r="B7" s="2" t="s">
        <v>581</v>
      </c>
      <c r="C7" s="2" t="s">
        <v>39</v>
      </c>
      <c r="D7" s="2" t="s">
        <v>723</v>
      </c>
      <c r="E7" s="3">
        <v>2005</v>
      </c>
      <c r="F7" s="2" t="s">
        <v>9</v>
      </c>
      <c r="G7" s="7" t="s">
        <v>148</v>
      </c>
      <c r="H7" s="2">
        <v>1854561</v>
      </c>
      <c r="I7" s="5" t="s">
        <v>582</v>
      </c>
      <c r="J7" s="6">
        <v>46233</v>
      </c>
      <c r="K7" s="6">
        <f t="shared" ref="K7:K70" si="0">J7+1</f>
        <v>46234</v>
      </c>
      <c r="L7" s="2">
        <v>232</v>
      </c>
      <c r="M7" s="20"/>
    </row>
    <row r="8" spans="1:13" ht="24.95" customHeight="1" x14ac:dyDescent="0.25">
      <c r="A8" s="1">
        <v>3</v>
      </c>
      <c r="B8" s="2" t="s">
        <v>203</v>
      </c>
      <c r="C8" s="2" t="s">
        <v>8</v>
      </c>
      <c r="D8" s="2" t="s">
        <v>725</v>
      </c>
      <c r="E8" s="3">
        <v>2011</v>
      </c>
      <c r="F8" s="2" t="s">
        <v>9</v>
      </c>
      <c r="G8" s="4" t="s">
        <v>87</v>
      </c>
      <c r="H8" s="2" t="s">
        <v>204</v>
      </c>
      <c r="I8" s="5" t="s">
        <v>205</v>
      </c>
      <c r="J8" s="6">
        <v>46233</v>
      </c>
      <c r="K8" s="6">
        <f t="shared" si="0"/>
        <v>46234</v>
      </c>
      <c r="L8" s="2">
        <v>232</v>
      </c>
      <c r="M8" s="20"/>
    </row>
    <row r="9" spans="1:13" ht="24.95" customHeight="1" x14ac:dyDescent="0.25">
      <c r="A9" s="1">
        <v>4</v>
      </c>
      <c r="B9" s="2" t="s">
        <v>79</v>
      </c>
      <c r="C9" s="2" t="s">
        <v>8</v>
      </c>
      <c r="D9" s="2" t="s">
        <v>725</v>
      </c>
      <c r="E9" s="3">
        <v>2011</v>
      </c>
      <c r="F9" s="2" t="s">
        <v>9</v>
      </c>
      <c r="G9" s="4">
        <v>4664</v>
      </c>
      <c r="H9" s="2" t="s">
        <v>80</v>
      </c>
      <c r="I9" s="5" t="s">
        <v>81</v>
      </c>
      <c r="J9" s="6">
        <v>46233</v>
      </c>
      <c r="K9" s="6">
        <f t="shared" si="0"/>
        <v>46234</v>
      </c>
      <c r="L9" s="2">
        <v>232</v>
      </c>
      <c r="M9" s="20"/>
    </row>
    <row r="10" spans="1:13" ht="24.95" customHeight="1" x14ac:dyDescent="0.25">
      <c r="A10" s="1">
        <v>5</v>
      </c>
      <c r="B10" s="2" t="s">
        <v>96</v>
      </c>
      <c r="C10" s="2" t="s">
        <v>8</v>
      </c>
      <c r="D10" s="2" t="s">
        <v>725</v>
      </c>
      <c r="E10" s="3">
        <v>2011</v>
      </c>
      <c r="F10" s="2" t="s">
        <v>9</v>
      </c>
      <c r="G10" s="7" t="s">
        <v>83</v>
      </c>
      <c r="H10" s="2" t="s">
        <v>97</v>
      </c>
      <c r="I10" s="5" t="s">
        <v>98</v>
      </c>
      <c r="J10" s="6">
        <v>46233</v>
      </c>
      <c r="K10" s="6">
        <f t="shared" si="0"/>
        <v>46234</v>
      </c>
      <c r="L10" s="2">
        <v>232</v>
      </c>
      <c r="M10" s="20"/>
    </row>
    <row r="11" spans="1:13" ht="24.95" customHeight="1" x14ac:dyDescent="0.25">
      <c r="A11" s="1">
        <v>6</v>
      </c>
      <c r="B11" s="2" t="s">
        <v>206</v>
      </c>
      <c r="C11" s="2" t="s">
        <v>39</v>
      </c>
      <c r="D11" s="2" t="s">
        <v>725</v>
      </c>
      <c r="E11" s="3">
        <v>2011</v>
      </c>
      <c r="F11" s="2" t="s">
        <v>9</v>
      </c>
      <c r="G11" s="7" t="s">
        <v>83</v>
      </c>
      <c r="H11" s="2" t="s">
        <v>207</v>
      </c>
      <c r="I11" s="5" t="s">
        <v>208</v>
      </c>
      <c r="J11" s="6">
        <v>46233</v>
      </c>
      <c r="K11" s="6">
        <f t="shared" si="0"/>
        <v>46234</v>
      </c>
      <c r="L11" s="2">
        <v>232</v>
      </c>
      <c r="M11" s="20"/>
    </row>
    <row r="12" spans="1:13" ht="24.95" customHeight="1" x14ac:dyDescent="0.25">
      <c r="A12" s="1">
        <v>7</v>
      </c>
      <c r="B12" s="2" t="s">
        <v>90</v>
      </c>
      <c r="C12" s="2" t="s">
        <v>39</v>
      </c>
      <c r="D12" s="2" t="s">
        <v>725</v>
      </c>
      <c r="E12" s="3">
        <v>2011</v>
      </c>
      <c r="F12" s="2" t="s">
        <v>9</v>
      </c>
      <c r="G12" s="4">
        <v>4664</v>
      </c>
      <c r="H12" s="2" t="s">
        <v>91</v>
      </c>
      <c r="I12" s="5" t="s">
        <v>92</v>
      </c>
      <c r="J12" s="6">
        <v>46233</v>
      </c>
      <c r="K12" s="6">
        <f t="shared" si="0"/>
        <v>46234</v>
      </c>
      <c r="L12" s="2">
        <v>232</v>
      </c>
      <c r="M12" s="20"/>
    </row>
    <row r="13" spans="1:13" ht="24.95" customHeight="1" x14ac:dyDescent="0.25">
      <c r="A13" s="1">
        <v>8</v>
      </c>
      <c r="B13" s="2" t="s">
        <v>82</v>
      </c>
      <c r="C13" s="2" t="s">
        <v>8</v>
      </c>
      <c r="D13" s="2" t="s">
        <v>725</v>
      </c>
      <c r="E13" s="3">
        <v>2011</v>
      </c>
      <c r="F13" s="2" t="s">
        <v>9</v>
      </c>
      <c r="G13" s="4" t="s">
        <v>83</v>
      </c>
      <c r="H13" s="2" t="s">
        <v>84</v>
      </c>
      <c r="I13" s="5" t="s">
        <v>85</v>
      </c>
      <c r="J13" s="6">
        <v>46233</v>
      </c>
      <c r="K13" s="6">
        <f t="shared" si="0"/>
        <v>46234</v>
      </c>
      <c r="L13" s="2">
        <v>232</v>
      </c>
      <c r="M13" s="20"/>
    </row>
    <row r="14" spans="1:13" ht="24.95" customHeight="1" x14ac:dyDescent="0.25">
      <c r="A14" s="1">
        <v>9</v>
      </c>
      <c r="B14" s="2" t="s">
        <v>86</v>
      </c>
      <c r="C14" s="2" t="s">
        <v>39</v>
      </c>
      <c r="D14" s="2" t="s">
        <v>725</v>
      </c>
      <c r="E14" s="3">
        <v>2011</v>
      </c>
      <c r="F14" s="2" t="s">
        <v>9</v>
      </c>
      <c r="G14" s="4" t="s">
        <v>87</v>
      </c>
      <c r="H14" s="2" t="s">
        <v>88</v>
      </c>
      <c r="I14" s="5" t="s">
        <v>89</v>
      </c>
      <c r="J14" s="6">
        <v>46233</v>
      </c>
      <c r="K14" s="6">
        <f t="shared" si="0"/>
        <v>46234</v>
      </c>
      <c r="L14" s="2">
        <v>232</v>
      </c>
      <c r="M14" s="20"/>
    </row>
    <row r="15" spans="1:13" ht="24.95" customHeight="1" x14ac:dyDescent="0.25">
      <c r="A15" s="1">
        <v>10</v>
      </c>
      <c r="B15" s="2" t="s">
        <v>93</v>
      </c>
      <c r="C15" s="2" t="s">
        <v>39</v>
      </c>
      <c r="D15" s="2" t="s">
        <v>725</v>
      </c>
      <c r="E15" s="3">
        <v>2011</v>
      </c>
      <c r="F15" s="2" t="s">
        <v>9</v>
      </c>
      <c r="G15" s="7" t="s">
        <v>83</v>
      </c>
      <c r="H15" s="2" t="s">
        <v>94</v>
      </c>
      <c r="I15" s="5" t="s">
        <v>95</v>
      </c>
      <c r="J15" s="6">
        <v>46233</v>
      </c>
      <c r="K15" s="6">
        <f t="shared" si="0"/>
        <v>46234</v>
      </c>
      <c r="L15" s="2">
        <v>232</v>
      </c>
      <c r="M15" s="20"/>
    </row>
    <row r="16" spans="1:13" ht="24.95" customHeight="1" x14ac:dyDescent="0.25">
      <c r="A16" s="1">
        <v>11</v>
      </c>
      <c r="B16" s="2" t="s">
        <v>672</v>
      </c>
      <c r="C16" s="2" t="s">
        <v>8</v>
      </c>
      <c r="D16" s="2" t="s">
        <v>673</v>
      </c>
      <c r="E16" s="3">
        <v>1997</v>
      </c>
      <c r="F16" s="2" t="s">
        <v>9</v>
      </c>
      <c r="G16" s="7" t="s">
        <v>295</v>
      </c>
      <c r="H16" s="2">
        <v>4166596</v>
      </c>
      <c r="I16" s="2" t="s">
        <v>674</v>
      </c>
      <c r="J16" s="6">
        <v>46233</v>
      </c>
      <c r="K16" s="6">
        <f t="shared" si="0"/>
        <v>46234</v>
      </c>
      <c r="L16" s="2">
        <v>222</v>
      </c>
      <c r="M16" s="20"/>
    </row>
    <row r="17" spans="1:13" ht="24.95" customHeight="1" x14ac:dyDescent="0.25">
      <c r="A17" s="1">
        <v>12</v>
      </c>
      <c r="B17" s="2" t="s">
        <v>278</v>
      </c>
      <c r="C17" s="2" t="s">
        <v>194</v>
      </c>
      <c r="D17" s="2" t="s">
        <v>279</v>
      </c>
      <c r="E17" s="3">
        <v>2013</v>
      </c>
      <c r="F17" s="2" t="s">
        <v>69</v>
      </c>
      <c r="G17" s="7" t="s">
        <v>195</v>
      </c>
      <c r="H17" s="2" t="s">
        <v>280</v>
      </c>
      <c r="I17" s="5" t="s">
        <v>281</v>
      </c>
      <c r="J17" s="6">
        <v>46233</v>
      </c>
      <c r="K17" s="6">
        <f t="shared" si="0"/>
        <v>46234</v>
      </c>
      <c r="L17" s="2">
        <v>130</v>
      </c>
      <c r="M17" s="20"/>
    </row>
    <row r="18" spans="1:13" ht="24.95" customHeight="1" x14ac:dyDescent="0.25">
      <c r="A18" s="1">
        <v>13</v>
      </c>
      <c r="B18" s="2" t="s">
        <v>320</v>
      </c>
      <c r="C18" s="2" t="s">
        <v>99</v>
      </c>
      <c r="D18" s="2" t="s">
        <v>279</v>
      </c>
      <c r="E18" s="3">
        <v>2013</v>
      </c>
      <c r="F18" s="2" t="s">
        <v>69</v>
      </c>
      <c r="G18" s="7" t="s">
        <v>195</v>
      </c>
      <c r="H18" s="2" t="s">
        <v>321</v>
      </c>
      <c r="I18" s="5" t="s">
        <v>322</v>
      </c>
      <c r="J18" s="6">
        <v>46233</v>
      </c>
      <c r="K18" s="6">
        <f t="shared" si="0"/>
        <v>46234</v>
      </c>
      <c r="L18" s="2">
        <v>130</v>
      </c>
      <c r="M18" s="20"/>
    </row>
    <row r="19" spans="1:13" ht="24.95" customHeight="1" x14ac:dyDescent="0.25">
      <c r="A19" s="1">
        <v>14</v>
      </c>
      <c r="B19" s="8" t="s">
        <v>314</v>
      </c>
      <c r="C19" s="2" t="s">
        <v>99</v>
      </c>
      <c r="D19" s="2" t="s">
        <v>279</v>
      </c>
      <c r="E19" s="3">
        <v>2013</v>
      </c>
      <c r="F19" s="2" t="s">
        <v>69</v>
      </c>
      <c r="G19" s="7" t="s">
        <v>195</v>
      </c>
      <c r="H19" s="2" t="s">
        <v>315</v>
      </c>
      <c r="I19" s="5" t="s">
        <v>316</v>
      </c>
      <c r="J19" s="6">
        <v>46233</v>
      </c>
      <c r="K19" s="6">
        <f t="shared" si="0"/>
        <v>46234</v>
      </c>
      <c r="L19" s="2">
        <v>130</v>
      </c>
      <c r="M19" s="20"/>
    </row>
    <row r="20" spans="1:13" ht="24.95" customHeight="1" x14ac:dyDescent="0.25">
      <c r="A20" s="1">
        <v>15</v>
      </c>
      <c r="B20" s="2" t="s">
        <v>386</v>
      </c>
      <c r="C20" s="2" t="s">
        <v>99</v>
      </c>
      <c r="D20" s="2" t="s">
        <v>279</v>
      </c>
      <c r="E20" s="3">
        <v>2013</v>
      </c>
      <c r="F20" s="2" t="s">
        <v>69</v>
      </c>
      <c r="G20" s="7" t="s">
        <v>195</v>
      </c>
      <c r="H20" s="2" t="s">
        <v>387</v>
      </c>
      <c r="I20" s="5" t="s">
        <v>388</v>
      </c>
      <c r="J20" s="6">
        <v>46233</v>
      </c>
      <c r="K20" s="6">
        <f t="shared" si="0"/>
        <v>46234</v>
      </c>
      <c r="L20" s="2">
        <v>130</v>
      </c>
      <c r="M20" s="20"/>
    </row>
    <row r="21" spans="1:13" ht="24.95" customHeight="1" x14ac:dyDescent="0.25">
      <c r="A21" s="1">
        <v>16</v>
      </c>
      <c r="B21" s="2" t="s">
        <v>231</v>
      </c>
      <c r="C21" s="2" t="s">
        <v>194</v>
      </c>
      <c r="D21" s="2" t="s">
        <v>232</v>
      </c>
      <c r="E21" s="3">
        <v>2013</v>
      </c>
      <c r="F21" s="2" t="s">
        <v>69</v>
      </c>
      <c r="G21" s="7" t="s">
        <v>195</v>
      </c>
      <c r="H21" s="2" t="s">
        <v>233</v>
      </c>
      <c r="I21" s="5" t="s">
        <v>234</v>
      </c>
      <c r="J21" s="6">
        <v>46233</v>
      </c>
      <c r="K21" s="6">
        <f t="shared" si="0"/>
        <v>46234</v>
      </c>
      <c r="L21" s="2">
        <v>130</v>
      </c>
      <c r="M21" s="20"/>
    </row>
    <row r="22" spans="1:13" ht="24.95" customHeight="1" x14ac:dyDescent="0.25">
      <c r="A22" s="1">
        <v>17</v>
      </c>
      <c r="B22" s="2" t="s">
        <v>481</v>
      </c>
      <c r="C22" s="2" t="s">
        <v>99</v>
      </c>
      <c r="D22" s="2" t="s">
        <v>232</v>
      </c>
      <c r="E22" s="3">
        <v>2013</v>
      </c>
      <c r="F22" s="2" t="s">
        <v>69</v>
      </c>
      <c r="G22" s="7" t="s">
        <v>195</v>
      </c>
      <c r="H22" s="2" t="s">
        <v>482</v>
      </c>
      <c r="I22" s="5" t="s">
        <v>483</v>
      </c>
      <c r="J22" s="6">
        <v>46233</v>
      </c>
      <c r="K22" s="6">
        <f t="shared" si="0"/>
        <v>46234</v>
      </c>
      <c r="L22" s="2">
        <v>130</v>
      </c>
      <c r="M22" s="20"/>
    </row>
    <row r="23" spans="1:13" ht="24.95" customHeight="1" x14ac:dyDescent="0.25">
      <c r="A23" s="1">
        <v>18</v>
      </c>
      <c r="B23" s="2" t="s">
        <v>282</v>
      </c>
      <c r="C23" s="2" t="s">
        <v>194</v>
      </c>
      <c r="D23" s="2" t="s">
        <v>232</v>
      </c>
      <c r="E23" s="3">
        <v>2013</v>
      </c>
      <c r="F23" s="2" t="s">
        <v>69</v>
      </c>
      <c r="G23" s="7" t="s">
        <v>195</v>
      </c>
      <c r="H23" s="2" t="s">
        <v>283</v>
      </c>
      <c r="I23" s="5" t="s">
        <v>284</v>
      </c>
      <c r="J23" s="6">
        <v>46233</v>
      </c>
      <c r="K23" s="6">
        <f t="shared" si="0"/>
        <v>46234</v>
      </c>
      <c r="L23" s="2">
        <v>130</v>
      </c>
      <c r="M23" s="20"/>
    </row>
    <row r="24" spans="1:13" ht="24.95" customHeight="1" x14ac:dyDescent="0.25">
      <c r="A24" s="1">
        <v>19</v>
      </c>
      <c r="B24" s="2" t="s">
        <v>317</v>
      </c>
      <c r="C24" s="2" t="s">
        <v>194</v>
      </c>
      <c r="D24" s="2" t="s">
        <v>279</v>
      </c>
      <c r="E24" s="3">
        <v>2013</v>
      </c>
      <c r="F24" s="2" t="s">
        <v>69</v>
      </c>
      <c r="G24" s="7" t="s">
        <v>195</v>
      </c>
      <c r="H24" s="2" t="s">
        <v>318</v>
      </c>
      <c r="I24" s="5" t="s">
        <v>319</v>
      </c>
      <c r="J24" s="6">
        <v>46233</v>
      </c>
      <c r="K24" s="6">
        <f t="shared" si="0"/>
        <v>46234</v>
      </c>
      <c r="L24" s="2">
        <v>130</v>
      </c>
      <c r="M24" s="20"/>
    </row>
    <row r="25" spans="1:13" ht="24.95" customHeight="1" x14ac:dyDescent="0.25">
      <c r="A25" s="1">
        <v>20</v>
      </c>
      <c r="B25" s="2" t="s">
        <v>490</v>
      </c>
      <c r="C25" s="2" t="s">
        <v>99</v>
      </c>
      <c r="D25" s="2" t="s">
        <v>279</v>
      </c>
      <c r="E25" s="3">
        <v>2013</v>
      </c>
      <c r="F25" s="2" t="s">
        <v>69</v>
      </c>
      <c r="G25" s="7" t="s">
        <v>195</v>
      </c>
      <c r="H25" s="2" t="s">
        <v>491</v>
      </c>
      <c r="I25" s="5" t="s">
        <v>492</v>
      </c>
      <c r="J25" s="6">
        <v>46233</v>
      </c>
      <c r="K25" s="6">
        <f t="shared" si="0"/>
        <v>46234</v>
      </c>
      <c r="L25" s="2">
        <v>130</v>
      </c>
      <c r="M25" s="20"/>
    </row>
    <row r="26" spans="1:13" ht="24.95" customHeight="1" x14ac:dyDescent="0.25">
      <c r="A26" s="1">
        <v>21</v>
      </c>
      <c r="B26" s="2" t="s">
        <v>235</v>
      </c>
      <c r="C26" s="2" t="s">
        <v>194</v>
      </c>
      <c r="D26" s="2" t="s">
        <v>232</v>
      </c>
      <c r="E26" s="3">
        <v>2013</v>
      </c>
      <c r="F26" s="2" t="s">
        <v>69</v>
      </c>
      <c r="G26" s="7" t="s">
        <v>195</v>
      </c>
      <c r="H26" s="2" t="s">
        <v>236</v>
      </c>
      <c r="I26" s="5" t="s">
        <v>237</v>
      </c>
      <c r="J26" s="6">
        <v>46233</v>
      </c>
      <c r="K26" s="6">
        <f t="shared" si="0"/>
        <v>46234</v>
      </c>
      <c r="L26" s="2">
        <v>130</v>
      </c>
      <c r="M26" s="20"/>
    </row>
    <row r="27" spans="1:13" ht="24.95" customHeight="1" x14ac:dyDescent="0.25">
      <c r="A27" s="1">
        <v>22</v>
      </c>
      <c r="B27" s="2" t="s">
        <v>475</v>
      </c>
      <c r="C27" s="2" t="s">
        <v>39</v>
      </c>
      <c r="D27" s="9" t="s">
        <v>476</v>
      </c>
      <c r="E27" s="3">
        <v>2008</v>
      </c>
      <c r="F27" s="2" t="s">
        <v>9</v>
      </c>
      <c r="G27" s="7" t="s">
        <v>53</v>
      </c>
      <c r="H27" s="2" t="s">
        <v>477</v>
      </c>
      <c r="I27" s="5" t="s">
        <v>478</v>
      </c>
      <c r="J27" s="6">
        <v>46233</v>
      </c>
      <c r="K27" s="6">
        <f t="shared" si="0"/>
        <v>46234</v>
      </c>
      <c r="L27" s="2">
        <v>532</v>
      </c>
      <c r="M27" s="20"/>
    </row>
    <row r="28" spans="1:13" ht="24.95" customHeight="1" x14ac:dyDescent="0.25">
      <c r="A28" s="1">
        <v>23</v>
      </c>
      <c r="B28" s="2" t="s">
        <v>459</v>
      </c>
      <c r="C28" s="2" t="s">
        <v>460</v>
      </c>
      <c r="D28" s="2" t="s">
        <v>461</v>
      </c>
      <c r="E28" s="3">
        <v>2008</v>
      </c>
      <c r="F28" s="2" t="s">
        <v>41</v>
      </c>
      <c r="G28" s="7" t="s">
        <v>462</v>
      </c>
      <c r="H28" s="2">
        <v>1894108</v>
      </c>
      <c r="I28" s="5" t="s">
        <v>463</v>
      </c>
      <c r="J28" s="6">
        <v>46233</v>
      </c>
      <c r="K28" s="6">
        <f t="shared" si="0"/>
        <v>46234</v>
      </c>
      <c r="L28" s="2">
        <v>212</v>
      </c>
      <c r="M28" s="20"/>
    </row>
    <row r="29" spans="1:13" ht="24.95" customHeight="1" x14ac:dyDescent="0.25">
      <c r="A29" s="1">
        <v>24</v>
      </c>
      <c r="B29" s="2" t="s">
        <v>275</v>
      </c>
      <c r="C29" s="2" t="s">
        <v>39</v>
      </c>
      <c r="D29" s="2" t="s">
        <v>157</v>
      </c>
      <c r="E29" s="3">
        <v>2009</v>
      </c>
      <c r="F29" s="2" t="s">
        <v>9</v>
      </c>
      <c r="G29" s="7" t="s">
        <v>251</v>
      </c>
      <c r="H29" s="2" t="s">
        <v>276</v>
      </c>
      <c r="I29" s="5" t="s">
        <v>277</v>
      </c>
      <c r="J29" s="6">
        <v>46233</v>
      </c>
      <c r="K29" s="6">
        <f t="shared" si="0"/>
        <v>46234</v>
      </c>
      <c r="L29" s="2">
        <v>232</v>
      </c>
      <c r="M29" s="20"/>
    </row>
    <row r="30" spans="1:13" ht="24.95" customHeight="1" x14ac:dyDescent="0.25">
      <c r="A30" s="1">
        <v>25</v>
      </c>
      <c r="B30" s="2" t="s">
        <v>180</v>
      </c>
      <c r="C30" s="2" t="s">
        <v>8</v>
      </c>
      <c r="D30" s="2" t="s">
        <v>130</v>
      </c>
      <c r="E30" s="3">
        <v>2008</v>
      </c>
      <c r="F30" s="2" t="s">
        <v>9</v>
      </c>
      <c r="G30" s="4" t="s">
        <v>17</v>
      </c>
      <c r="H30" s="2" t="s">
        <v>181</v>
      </c>
      <c r="I30" s="5" t="s">
        <v>182</v>
      </c>
      <c r="J30" s="6">
        <v>46233</v>
      </c>
      <c r="K30" s="6">
        <f t="shared" si="0"/>
        <v>46234</v>
      </c>
      <c r="L30" s="2">
        <v>232</v>
      </c>
      <c r="M30" s="20"/>
    </row>
    <row r="31" spans="1:13" ht="24.95" customHeight="1" x14ac:dyDescent="0.25">
      <c r="A31" s="1">
        <v>26</v>
      </c>
      <c r="B31" s="2" t="s">
        <v>341</v>
      </c>
      <c r="C31" s="2" t="s">
        <v>39</v>
      </c>
      <c r="D31" s="2" t="s">
        <v>161</v>
      </c>
      <c r="E31" s="3">
        <v>2008</v>
      </c>
      <c r="F31" s="2" t="s">
        <v>9</v>
      </c>
      <c r="G31" s="7" t="s">
        <v>17</v>
      </c>
      <c r="H31" s="2" t="s">
        <v>342</v>
      </c>
      <c r="I31" s="5" t="s">
        <v>343</v>
      </c>
      <c r="J31" s="6">
        <v>46233</v>
      </c>
      <c r="K31" s="6">
        <f t="shared" si="0"/>
        <v>46234</v>
      </c>
      <c r="L31" s="2">
        <v>232</v>
      </c>
      <c r="M31" s="20"/>
    </row>
    <row r="32" spans="1:13" ht="24.95" customHeight="1" x14ac:dyDescent="0.25">
      <c r="A32" s="1">
        <v>27</v>
      </c>
      <c r="B32" s="2" t="s">
        <v>112</v>
      </c>
      <c r="C32" s="2" t="s">
        <v>113</v>
      </c>
      <c r="D32" s="2" t="s">
        <v>114</v>
      </c>
      <c r="E32" s="3">
        <v>2008</v>
      </c>
      <c r="F32" s="2" t="s">
        <v>9</v>
      </c>
      <c r="G32" s="7" t="s">
        <v>115</v>
      </c>
      <c r="H32" s="2" t="s">
        <v>116</v>
      </c>
      <c r="I32" s="2" t="s">
        <v>117</v>
      </c>
      <c r="J32" s="6">
        <v>46233</v>
      </c>
      <c r="K32" s="6">
        <f t="shared" si="0"/>
        <v>46234</v>
      </c>
      <c r="L32" s="2">
        <v>222</v>
      </c>
      <c r="M32" s="20"/>
    </row>
    <row r="33" spans="1:13" ht="24.95" customHeight="1" x14ac:dyDescent="0.25">
      <c r="A33" s="1">
        <v>28</v>
      </c>
      <c r="B33" s="2" t="s">
        <v>45</v>
      </c>
      <c r="C33" s="2" t="s">
        <v>46</v>
      </c>
      <c r="D33" s="2" t="s">
        <v>47</v>
      </c>
      <c r="E33" s="3">
        <v>2013</v>
      </c>
      <c r="F33" s="2" t="s">
        <v>48</v>
      </c>
      <c r="G33" s="7" t="s">
        <v>49</v>
      </c>
      <c r="H33" s="2" t="s">
        <v>50</v>
      </c>
      <c r="I33" s="5" t="s">
        <v>51</v>
      </c>
      <c r="J33" s="6">
        <v>46233</v>
      </c>
      <c r="K33" s="6">
        <f t="shared" si="0"/>
        <v>46234</v>
      </c>
      <c r="L33" s="2">
        <v>420</v>
      </c>
      <c r="M33" s="20"/>
    </row>
    <row r="34" spans="1:13" ht="24.95" customHeight="1" x14ac:dyDescent="0.25">
      <c r="A34" s="1">
        <v>29</v>
      </c>
      <c r="B34" s="2" t="s">
        <v>680</v>
      </c>
      <c r="C34" s="2" t="s">
        <v>584</v>
      </c>
      <c r="D34" s="2" t="s">
        <v>681</v>
      </c>
      <c r="E34" s="3">
        <v>2013</v>
      </c>
      <c r="F34" s="2" t="s">
        <v>48</v>
      </c>
      <c r="G34" s="7" t="s">
        <v>49</v>
      </c>
      <c r="H34" s="2" t="s">
        <v>682</v>
      </c>
      <c r="I34" s="5" t="s">
        <v>683</v>
      </c>
      <c r="J34" s="6">
        <v>46233</v>
      </c>
      <c r="K34" s="6">
        <f t="shared" si="0"/>
        <v>46234</v>
      </c>
      <c r="L34" s="2">
        <v>420</v>
      </c>
      <c r="M34" s="20"/>
    </row>
    <row r="35" spans="1:13" ht="24.95" customHeight="1" x14ac:dyDescent="0.25">
      <c r="A35" s="1">
        <v>30</v>
      </c>
      <c r="B35" s="2" t="s">
        <v>520</v>
      </c>
      <c r="C35" s="2" t="s">
        <v>39</v>
      </c>
      <c r="D35" s="2" t="s">
        <v>161</v>
      </c>
      <c r="E35" s="3">
        <v>2009</v>
      </c>
      <c r="F35" s="2" t="s">
        <v>9</v>
      </c>
      <c r="G35" s="7" t="s">
        <v>17</v>
      </c>
      <c r="H35" s="10" t="s">
        <v>521</v>
      </c>
      <c r="I35" s="2" t="s">
        <v>522</v>
      </c>
      <c r="J35" s="6">
        <v>46233</v>
      </c>
      <c r="K35" s="6">
        <f t="shared" si="0"/>
        <v>46234</v>
      </c>
      <c r="L35" s="2">
        <v>232</v>
      </c>
      <c r="M35" s="20"/>
    </row>
    <row r="36" spans="1:13" ht="24.95" customHeight="1" x14ac:dyDescent="0.25">
      <c r="A36" s="1">
        <v>31</v>
      </c>
      <c r="B36" s="2" t="s">
        <v>420</v>
      </c>
      <c r="C36" s="2" t="s">
        <v>8</v>
      </c>
      <c r="D36" s="2" t="s">
        <v>421</v>
      </c>
      <c r="E36" s="3">
        <v>2017</v>
      </c>
      <c r="F36" s="2" t="s">
        <v>9</v>
      </c>
      <c r="G36" s="7" t="s">
        <v>422</v>
      </c>
      <c r="H36" s="10" t="s">
        <v>423</v>
      </c>
      <c r="I36" s="2" t="s">
        <v>424</v>
      </c>
      <c r="J36" s="6">
        <v>46233</v>
      </c>
      <c r="K36" s="6">
        <f t="shared" si="0"/>
        <v>46234</v>
      </c>
      <c r="L36" s="2">
        <v>221</v>
      </c>
      <c r="M36" s="20"/>
    </row>
    <row r="37" spans="1:13" ht="24.95" customHeight="1" x14ac:dyDescent="0.25">
      <c r="A37" s="1">
        <v>32</v>
      </c>
      <c r="B37" s="2" t="s">
        <v>617</v>
      </c>
      <c r="C37" s="2" t="s">
        <v>8</v>
      </c>
      <c r="D37" s="2" t="s">
        <v>527</v>
      </c>
      <c r="E37" s="3">
        <v>2017</v>
      </c>
      <c r="F37" s="2" t="s">
        <v>9</v>
      </c>
      <c r="G37" s="7" t="s">
        <v>422</v>
      </c>
      <c r="H37" s="10" t="s">
        <v>618</v>
      </c>
      <c r="I37" s="2" t="s">
        <v>619</v>
      </c>
      <c r="J37" s="6">
        <v>46233</v>
      </c>
      <c r="K37" s="6">
        <f t="shared" si="0"/>
        <v>46234</v>
      </c>
      <c r="L37" s="2">
        <v>221</v>
      </c>
      <c r="M37" s="20"/>
    </row>
    <row r="38" spans="1:13" ht="24.95" customHeight="1" x14ac:dyDescent="0.25">
      <c r="A38" s="1">
        <v>33</v>
      </c>
      <c r="B38" s="2" t="s">
        <v>526</v>
      </c>
      <c r="C38" s="2" t="s">
        <v>8</v>
      </c>
      <c r="D38" s="2" t="s">
        <v>527</v>
      </c>
      <c r="E38" s="3">
        <v>2017</v>
      </c>
      <c r="F38" s="2" t="s">
        <v>9</v>
      </c>
      <c r="G38" s="7" t="s">
        <v>422</v>
      </c>
      <c r="H38" s="10" t="s">
        <v>528</v>
      </c>
      <c r="I38" s="2" t="s">
        <v>529</v>
      </c>
      <c r="J38" s="6">
        <v>46233</v>
      </c>
      <c r="K38" s="6">
        <f t="shared" si="0"/>
        <v>46234</v>
      </c>
      <c r="L38" s="2">
        <v>221</v>
      </c>
      <c r="M38" s="20"/>
    </row>
    <row r="39" spans="1:13" ht="24.95" customHeight="1" x14ac:dyDescent="0.25">
      <c r="A39" s="1">
        <v>34</v>
      </c>
      <c r="B39" s="2" t="s">
        <v>684</v>
      </c>
      <c r="C39" s="2" t="s">
        <v>60</v>
      </c>
      <c r="D39" s="2" t="s">
        <v>685</v>
      </c>
      <c r="E39" s="3">
        <v>2018</v>
      </c>
      <c r="F39" s="2" t="s">
        <v>677</v>
      </c>
      <c r="G39" s="7" t="s">
        <v>686</v>
      </c>
      <c r="H39" s="2" t="s">
        <v>687</v>
      </c>
      <c r="I39" s="5" t="s">
        <v>688</v>
      </c>
      <c r="J39" s="6">
        <v>46233</v>
      </c>
      <c r="K39" s="6">
        <f t="shared" si="0"/>
        <v>46234</v>
      </c>
      <c r="L39" s="2">
        <v>231</v>
      </c>
      <c r="M39" s="20"/>
    </row>
    <row r="40" spans="1:13" ht="24.95" customHeight="1" x14ac:dyDescent="0.25">
      <c r="A40" s="1">
        <v>35</v>
      </c>
      <c r="B40" s="2" t="s">
        <v>554</v>
      </c>
      <c r="C40" s="2" t="s">
        <v>540</v>
      </c>
      <c r="D40" s="2" t="s">
        <v>541</v>
      </c>
      <c r="E40" s="3">
        <v>2018</v>
      </c>
      <c r="F40" s="2" t="s">
        <v>166</v>
      </c>
      <c r="G40" s="7" t="s">
        <v>542</v>
      </c>
      <c r="H40" s="10" t="s">
        <v>555</v>
      </c>
      <c r="I40" s="2" t="s">
        <v>556</v>
      </c>
      <c r="J40" s="6">
        <v>46233</v>
      </c>
      <c r="K40" s="6">
        <f t="shared" si="0"/>
        <v>46234</v>
      </c>
      <c r="L40" s="2">
        <v>521</v>
      </c>
      <c r="M40" s="20"/>
    </row>
    <row r="41" spans="1:13" ht="24.95" customHeight="1" x14ac:dyDescent="0.25">
      <c r="A41" s="1">
        <v>36</v>
      </c>
      <c r="B41" s="2" t="s">
        <v>539</v>
      </c>
      <c r="C41" s="2" t="s">
        <v>540</v>
      </c>
      <c r="D41" s="2" t="s">
        <v>541</v>
      </c>
      <c r="E41" s="3">
        <v>2018</v>
      </c>
      <c r="F41" s="2" t="s">
        <v>166</v>
      </c>
      <c r="G41" s="7" t="s">
        <v>542</v>
      </c>
      <c r="H41" s="10" t="s">
        <v>543</v>
      </c>
      <c r="I41" s="2" t="s">
        <v>544</v>
      </c>
      <c r="J41" s="6">
        <v>46233</v>
      </c>
      <c r="K41" s="6">
        <f t="shared" si="0"/>
        <v>46234</v>
      </c>
      <c r="L41" s="2">
        <v>521</v>
      </c>
      <c r="M41" s="20"/>
    </row>
    <row r="42" spans="1:13" ht="24.95" customHeight="1" x14ac:dyDescent="0.25">
      <c r="A42" s="1">
        <v>37</v>
      </c>
      <c r="B42" s="2" t="s">
        <v>177</v>
      </c>
      <c r="C42" s="2" t="s">
        <v>8</v>
      </c>
      <c r="D42" s="2" t="s">
        <v>161</v>
      </c>
      <c r="E42" s="3">
        <v>2018</v>
      </c>
      <c r="F42" s="2" t="s">
        <v>9</v>
      </c>
      <c r="G42" s="7" t="s">
        <v>131</v>
      </c>
      <c r="H42" s="10" t="s">
        <v>178</v>
      </c>
      <c r="I42" s="2" t="s">
        <v>179</v>
      </c>
      <c r="J42" s="6">
        <v>46233</v>
      </c>
      <c r="K42" s="6">
        <f t="shared" si="0"/>
        <v>46234</v>
      </c>
      <c r="L42" s="2">
        <v>231</v>
      </c>
      <c r="M42" s="20"/>
    </row>
    <row r="43" spans="1:13" ht="24.95" customHeight="1" x14ac:dyDescent="0.25">
      <c r="A43" s="1">
        <v>38</v>
      </c>
      <c r="B43" s="2" t="s">
        <v>189</v>
      </c>
      <c r="C43" s="2" t="s">
        <v>8</v>
      </c>
      <c r="D43" s="2" t="s">
        <v>161</v>
      </c>
      <c r="E43" s="3">
        <v>2018</v>
      </c>
      <c r="F43" s="2" t="s">
        <v>9</v>
      </c>
      <c r="G43" s="7" t="s">
        <v>131</v>
      </c>
      <c r="H43" s="10" t="s">
        <v>190</v>
      </c>
      <c r="I43" s="2" t="s">
        <v>191</v>
      </c>
      <c r="J43" s="6">
        <v>46233</v>
      </c>
      <c r="K43" s="6">
        <f t="shared" si="0"/>
        <v>46234</v>
      </c>
      <c r="L43" s="2">
        <v>231</v>
      </c>
      <c r="M43" s="20"/>
    </row>
    <row r="44" spans="1:13" ht="24.95" customHeight="1" x14ac:dyDescent="0.25">
      <c r="A44" s="1">
        <v>39</v>
      </c>
      <c r="B44" s="2" t="s">
        <v>160</v>
      </c>
      <c r="C44" s="2" t="s">
        <v>8</v>
      </c>
      <c r="D44" s="2" t="s">
        <v>161</v>
      </c>
      <c r="E44" s="3">
        <v>2018</v>
      </c>
      <c r="F44" s="2" t="s">
        <v>9</v>
      </c>
      <c r="G44" s="7" t="s">
        <v>131</v>
      </c>
      <c r="H44" s="10" t="s">
        <v>162</v>
      </c>
      <c r="I44" s="2" t="s">
        <v>163</v>
      </c>
      <c r="J44" s="6">
        <v>46233</v>
      </c>
      <c r="K44" s="6">
        <f t="shared" si="0"/>
        <v>46234</v>
      </c>
      <c r="L44" s="2">
        <v>231</v>
      </c>
      <c r="M44" s="20"/>
    </row>
    <row r="45" spans="1:13" ht="24.95" customHeight="1" x14ac:dyDescent="0.25">
      <c r="A45" s="1">
        <v>40</v>
      </c>
      <c r="B45" s="2" t="s">
        <v>196</v>
      </c>
      <c r="C45" s="2" t="s">
        <v>8</v>
      </c>
      <c r="D45" s="2" t="s">
        <v>130</v>
      </c>
      <c r="E45" s="3">
        <v>2018</v>
      </c>
      <c r="F45" s="2" t="s">
        <v>9</v>
      </c>
      <c r="G45" s="7" t="s">
        <v>131</v>
      </c>
      <c r="H45" s="10" t="s">
        <v>197</v>
      </c>
      <c r="I45" s="2" t="s">
        <v>198</v>
      </c>
      <c r="J45" s="6">
        <v>46233</v>
      </c>
      <c r="K45" s="6">
        <f t="shared" si="0"/>
        <v>46234</v>
      </c>
      <c r="L45" s="2">
        <v>231</v>
      </c>
      <c r="M45" s="20"/>
    </row>
    <row r="46" spans="1:13" ht="24.95" customHeight="1" x14ac:dyDescent="0.25">
      <c r="A46" s="1">
        <v>41</v>
      </c>
      <c r="B46" s="2" t="s">
        <v>530</v>
      </c>
      <c r="C46" s="2" t="s">
        <v>39</v>
      </c>
      <c r="D46" s="2" t="s">
        <v>161</v>
      </c>
      <c r="E46" s="3">
        <v>2018</v>
      </c>
      <c r="F46" s="2" t="s">
        <v>9</v>
      </c>
      <c r="G46" s="7" t="s">
        <v>131</v>
      </c>
      <c r="H46" s="10" t="s">
        <v>531</v>
      </c>
      <c r="I46" s="2" t="s">
        <v>532</v>
      </c>
      <c r="J46" s="6">
        <v>46233</v>
      </c>
      <c r="K46" s="6">
        <f t="shared" si="0"/>
        <v>46234</v>
      </c>
      <c r="L46" s="2">
        <v>231</v>
      </c>
      <c r="M46" s="20"/>
    </row>
    <row r="47" spans="1:13" ht="24.95" customHeight="1" x14ac:dyDescent="0.25">
      <c r="A47" s="1">
        <v>42</v>
      </c>
      <c r="B47" s="2" t="s">
        <v>397</v>
      </c>
      <c r="C47" s="2" t="s">
        <v>39</v>
      </c>
      <c r="D47" s="2" t="s">
        <v>161</v>
      </c>
      <c r="E47" s="3">
        <v>2018</v>
      </c>
      <c r="F47" s="2" t="s">
        <v>9</v>
      </c>
      <c r="G47" s="7" t="s">
        <v>131</v>
      </c>
      <c r="H47" s="10" t="s">
        <v>398</v>
      </c>
      <c r="I47" s="2" t="s">
        <v>399</v>
      </c>
      <c r="J47" s="6">
        <v>46233</v>
      </c>
      <c r="K47" s="6">
        <f t="shared" si="0"/>
        <v>46234</v>
      </c>
      <c r="L47" s="2">
        <v>231</v>
      </c>
      <c r="M47" s="20"/>
    </row>
    <row r="48" spans="1:13" ht="24.95" customHeight="1" x14ac:dyDescent="0.25">
      <c r="A48" s="1">
        <v>43</v>
      </c>
      <c r="B48" s="2" t="s">
        <v>129</v>
      </c>
      <c r="C48" s="2" t="s">
        <v>39</v>
      </c>
      <c r="D48" s="2" t="s">
        <v>130</v>
      </c>
      <c r="E48" s="3">
        <v>2018</v>
      </c>
      <c r="F48" s="2" t="s">
        <v>9</v>
      </c>
      <c r="G48" s="7" t="s">
        <v>131</v>
      </c>
      <c r="H48" s="10" t="s">
        <v>132</v>
      </c>
      <c r="I48" s="2" t="s">
        <v>133</v>
      </c>
      <c r="J48" s="6">
        <v>46233</v>
      </c>
      <c r="K48" s="6">
        <f t="shared" si="0"/>
        <v>46234</v>
      </c>
      <c r="L48" s="2">
        <v>231</v>
      </c>
      <c r="M48" s="20"/>
    </row>
    <row r="49" spans="1:13" ht="24.95" customHeight="1" x14ac:dyDescent="0.25">
      <c r="A49" s="1">
        <v>44</v>
      </c>
      <c r="B49" s="2" t="s">
        <v>170</v>
      </c>
      <c r="C49" s="2" t="s">
        <v>8</v>
      </c>
      <c r="D49" s="2" t="s">
        <v>726</v>
      </c>
      <c r="E49" s="3">
        <v>2018</v>
      </c>
      <c r="F49" s="2" t="s">
        <v>41</v>
      </c>
      <c r="G49" s="7" t="s">
        <v>171</v>
      </c>
      <c r="H49" s="2" t="s">
        <v>172</v>
      </c>
      <c r="I49" s="11" t="s">
        <v>173</v>
      </c>
      <c r="J49" s="6">
        <v>46233</v>
      </c>
      <c r="K49" s="6">
        <f t="shared" si="0"/>
        <v>46234</v>
      </c>
      <c r="L49" s="2">
        <v>231</v>
      </c>
      <c r="M49" s="20"/>
    </row>
    <row r="50" spans="1:13" ht="24.95" customHeight="1" x14ac:dyDescent="0.25">
      <c r="A50" s="1">
        <v>45</v>
      </c>
      <c r="B50" s="2" t="s">
        <v>118</v>
      </c>
      <c r="C50" s="2" t="s">
        <v>39</v>
      </c>
      <c r="D50" s="2" t="s">
        <v>728</v>
      </c>
      <c r="E50" s="3">
        <v>2018</v>
      </c>
      <c r="F50" s="2" t="s">
        <v>41</v>
      </c>
      <c r="G50" s="7" t="s">
        <v>42</v>
      </c>
      <c r="H50" s="2" t="s">
        <v>119</v>
      </c>
      <c r="I50" s="11" t="s">
        <v>120</v>
      </c>
      <c r="J50" s="6">
        <v>46233</v>
      </c>
      <c r="K50" s="6">
        <f t="shared" si="0"/>
        <v>46234</v>
      </c>
      <c r="L50" s="2">
        <v>231</v>
      </c>
      <c r="M50" s="20"/>
    </row>
    <row r="51" spans="1:13" ht="24.95" customHeight="1" x14ac:dyDescent="0.25">
      <c r="A51" s="1">
        <v>46</v>
      </c>
      <c r="B51" s="2" t="s">
        <v>121</v>
      </c>
      <c r="C51" s="2" t="s">
        <v>39</v>
      </c>
      <c r="D51" s="2" t="s">
        <v>728</v>
      </c>
      <c r="E51" s="3">
        <v>2018</v>
      </c>
      <c r="F51" s="2" t="s">
        <v>41</v>
      </c>
      <c r="G51" s="7" t="s">
        <v>42</v>
      </c>
      <c r="H51" s="2" t="s">
        <v>122</v>
      </c>
      <c r="I51" s="11" t="s">
        <v>123</v>
      </c>
      <c r="J51" s="6">
        <v>46233</v>
      </c>
      <c r="K51" s="6">
        <f t="shared" si="0"/>
        <v>46234</v>
      </c>
      <c r="L51" s="2">
        <v>231</v>
      </c>
      <c r="M51" s="20"/>
    </row>
    <row r="52" spans="1:13" ht="24.95" customHeight="1" x14ac:dyDescent="0.25">
      <c r="A52" s="1">
        <v>47</v>
      </c>
      <c r="B52" s="2" t="s">
        <v>402</v>
      </c>
      <c r="C52" s="2" t="s">
        <v>39</v>
      </c>
      <c r="D52" s="2" t="s">
        <v>728</v>
      </c>
      <c r="E52" s="3">
        <v>2018</v>
      </c>
      <c r="F52" s="2" t="s">
        <v>41</v>
      </c>
      <c r="G52" s="7" t="s">
        <v>42</v>
      </c>
      <c r="H52" s="2" t="s">
        <v>403</v>
      </c>
      <c r="I52" s="11" t="s">
        <v>404</v>
      </c>
      <c r="J52" s="6">
        <v>46233</v>
      </c>
      <c r="K52" s="6">
        <f t="shared" si="0"/>
        <v>46234</v>
      </c>
      <c r="L52" s="2">
        <v>231</v>
      </c>
      <c r="M52" s="20"/>
    </row>
    <row r="53" spans="1:13" ht="24.95" customHeight="1" x14ac:dyDescent="0.25">
      <c r="A53" s="1">
        <v>48</v>
      </c>
      <c r="B53" s="2" t="s">
        <v>557</v>
      </c>
      <c r="C53" s="2" t="s">
        <v>259</v>
      </c>
      <c r="D53" s="2" t="s">
        <v>558</v>
      </c>
      <c r="E53" s="3">
        <v>2018</v>
      </c>
      <c r="F53" s="2" t="s">
        <v>166</v>
      </c>
      <c r="G53" s="7" t="s">
        <v>542</v>
      </c>
      <c r="H53" s="10" t="s">
        <v>559</v>
      </c>
      <c r="I53" s="2" t="s">
        <v>560</v>
      </c>
      <c r="J53" s="6">
        <v>46233</v>
      </c>
      <c r="K53" s="6">
        <f t="shared" si="0"/>
        <v>46234</v>
      </c>
      <c r="L53" s="2">
        <v>521</v>
      </c>
      <c r="M53" s="20"/>
    </row>
    <row r="54" spans="1:13" ht="24.95" customHeight="1" x14ac:dyDescent="0.25">
      <c r="A54" s="1">
        <v>49</v>
      </c>
      <c r="B54" s="2" t="s">
        <v>186</v>
      </c>
      <c r="C54" s="2" t="s">
        <v>39</v>
      </c>
      <c r="D54" s="2" t="s">
        <v>727</v>
      </c>
      <c r="E54" s="3">
        <v>2017</v>
      </c>
      <c r="F54" s="2" t="s">
        <v>9</v>
      </c>
      <c r="G54" s="7" t="s">
        <v>53</v>
      </c>
      <c r="H54" s="2" t="s">
        <v>187</v>
      </c>
      <c r="I54" s="2" t="s">
        <v>188</v>
      </c>
      <c r="J54" s="6">
        <v>46233</v>
      </c>
      <c r="K54" s="6">
        <f t="shared" si="0"/>
        <v>46234</v>
      </c>
      <c r="L54" s="2">
        <v>231</v>
      </c>
      <c r="M54" s="20"/>
    </row>
    <row r="55" spans="1:13" ht="24.95" customHeight="1" x14ac:dyDescent="0.25">
      <c r="A55" s="1">
        <v>50</v>
      </c>
      <c r="B55" s="2" t="s">
        <v>689</v>
      </c>
      <c r="C55" s="2" t="s">
        <v>60</v>
      </c>
      <c r="D55" s="2" t="s">
        <v>243</v>
      </c>
      <c r="E55" s="3">
        <v>2007</v>
      </c>
      <c r="F55" s="2" t="s">
        <v>9</v>
      </c>
      <c r="G55" s="4" t="s">
        <v>286</v>
      </c>
      <c r="H55" s="2">
        <v>262744</v>
      </c>
      <c r="I55" s="5" t="s">
        <v>690</v>
      </c>
      <c r="J55" s="6">
        <v>46233</v>
      </c>
      <c r="K55" s="6">
        <f t="shared" si="0"/>
        <v>46234</v>
      </c>
      <c r="L55" s="2">
        <v>232</v>
      </c>
      <c r="M55" s="20"/>
    </row>
    <row r="56" spans="1:13" ht="24.95" customHeight="1" x14ac:dyDescent="0.25">
      <c r="A56" s="1">
        <v>51</v>
      </c>
      <c r="B56" s="2" t="s">
        <v>285</v>
      </c>
      <c r="C56" s="2" t="s">
        <v>60</v>
      </c>
      <c r="D56" s="2" t="s">
        <v>243</v>
      </c>
      <c r="E56" s="3">
        <v>2007</v>
      </c>
      <c r="F56" s="2" t="s">
        <v>9</v>
      </c>
      <c r="G56" s="7" t="s">
        <v>286</v>
      </c>
      <c r="H56" s="2">
        <v>263517</v>
      </c>
      <c r="I56" s="5" t="s">
        <v>287</v>
      </c>
      <c r="J56" s="6">
        <v>46233</v>
      </c>
      <c r="K56" s="6">
        <f t="shared" si="0"/>
        <v>46234</v>
      </c>
      <c r="L56" s="2">
        <v>232</v>
      </c>
      <c r="M56" s="20"/>
    </row>
    <row r="57" spans="1:13" ht="24.95" customHeight="1" x14ac:dyDescent="0.25">
      <c r="A57" s="1">
        <v>52</v>
      </c>
      <c r="B57" s="2" t="s">
        <v>288</v>
      </c>
      <c r="C57" s="2" t="s">
        <v>60</v>
      </c>
      <c r="D57" s="2" t="s">
        <v>243</v>
      </c>
      <c r="E57" s="3">
        <v>2007</v>
      </c>
      <c r="F57" s="2" t="s">
        <v>9</v>
      </c>
      <c r="G57" s="7" t="s">
        <v>286</v>
      </c>
      <c r="H57" s="2">
        <v>262823</v>
      </c>
      <c r="I57" s="5" t="s">
        <v>289</v>
      </c>
      <c r="J57" s="6">
        <v>46233</v>
      </c>
      <c r="K57" s="6">
        <f t="shared" si="0"/>
        <v>46234</v>
      </c>
      <c r="L57" s="2">
        <v>232</v>
      </c>
      <c r="M57" s="20"/>
    </row>
    <row r="58" spans="1:13" ht="24.95" customHeight="1" x14ac:dyDescent="0.25">
      <c r="A58" s="1">
        <v>53</v>
      </c>
      <c r="B58" s="2" t="s">
        <v>517</v>
      </c>
      <c r="C58" s="2" t="s">
        <v>8</v>
      </c>
      <c r="D58" s="2" t="s">
        <v>724</v>
      </c>
      <c r="E58" s="3">
        <v>2010</v>
      </c>
      <c r="F58" s="2" t="s">
        <v>9</v>
      </c>
      <c r="G58" s="4" t="s">
        <v>200</v>
      </c>
      <c r="H58" s="2" t="s">
        <v>518</v>
      </c>
      <c r="I58" s="5" t="s">
        <v>519</v>
      </c>
      <c r="J58" s="6">
        <v>46233</v>
      </c>
      <c r="K58" s="6">
        <f t="shared" si="0"/>
        <v>46234</v>
      </c>
      <c r="L58" s="2">
        <v>232</v>
      </c>
      <c r="M58" s="20"/>
    </row>
    <row r="59" spans="1:13" ht="24.95" customHeight="1" x14ac:dyDescent="0.25">
      <c r="A59" s="1">
        <v>54</v>
      </c>
      <c r="B59" s="2" t="s">
        <v>199</v>
      </c>
      <c r="C59" s="2" t="s">
        <v>8</v>
      </c>
      <c r="D59" s="2" t="s">
        <v>727</v>
      </c>
      <c r="E59" s="3">
        <v>2010</v>
      </c>
      <c r="F59" s="2" t="s">
        <v>9</v>
      </c>
      <c r="G59" s="4" t="s">
        <v>200</v>
      </c>
      <c r="H59" s="2" t="s">
        <v>201</v>
      </c>
      <c r="I59" s="5" t="s">
        <v>202</v>
      </c>
      <c r="J59" s="6">
        <v>46233</v>
      </c>
      <c r="K59" s="6">
        <f t="shared" si="0"/>
        <v>46234</v>
      </c>
      <c r="L59" s="2">
        <v>232</v>
      </c>
      <c r="M59" s="20"/>
    </row>
    <row r="60" spans="1:13" ht="24.95" customHeight="1" x14ac:dyDescent="0.25">
      <c r="A60" s="1">
        <v>55</v>
      </c>
      <c r="B60" s="2" t="s">
        <v>691</v>
      </c>
      <c r="C60" s="2" t="s">
        <v>584</v>
      </c>
      <c r="D60" s="2" t="s">
        <v>681</v>
      </c>
      <c r="E60" s="3">
        <v>2012</v>
      </c>
      <c r="F60" s="2" t="s">
        <v>48</v>
      </c>
      <c r="G60" s="7" t="s">
        <v>49</v>
      </c>
      <c r="H60" s="2" t="s">
        <v>692</v>
      </c>
      <c r="I60" s="5" t="s">
        <v>693</v>
      </c>
      <c r="J60" s="6">
        <v>46233</v>
      </c>
      <c r="K60" s="6">
        <f t="shared" si="0"/>
        <v>46234</v>
      </c>
      <c r="L60" s="2">
        <v>420</v>
      </c>
      <c r="M60" s="20"/>
    </row>
    <row r="61" spans="1:13" ht="24.95" customHeight="1" x14ac:dyDescent="0.25">
      <c r="A61" s="1">
        <v>56</v>
      </c>
      <c r="B61" s="2" t="s">
        <v>389</v>
      </c>
      <c r="C61" s="2" t="s">
        <v>60</v>
      </c>
      <c r="D61" s="2" t="s">
        <v>365</v>
      </c>
      <c r="E61" s="3">
        <v>2012</v>
      </c>
      <c r="F61" s="2" t="s">
        <v>9</v>
      </c>
      <c r="G61" s="7" t="s">
        <v>366</v>
      </c>
      <c r="H61" s="2" t="s">
        <v>390</v>
      </c>
      <c r="I61" s="5" t="s">
        <v>391</v>
      </c>
      <c r="J61" s="6">
        <v>46233</v>
      </c>
      <c r="K61" s="6">
        <f t="shared" si="0"/>
        <v>46234</v>
      </c>
      <c r="L61" s="2">
        <v>232</v>
      </c>
      <c r="M61" s="20"/>
    </row>
    <row r="62" spans="1:13" ht="24.95" customHeight="1" x14ac:dyDescent="0.25">
      <c r="A62" s="1">
        <v>57</v>
      </c>
      <c r="B62" s="2" t="s">
        <v>620</v>
      </c>
      <c r="C62" s="2" t="s">
        <v>60</v>
      </c>
      <c r="D62" s="2" t="s">
        <v>365</v>
      </c>
      <c r="E62" s="3">
        <v>2012</v>
      </c>
      <c r="F62" s="2" t="s">
        <v>9</v>
      </c>
      <c r="G62" s="7" t="s">
        <v>366</v>
      </c>
      <c r="H62" s="2" t="s">
        <v>621</v>
      </c>
      <c r="I62" s="5" t="s">
        <v>622</v>
      </c>
      <c r="J62" s="6">
        <v>46233</v>
      </c>
      <c r="K62" s="6">
        <f t="shared" si="0"/>
        <v>46234</v>
      </c>
      <c r="L62" s="2">
        <v>232</v>
      </c>
      <c r="M62" s="20"/>
    </row>
    <row r="63" spans="1:13" ht="24.95" customHeight="1" x14ac:dyDescent="0.25">
      <c r="A63" s="1">
        <v>58</v>
      </c>
      <c r="B63" s="2" t="s">
        <v>464</v>
      </c>
      <c r="C63" s="2" t="s">
        <v>8</v>
      </c>
      <c r="D63" s="2" t="s">
        <v>724</v>
      </c>
      <c r="E63" s="3">
        <v>2012</v>
      </c>
      <c r="F63" s="2" t="s">
        <v>9</v>
      </c>
      <c r="G63" s="4" t="s">
        <v>200</v>
      </c>
      <c r="H63" s="2" t="s">
        <v>465</v>
      </c>
      <c r="I63" s="5" t="s">
        <v>466</v>
      </c>
      <c r="J63" s="6">
        <v>46233</v>
      </c>
      <c r="K63" s="6">
        <f t="shared" si="0"/>
        <v>46234</v>
      </c>
      <c r="L63" s="2">
        <v>232</v>
      </c>
      <c r="M63" s="20"/>
    </row>
    <row r="64" spans="1:13" ht="24.95" customHeight="1" x14ac:dyDescent="0.25">
      <c r="A64" s="1">
        <v>59</v>
      </c>
      <c r="B64" s="2" t="s">
        <v>405</v>
      </c>
      <c r="C64" s="2" t="s">
        <v>39</v>
      </c>
      <c r="D64" s="2" t="s">
        <v>724</v>
      </c>
      <c r="E64" s="3">
        <v>2012</v>
      </c>
      <c r="F64" s="2" t="s">
        <v>9</v>
      </c>
      <c r="G64" s="7" t="s">
        <v>200</v>
      </c>
      <c r="H64" s="2" t="s">
        <v>406</v>
      </c>
      <c r="I64" s="5" t="s">
        <v>407</v>
      </c>
      <c r="J64" s="6">
        <v>46233</v>
      </c>
      <c r="K64" s="6">
        <f t="shared" si="0"/>
        <v>46234</v>
      </c>
      <c r="L64" s="2">
        <v>232</v>
      </c>
      <c r="M64" s="20"/>
    </row>
    <row r="65" spans="1:13" ht="24.95" customHeight="1" x14ac:dyDescent="0.25">
      <c r="A65" s="1">
        <v>60</v>
      </c>
      <c r="B65" s="2" t="s">
        <v>238</v>
      </c>
      <c r="C65" s="2" t="s">
        <v>8</v>
      </c>
      <c r="D65" s="2" t="s">
        <v>724</v>
      </c>
      <c r="E65" s="3">
        <v>2012</v>
      </c>
      <c r="F65" s="2" t="s">
        <v>9</v>
      </c>
      <c r="G65" s="4" t="s">
        <v>200</v>
      </c>
      <c r="H65" s="2" t="s">
        <v>239</v>
      </c>
      <c r="I65" s="5" t="s">
        <v>240</v>
      </c>
      <c r="J65" s="6">
        <v>46233</v>
      </c>
      <c r="K65" s="6">
        <f t="shared" si="0"/>
        <v>46234</v>
      </c>
      <c r="L65" s="2">
        <v>232</v>
      </c>
      <c r="M65" s="20"/>
    </row>
    <row r="66" spans="1:13" ht="24.95" customHeight="1" x14ac:dyDescent="0.25">
      <c r="A66" s="1">
        <v>61</v>
      </c>
      <c r="B66" s="2" t="s">
        <v>497</v>
      </c>
      <c r="C66" s="2" t="s">
        <v>39</v>
      </c>
      <c r="D66" s="2" t="s">
        <v>108</v>
      </c>
      <c r="E66" s="3">
        <v>2008</v>
      </c>
      <c r="F66" s="2" t="s">
        <v>9</v>
      </c>
      <c r="G66" s="7" t="s">
        <v>53</v>
      </c>
      <c r="H66" s="2" t="s">
        <v>498</v>
      </c>
      <c r="I66" s="5" t="s">
        <v>499</v>
      </c>
      <c r="J66" s="6">
        <v>46233</v>
      </c>
      <c r="K66" s="6">
        <f t="shared" si="0"/>
        <v>46234</v>
      </c>
      <c r="L66" s="2">
        <v>232</v>
      </c>
      <c r="M66" s="20"/>
    </row>
    <row r="67" spans="1:13" ht="24.95" customHeight="1" x14ac:dyDescent="0.25">
      <c r="A67" s="1">
        <v>62</v>
      </c>
      <c r="B67" s="2" t="s">
        <v>484</v>
      </c>
      <c r="C67" s="2" t="s">
        <v>39</v>
      </c>
      <c r="D67" s="2" t="s">
        <v>161</v>
      </c>
      <c r="E67" s="3">
        <v>2008</v>
      </c>
      <c r="F67" s="2" t="s">
        <v>9</v>
      </c>
      <c r="G67" s="7" t="s">
        <v>17</v>
      </c>
      <c r="H67" s="12" t="s">
        <v>485</v>
      </c>
      <c r="I67" s="5" t="s">
        <v>486</v>
      </c>
      <c r="J67" s="6">
        <v>46233</v>
      </c>
      <c r="K67" s="6">
        <f t="shared" si="0"/>
        <v>46234</v>
      </c>
      <c r="L67" s="2">
        <v>232</v>
      </c>
      <c r="M67" s="20"/>
    </row>
    <row r="68" spans="1:13" ht="24.95" customHeight="1" x14ac:dyDescent="0.25">
      <c r="A68" s="1">
        <v>63</v>
      </c>
      <c r="B68" s="2" t="s">
        <v>591</v>
      </c>
      <c r="C68" s="2" t="s">
        <v>8</v>
      </c>
      <c r="D68" s="2" t="s">
        <v>40</v>
      </c>
      <c r="E68" s="3">
        <v>2006</v>
      </c>
      <c r="F68" s="2" t="s">
        <v>9</v>
      </c>
      <c r="G68" s="7" t="s">
        <v>53</v>
      </c>
      <c r="H68" s="2" t="s">
        <v>592</v>
      </c>
      <c r="I68" s="5" t="s">
        <v>593</v>
      </c>
      <c r="J68" s="6">
        <v>46233</v>
      </c>
      <c r="K68" s="6">
        <f t="shared" si="0"/>
        <v>46234</v>
      </c>
      <c r="L68" s="2">
        <v>532</v>
      </c>
      <c r="M68" s="20"/>
    </row>
    <row r="69" spans="1:13" ht="24.95" customHeight="1" x14ac:dyDescent="0.25">
      <c r="A69" s="1">
        <v>64</v>
      </c>
      <c r="B69" s="2" t="s">
        <v>66</v>
      </c>
      <c r="C69" s="2" t="s">
        <v>67</v>
      </c>
      <c r="D69" s="2" t="s">
        <v>68</v>
      </c>
      <c r="E69" s="3">
        <v>2005</v>
      </c>
      <c r="F69" s="2" t="s">
        <v>69</v>
      </c>
      <c r="G69" s="7" t="s">
        <v>70</v>
      </c>
      <c r="H69" s="2" t="s">
        <v>71</v>
      </c>
      <c r="I69" s="5" t="s">
        <v>72</v>
      </c>
      <c r="J69" s="6">
        <v>46233</v>
      </c>
      <c r="K69" s="6">
        <f t="shared" si="0"/>
        <v>46234</v>
      </c>
      <c r="L69" s="2">
        <v>130</v>
      </c>
      <c r="M69" s="20"/>
    </row>
    <row r="70" spans="1:13" ht="24.95" customHeight="1" x14ac:dyDescent="0.25">
      <c r="A70" s="1">
        <v>65</v>
      </c>
      <c r="B70" s="2" t="s">
        <v>500</v>
      </c>
      <c r="C70" s="2" t="s">
        <v>60</v>
      </c>
      <c r="D70" s="2" t="s">
        <v>243</v>
      </c>
      <c r="E70" s="3">
        <v>2007</v>
      </c>
      <c r="F70" s="2" t="s">
        <v>9</v>
      </c>
      <c r="G70" s="7" t="s">
        <v>286</v>
      </c>
      <c r="H70" s="2">
        <v>262682</v>
      </c>
      <c r="I70" s="5" t="s">
        <v>501</v>
      </c>
      <c r="J70" s="6">
        <v>46233</v>
      </c>
      <c r="K70" s="6">
        <f t="shared" si="0"/>
        <v>46234</v>
      </c>
      <c r="L70" s="2">
        <v>232</v>
      </c>
      <c r="M70" s="20"/>
    </row>
    <row r="71" spans="1:13" ht="24.95" customHeight="1" x14ac:dyDescent="0.25">
      <c r="A71" s="1">
        <v>66</v>
      </c>
      <c r="B71" s="2" t="s">
        <v>570</v>
      </c>
      <c r="C71" s="2" t="s">
        <v>39</v>
      </c>
      <c r="D71" s="2" t="s">
        <v>147</v>
      </c>
      <c r="E71" s="3">
        <v>2005</v>
      </c>
      <c r="F71" s="2" t="s">
        <v>9</v>
      </c>
      <c r="G71" s="7" t="s">
        <v>148</v>
      </c>
      <c r="H71" s="2">
        <v>1833740</v>
      </c>
      <c r="I71" s="5" t="s">
        <v>571</v>
      </c>
      <c r="J71" s="6">
        <v>46233</v>
      </c>
      <c r="K71" s="6">
        <f t="shared" ref="K71:K134" si="1">J71+1</f>
        <v>46234</v>
      </c>
      <c r="L71" s="2">
        <v>232</v>
      </c>
      <c r="M71" s="20"/>
    </row>
    <row r="72" spans="1:13" ht="24.95" customHeight="1" x14ac:dyDescent="0.25">
      <c r="A72" s="1">
        <v>67</v>
      </c>
      <c r="B72" s="2" t="s">
        <v>694</v>
      </c>
      <c r="C72" s="2" t="s">
        <v>39</v>
      </c>
      <c r="D72" s="2" t="s">
        <v>147</v>
      </c>
      <c r="E72" s="3">
        <v>2004</v>
      </c>
      <c r="F72" s="2" t="s">
        <v>9</v>
      </c>
      <c r="G72" s="7" t="s">
        <v>148</v>
      </c>
      <c r="H72" s="2">
        <v>1774950</v>
      </c>
      <c r="I72" s="5" t="s">
        <v>695</v>
      </c>
      <c r="J72" s="6">
        <v>46233</v>
      </c>
      <c r="K72" s="6">
        <f t="shared" si="1"/>
        <v>46234</v>
      </c>
      <c r="L72" s="2">
        <v>232</v>
      </c>
      <c r="M72" s="20"/>
    </row>
    <row r="73" spans="1:13" ht="24.95" customHeight="1" x14ac:dyDescent="0.25">
      <c r="A73" s="1">
        <v>68</v>
      </c>
      <c r="B73" s="2" t="s">
        <v>216</v>
      </c>
      <c r="C73" s="2" t="s">
        <v>39</v>
      </c>
      <c r="D73" s="2" t="s">
        <v>722</v>
      </c>
      <c r="E73" s="3">
        <v>2005</v>
      </c>
      <c r="F73" s="2" t="s">
        <v>9</v>
      </c>
      <c r="G73" s="7" t="s">
        <v>148</v>
      </c>
      <c r="H73" s="2">
        <v>1854170</v>
      </c>
      <c r="I73" s="2" t="s">
        <v>217</v>
      </c>
      <c r="J73" s="6">
        <v>46233</v>
      </c>
      <c r="K73" s="6">
        <f t="shared" si="1"/>
        <v>46234</v>
      </c>
      <c r="L73" s="2">
        <v>232</v>
      </c>
      <c r="M73" s="20"/>
    </row>
    <row r="74" spans="1:13" ht="24.95" customHeight="1" x14ac:dyDescent="0.25">
      <c r="A74" s="1">
        <v>69</v>
      </c>
      <c r="B74" s="2" t="s">
        <v>254</v>
      </c>
      <c r="C74" s="2" t="s">
        <v>39</v>
      </c>
      <c r="D74" s="2" t="s">
        <v>255</v>
      </c>
      <c r="E74" s="3">
        <v>2005</v>
      </c>
      <c r="F74" s="2" t="s">
        <v>9</v>
      </c>
      <c r="G74" s="7" t="s">
        <v>256</v>
      </c>
      <c r="H74" s="2">
        <v>3364178</v>
      </c>
      <c r="I74" s="5" t="s">
        <v>257</v>
      </c>
      <c r="J74" s="6">
        <v>46233</v>
      </c>
      <c r="K74" s="6">
        <f t="shared" si="1"/>
        <v>46234</v>
      </c>
      <c r="L74" s="2">
        <v>222</v>
      </c>
      <c r="M74" s="20"/>
    </row>
    <row r="75" spans="1:13" ht="24.95" customHeight="1" x14ac:dyDescent="0.25">
      <c r="A75" s="1">
        <v>70</v>
      </c>
      <c r="B75" s="2" t="s">
        <v>271</v>
      </c>
      <c r="C75" s="2" t="s">
        <v>60</v>
      </c>
      <c r="D75" s="2" t="s">
        <v>272</v>
      </c>
      <c r="E75" s="3">
        <v>2005</v>
      </c>
      <c r="F75" s="2" t="s">
        <v>9</v>
      </c>
      <c r="G75" s="7" t="s">
        <v>115</v>
      </c>
      <c r="H75" s="2" t="s">
        <v>273</v>
      </c>
      <c r="I75" s="2" t="s">
        <v>274</v>
      </c>
      <c r="J75" s="6">
        <v>46233</v>
      </c>
      <c r="K75" s="6">
        <f t="shared" si="1"/>
        <v>46234</v>
      </c>
      <c r="L75" s="2">
        <v>222</v>
      </c>
      <c r="M75" s="20"/>
    </row>
    <row r="76" spans="1:13" ht="24.95" customHeight="1" x14ac:dyDescent="0.25">
      <c r="A76" s="1">
        <v>71</v>
      </c>
      <c r="B76" s="2" t="s">
        <v>657</v>
      </c>
      <c r="C76" s="2" t="s">
        <v>8</v>
      </c>
      <c r="D76" s="2" t="s">
        <v>723</v>
      </c>
      <c r="E76" s="3">
        <v>2005</v>
      </c>
      <c r="F76" s="2" t="s">
        <v>9</v>
      </c>
      <c r="G76" s="7" t="s">
        <v>148</v>
      </c>
      <c r="H76" s="2">
        <v>1854406</v>
      </c>
      <c r="I76" s="2" t="s">
        <v>658</v>
      </c>
      <c r="J76" s="6">
        <v>46233</v>
      </c>
      <c r="K76" s="6">
        <f t="shared" si="1"/>
        <v>46234</v>
      </c>
      <c r="L76" s="2">
        <v>232</v>
      </c>
      <c r="M76" s="20"/>
    </row>
    <row r="77" spans="1:13" ht="24.95" customHeight="1" x14ac:dyDescent="0.25">
      <c r="A77" s="1">
        <v>72</v>
      </c>
      <c r="B77" s="2" t="s">
        <v>434</v>
      </c>
      <c r="C77" s="2" t="s">
        <v>8</v>
      </c>
      <c r="D77" s="2" t="s">
        <v>435</v>
      </c>
      <c r="E77" s="3">
        <v>2004</v>
      </c>
      <c r="F77" s="2" t="s">
        <v>166</v>
      </c>
      <c r="G77" s="7" t="s">
        <v>100</v>
      </c>
      <c r="H77" s="2" t="s">
        <v>436</v>
      </c>
      <c r="I77" s="5" t="s">
        <v>437</v>
      </c>
      <c r="J77" s="6">
        <v>46233</v>
      </c>
      <c r="K77" s="6">
        <f t="shared" si="1"/>
        <v>46234</v>
      </c>
      <c r="L77" s="2">
        <v>522</v>
      </c>
      <c r="M77" s="20"/>
    </row>
    <row r="78" spans="1:13" ht="24.95" customHeight="1" x14ac:dyDescent="0.25">
      <c r="A78" s="1">
        <v>73</v>
      </c>
      <c r="B78" s="2" t="s">
        <v>649</v>
      </c>
      <c r="C78" s="2" t="s">
        <v>39</v>
      </c>
      <c r="D78" s="2" t="s">
        <v>157</v>
      </c>
      <c r="E78" s="3">
        <v>2007</v>
      </c>
      <c r="F78" s="2" t="s">
        <v>9</v>
      </c>
      <c r="G78" s="7" t="s">
        <v>295</v>
      </c>
      <c r="H78" s="2" t="s">
        <v>650</v>
      </c>
      <c r="I78" s="5" t="s">
        <v>651</v>
      </c>
      <c r="J78" s="6">
        <v>46233</v>
      </c>
      <c r="K78" s="6">
        <f t="shared" si="1"/>
        <v>46234</v>
      </c>
      <c r="L78" s="2">
        <v>222</v>
      </c>
      <c r="M78" s="20"/>
    </row>
    <row r="79" spans="1:13" ht="24.95" customHeight="1" x14ac:dyDescent="0.25">
      <c r="A79" s="1">
        <v>74</v>
      </c>
      <c r="B79" s="2" t="s">
        <v>400</v>
      </c>
      <c r="C79" s="2" t="s">
        <v>8</v>
      </c>
      <c r="D79" s="2" t="s">
        <v>722</v>
      </c>
      <c r="E79" s="3">
        <v>2008</v>
      </c>
      <c r="F79" s="2" t="s">
        <v>9</v>
      </c>
      <c r="G79" s="7" t="s">
        <v>148</v>
      </c>
      <c r="H79" s="2">
        <v>1864820</v>
      </c>
      <c r="I79" s="5" t="s">
        <v>401</v>
      </c>
      <c r="J79" s="6">
        <v>46233</v>
      </c>
      <c r="K79" s="6">
        <f t="shared" si="1"/>
        <v>46234</v>
      </c>
      <c r="L79" s="2">
        <v>232</v>
      </c>
      <c r="M79" s="20"/>
    </row>
    <row r="80" spans="1:13" ht="24.95" customHeight="1" x14ac:dyDescent="0.25">
      <c r="A80" s="1">
        <v>75</v>
      </c>
      <c r="B80" s="2" t="s">
        <v>218</v>
      </c>
      <c r="C80" s="2" t="s">
        <v>39</v>
      </c>
      <c r="D80" s="9" t="s">
        <v>721</v>
      </c>
      <c r="E80" s="3">
        <v>2007</v>
      </c>
      <c r="F80" s="2" t="s">
        <v>9</v>
      </c>
      <c r="G80" s="7" t="s">
        <v>219</v>
      </c>
      <c r="H80" s="2" t="s">
        <v>220</v>
      </c>
      <c r="I80" s="2" t="s">
        <v>221</v>
      </c>
      <c r="J80" s="6">
        <v>46233</v>
      </c>
      <c r="K80" s="6">
        <f t="shared" si="1"/>
        <v>46234</v>
      </c>
      <c r="L80" s="2">
        <v>232</v>
      </c>
      <c r="M80" s="20"/>
    </row>
    <row r="81" spans="1:13" ht="24.95" customHeight="1" x14ac:dyDescent="0.25">
      <c r="A81" s="1">
        <v>76</v>
      </c>
      <c r="B81" s="2" t="s">
        <v>588</v>
      </c>
      <c r="C81" s="2" t="s">
        <v>8</v>
      </c>
      <c r="D81" s="2" t="s">
        <v>720</v>
      </c>
      <c r="E81" s="3">
        <v>2007</v>
      </c>
      <c r="F81" s="2" t="s">
        <v>9</v>
      </c>
      <c r="G81" s="7" t="s">
        <v>219</v>
      </c>
      <c r="H81" s="2" t="s">
        <v>589</v>
      </c>
      <c r="I81" s="2" t="s">
        <v>590</v>
      </c>
      <c r="J81" s="6">
        <v>46233</v>
      </c>
      <c r="K81" s="6">
        <f t="shared" si="1"/>
        <v>46234</v>
      </c>
      <c r="L81" s="2">
        <v>232</v>
      </c>
      <c r="M81" s="20"/>
    </row>
    <row r="82" spans="1:13" ht="24.95" customHeight="1" x14ac:dyDescent="0.25">
      <c r="A82" s="1">
        <v>77</v>
      </c>
      <c r="B82" s="2" t="s">
        <v>659</v>
      </c>
      <c r="C82" s="2" t="s">
        <v>8</v>
      </c>
      <c r="D82" s="2" t="s">
        <v>719</v>
      </c>
      <c r="E82" s="3">
        <v>2007</v>
      </c>
      <c r="F82" s="2" t="s">
        <v>166</v>
      </c>
      <c r="G82" s="7" t="s">
        <v>100</v>
      </c>
      <c r="H82" s="2" t="s">
        <v>660</v>
      </c>
      <c r="I82" s="2" t="s">
        <v>661</v>
      </c>
      <c r="J82" s="6">
        <v>46233</v>
      </c>
      <c r="K82" s="6">
        <f t="shared" si="1"/>
        <v>46234</v>
      </c>
      <c r="L82" s="2">
        <v>522</v>
      </c>
      <c r="M82" s="20"/>
    </row>
    <row r="83" spans="1:13" ht="24.95" customHeight="1" x14ac:dyDescent="0.25">
      <c r="A83" s="1">
        <v>78</v>
      </c>
      <c r="B83" s="2" t="s">
        <v>345</v>
      </c>
      <c r="C83" s="2" t="s">
        <v>346</v>
      </c>
      <c r="D83" s="2" t="s">
        <v>347</v>
      </c>
      <c r="E83" s="3">
        <v>2009</v>
      </c>
      <c r="F83" s="2" t="s">
        <v>41</v>
      </c>
      <c r="G83" s="4" t="s">
        <v>348</v>
      </c>
      <c r="H83" s="2" t="s">
        <v>349</v>
      </c>
      <c r="I83" s="5" t="s">
        <v>350</v>
      </c>
      <c r="J83" s="6">
        <v>46233</v>
      </c>
      <c r="K83" s="6">
        <f t="shared" si="1"/>
        <v>46234</v>
      </c>
      <c r="L83" s="2">
        <v>232</v>
      </c>
      <c r="M83" s="20"/>
    </row>
    <row r="84" spans="1:13" ht="24.95" customHeight="1" x14ac:dyDescent="0.25">
      <c r="A84" s="1">
        <v>79</v>
      </c>
      <c r="B84" s="2" t="s">
        <v>192</v>
      </c>
      <c r="C84" s="2" t="s">
        <v>39</v>
      </c>
      <c r="D84" s="2" t="s">
        <v>147</v>
      </c>
      <c r="E84" s="3">
        <v>2007</v>
      </c>
      <c r="F84" s="2" t="s">
        <v>9</v>
      </c>
      <c r="G84" s="4" t="s">
        <v>148</v>
      </c>
      <c r="H84" s="2">
        <v>1863803</v>
      </c>
      <c r="I84" s="5" t="s">
        <v>193</v>
      </c>
      <c r="J84" s="6">
        <v>46233</v>
      </c>
      <c r="K84" s="6">
        <f t="shared" si="1"/>
        <v>46234</v>
      </c>
      <c r="L84" s="2">
        <v>232</v>
      </c>
      <c r="M84" s="20"/>
    </row>
    <row r="85" spans="1:13" ht="24.95" customHeight="1" x14ac:dyDescent="0.25">
      <c r="A85" s="1">
        <v>80</v>
      </c>
      <c r="B85" s="2" t="s">
        <v>222</v>
      </c>
      <c r="C85" s="2" t="s">
        <v>8</v>
      </c>
      <c r="D85" s="2" t="s">
        <v>718</v>
      </c>
      <c r="E85" s="3">
        <v>2007</v>
      </c>
      <c r="F85" s="2" t="s">
        <v>9</v>
      </c>
      <c r="G85" s="4" t="s">
        <v>219</v>
      </c>
      <c r="H85" s="2" t="s">
        <v>223</v>
      </c>
      <c r="I85" s="5" t="s">
        <v>224</v>
      </c>
      <c r="J85" s="6">
        <v>46233</v>
      </c>
      <c r="K85" s="6">
        <f t="shared" si="1"/>
        <v>46234</v>
      </c>
      <c r="L85" s="2">
        <v>232</v>
      </c>
      <c r="M85" s="20"/>
    </row>
    <row r="86" spans="1:13" ht="24.95" customHeight="1" x14ac:dyDescent="0.25">
      <c r="A86" s="1">
        <v>81</v>
      </c>
      <c r="B86" s="2" t="s">
        <v>597</v>
      </c>
      <c r="C86" s="2" t="s">
        <v>39</v>
      </c>
      <c r="D86" s="2" t="s">
        <v>718</v>
      </c>
      <c r="E86" s="3">
        <v>2007</v>
      </c>
      <c r="F86" s="2" t="s">
        <v>9</v>
      </c>
      <c r="G86" s="7" t="s">
        <v>219</v>
      </c>
      <c r="H86" s="2" t="s">
        <v>598</v>
      </c>
      <c r="I86" s="5" t="s">
        <v>599</v>
      </c>
      <c r="J86" s="6">
        <v>46233</v>
      </c>
      <c r="K86" s="6">
        <f t="shared" si="1"/>
        <v>46234</v>
      </c>
      <c r="L86" s="2">
        <v>232</v>
      </c>
      <c r="M86" s="20"/>
    </row>
    <row r="87" spans="1:13" ht="24.95" customHeight="1" x14ac:dyDescent="0.25">
      <c r="A87" s="1">
        <v>82</v>
      </c>
      <c r="B87" s="2" t="s">
        <v>302</v>
      </c>
      <c r="C87" s="2" t="s">
        <v>39</v>
      </c>
      <c r="D87" s="2" t="s">
        <v>147</v>
      </c>
      <c r="E87" s="3">
        <v>2008</v>
      </c>
      <c r="F87" s="2" t="s">
        <v>9</v>
      </c>
      <c r="G87" s="7" t="s">
        <v>148</v>
      </c>
      <c r="H87" s="2">
        <v>1864806</v>
      </c>
      <c r="I87" s="2" t="s">
        <v>303</v>
      </c>
      <c r="J87" s="6">
        <v>46233</v>
      </c>
      <c r="K87" s="6">
        <f t="shared" si="1"/>
        <v>46234</v>
      </c>
      <c r="L87" s="2">
        <v>232</v>
      </c>
      <c r="M87" s="20"/>
    </row>
    <row r="88" spans="1:13" ht="24.95" customHeight="1" x14ac:dyDescent="0.25">
      <c r="A88" s="1">
        <v>83</v>
      </c>
      <c r="B88" s="2" t="s">
        <v>696</v>
      </c>
      <c r="C88" s="2" t="s">
        <v>460</v>
      </c>
      <c r="D88" s="2" t="s">
        <v>697</v>
      </c>
      <c r="E88" s="3">
        <v>2004</v>
      </c>
      <c r="F88" s="2" t="s">
        <v>41</v>
      </c>
      <c r="G88" s="7" t="s">
        <v>698</v>
      </c>
      <c r="H88" s="2">
        <v>1166836</v>
      </c>
      <c r="I88" s="5" t="s">
        <v>699</v>
      </c>
      <c r="J88" s="6">
        <v>46233</v>
      </c>
      <c r="K88" s="6">
        <f t="shared" si="1"/>
        <v>46234</v>
      </c>
      <c r="L88" s="2">
        <v>212</v>
      </c>
      <c r="M88" s="20"/>
    </row>
    <row r="89" spans="1:13" ht="24.95" customHeight="1" x14ac:dyDescent="0.25">
      <c r="A89" s="1">
        <v>84</v>
      </c>
      <c r="B89" s="2" t="s">
        <v>146</v>
      </c>
      <c r="C89" s="2" t="s">
        <v>8</v>
      </c>
      <c r="D89" s="2" t="s">
        <v>147</v>
      </c>
      <c r="E89" s="3">
        <v>2005</v>
      </c>
      <c r="F89" s="2" t="s">
        <v>9</v>
      </c>
      <c r="G89" s="7" t="s">
        <v>148</v>
      </c>
      <c r="H89" s="2">
        <v>1855798</v>
      </c>
      <c r="I89" s="5" t="s">
        <v>149</v>
      </c>
      <c r="J89" s="6">
        <v>46233</v>
      </c>
      <c r="K89" s="6">
        <f t="shared" si="1"/>
        <v>46234</v>
      </c>
      <c r="L89" s="2">
        <v>532</v>
      </c>
      <c r="M89" s="20"/>
    </row>
    <row r="90" spans="1:13" ht="24.95" customHeight="1" x14ac:dyDescent="0.25">
      <c r="A90" s="1">
        <v>85</v>
      </c>
      <c r="B90" s="2" t="s">
        <v>700</v>
      </c>
      <c r="C90" s="2" t="s">
        <v>39</v>
      </c>
      <c r="D90" s="2" t="s">
        <v>701</v>
      </c>
      <c r="E90" s="3">
        <v>2001</v>
      </c>
      <c r="F90" s="2" t="s">
        <v>9</v>
      </c>
      <c r="G90" s="7" t="s">
        <v>295</v>
      </c>
      <c r="H90" s="13" t="s">
        <v>702</v>
      </c>
      <c r="I90" s="5" t="s">
        <v>703</v>
      </c>
      <c r="J90" s="6">
        <v>46233</v>
      </c>
      <c r="K90" s="6">
        <f t="shared" si="1"/>
        <v>46234</v>
      </c>
      <c r="L90" s="2">
        <v>522</v>
      </c>
      <c r="M90" s="20"/>
    </row>
    <row r="91" spans="1:13" ht="24.95" customHeight="1" x14ac:dyDescent="0.25">
      <c r="A91" s="1">
        <v>86</v>
      </c>
      <c r="B91" s="2" t="s">
        <v>640</v>
      </c>
      <c r="C91" s="2" t="s">
        <v>39</v>
      </c>
      <c r="D91" s="2" t="s">
        <v>641</v>
      </c>
      <c r="E91" s="3">
        <v>2003</v>
      </c>
      <c r="F91" s="2" t="s">
        <v>9</v>
      </c>
      <c r="G91" s="4" t="s">
        <v>394</v>
      </c>
      <c r="H91" s="2" t="s">
        <v>642</v>
      </c>
      <c r="I91" s="5" t="s">
        <v>643</v>
      </c>
      <c r="J91" s="6">
        <v>46233</v>
      </c>
      <c r="K91" s="6">
        <f t="shared" si="1"/>
        <v>46234</v>
      </c>
      <c r="L91" s="2">
        <v>522</v>
      </c>
      <c r="M91" s="20"/>
    </row>
    <row r="92" spans="1:13" ht="24.95" customHeight="1" x14ac:dyDescent="0.25">
      <c r="A92" s="1">
        <v>87</v>
      </c>
      <c r="B92" s="2" t="s">
        <v>377</v>
      </c>
      <c r="C92" s="2" t="s">
        <v>39</v>
      </c>
      <c r="D92" s="2" t="s">
        <v>108</v>
      </c>
      <c r="E92" s="3">
        <v>2006</v>
      </c>
      <c r="F92" s="2" t="s">
        <v>9</v>
      </c>
      <c r="G92" s="7" t="s">
        <v>295</v>
      </c>
      <c r="H92" s="2" t="s">
        <v>378</v>
      </c>
      <c r="I92" s="5" t="s">
        <v>379</v>
      </c>
      <c r="J92" s="6">
        <v>46233</v>
      </c>
      <c r="K92" s="6">
        <f t="shared" si="1"/>
        <v>46234</v>
      </c>
      <c r="L92" s="2">
        <v>222</v>
      </c>
      <c r="M92" s="20"/>
    </row>
    <row r="93" spans="1:13" ht="24.95" customHeight="1" x14ac:dyDescent="0.25">
      <c r="A93" s="1">
        <v>88</v>
      </c>
      <c r="B93" s="2" t="s">
        <v>636</v>
      </c>
      <c r="C93" s="2" t="s">
        <v>540</v>
      </c>
      <c r="D93" s="2" t="s">
        <v>637</v>
      </c>
      <c r="E93" s="3">
        <v>2009</v>
      </c>
      <c r="F93" s="2" t="s">
        <v>9</v>
      </c>
      <c r="G93" s="7" t="s">
        <v>115</v>
      </c>
      <c r="H93" s="2" t="s">
        <v>638</v>
      </c>
      <c r="I93" s="5" t="s">
        <v>639</v>
      </c>
      <c r="J93" s="6">
        <v>46233</v>
      </c>
      <c r="K93" s="6">
        <f t="shared" si="1"/>
        <v>46234</v>
      </c>
      <c r="L93" s="2">
        <v>222</v>
      </c>
      <c r="M93" s="20"/>
    </row>
    <row r="94" spans="1:13" ht="24.95" customHeight="1" x14ac:dyDescent="0.25">
      <c r="A94" s="1">
        <v>89</v>
      </c>
      <c r="B94" s="2" t="s">
        <v>258</v>
      </c>
      <c r="C94" s="2" t="s">
        <v>259</v>
      </c>
      <c r="D94" s="2" t="s">
        <v>260</v>
      </c>
      <c r="E94" s="3">
        <v>2009</v>
      </c>
      <c r="F94" s="2" t="s">
        <v>41</v>
      </c>
      <c r="G94" s="4" t="s">
        <v>115</v>
      </c>
      <c r="H94" s="2" t="s">
        <v>261</v>
      </c>
      <c r="I94" s="2" t="s">
        <v>262</v>
      </c>
      <c r="J94" s="6">
        <v>46233</v>
      </c>
      <c r="K94" s="6">
        <f t="shared" si="1"/>
        <v>46234</v>
      </c>
      <c r="L94" s="2">
        <v>222</v>
      </c>
      <c r="M94" s="20"/>
    </row>
    <row r="95" spans="1:13" ht="24.95" customHeight="1" x14ac:dyDescent="0.25">
      <c r="A95" s="1">
        <v>90</v>
      </c>
      <c r="B95" s="2" t="s">
        <v>704</v>
      </c>
      <c r="C95" s="2" t="s">
        <v>60</v>
      </c>
      <c r="D95" s="2" t="s">
        <v>243</v>
      </c>
      <c r="E95" s="3">
        <v>2008</v>
      </c>
      <c r="F95" s="2" t="s">
        <v>9</v>
      </c>
      <c r="G95" s="7" t="s">
        <v>344</v>
      </c>
      <c r="H95" s="2">
        <v>617086</v>
      </c>
      <c r="I95" s="2" t="s">
        <v>705</v>
      </c>
      <c r="J95" s="6">
        <v>46233</v>
      </c>
      <c r="K95" s="6">
        <f t="shared" si="1"/>
        <v>46234</v>
      </c>
      <c r="L95" s="2">
        <v>232</v>
      </c>
      <c r="M95" s="20"/>
    </row>
    <row r="96" spans="1:13" ht="24.95" customHeight="1" x14ac:dyDescent="0.25">
      <c r="A96" s="1">
        <v>91</v>
      </c>
      <c r="B96" s="2" t="s">
        <v>706</v>
      </c>
      <c r="C96" s="2" t="s">
        <v>242</v>
      </c>
      <c r="D96" s="2" t="s">
        <v>243</v>
      </c>
      <c r="E96" s="3">
        <v>2009</v>
      </c>
      <c r="F96" s="2" t="s">
        <v>9</v>
      </c>
      <c r="G96" s="7" t="s">
        <v>344</v>
      </c>
      <c r="H96" s="2">
        <v>696959</v>
      </c>
      <c r="I96" s="2" t="s">
        <v>707</v>
      </c>
      <c r="J96" s="6">
        <v>46233</v>
      </c>
      <c r="K96" s="6">
        <f t="shared" si="1"/>
        <v>46234</v>
      </c>
      <c r="L96" s="2">
        <v>232</v>
      </c>
      <c r="M96" s="20"/>
    </row>
    <row r="97" spans="1:13" ht="24.95" customHeight="1" x14ac:dyDescent="0.25">
      <c r="A97" s="1">
        <v>92</v>
      </c>
      <c r="B97" s="2" t="s">
        <v>609</v>
      </c>
      <c r="C97" s="2" t="s">
        <v>46</v>
      </c>
      <c r="D97" s="2" t="s">
        <v>610</v>
      </c>
      <c r="E97" s="3">
        <v>2008</v>
      </c>
      <c r="F97" s="2" t="s">
        <v>166</v>
      </c>
      <c r="G97" s="4" t="s">
        <v>611</v>
      </c>
      <c r="H97" s="2" t="s">
        <v>612</v>
      </c>
      <c r="I97" s="5" t="s">
        <v>613</v>
      </c>
      <c r="J97" s="6">
        <v>46233</v>
      </c>
      <c r="K97" s="6">
        <f t="shared" si="1"/>
        <v>46234</v>
      </c>
      <c r="L97" s="2">
        <v>522</v>
      </c>
      <c r="M97" s="20"/>
    </row>
    <row r="98" spans="1:13" ht="24.95" customHeight="1" x14ac:dyDescent="0.25">
      <c r="A98" s="1">
        <v>93</v>
      </c>
      <c r="B98" s="2" t="s">
        <v>594</v>
      </c>
      <c r="C98" s="2" t="s">
        <v>584</v>
      </c>
      <c r="D98" s="2" t="s">
        <v>585</v>
      </c>
      <c r="E98" s="3">
        <v>2009</v>
      </c>
      <c r="F98" s="2" t="s">
        <v>166</v>
      </c>
      <c r="G98" s="7" t="s">
        <v>428</v>
      </c>
      <c r="H98" s="2" t="s">
        <v>595</v>
      </c>
      <c r="I98" s="5" t="s">
        <v>596</v>
      </c>
      <c r="J98" s="6">
        <v>46233</v>
      </c>
      <c r="K98" s="6">
        <f t="shared" si="1"/>
        <v>46234</v>
      </c>
      <c r="L98" s="2">
        <v>522</v>
      </c>
      <c r="M98" s="20"/>
    </row>
    <row r="99" spans="1:13" ht="24.95" customHeight="1" x14ac:dyDescent="0.25">
      <c r="A99" s="1">
        <v>94</v>
      </c>
      <c r="B99" s="2" t="s">
        <v>583</v>
      </c>
      <c r="C99" s="2" t="s">
        <v>584</v>
      </c>
      <c r="D99" s="2" t="s">
        <v>585</v>
      </c>
      <c r="E99" s="3">
        <v>2009</v>
      </c>
      <c r="F99" s="2" t="s">
        <v>166</v>
      </c>
      <c r="G99" s="7" t="s">
        <v>428</v>
      </c>
      <c r="H99" s="2" t="s">
        <v>586</v>
      </c>
      <c r="I99" s="5" t="s">
        <v>587</v>
      </c>
      <c r="J99" s="6">
        <v>46233</v>
      </c>
      <c r="K99" s="6">
        <f t="shared" si="1"/>
        <v>46234</v>
      </c>
      <c r="L99" s="2">
        <v>522</v>
      </c>
      <c r="M99" s="20"/>
    </row>
    <row r="100" spans="1:13" ht="24.95" customHeight="1" x14ac:dyDescent="0.25">
      <c r="A100" s="1">
        <v>95</v>
      </c>
      <c r="B100" s="2" t="s">
        <v>623</v>
      </c>
      <c r="C100" s="2" t="s">
        <v>600</v>
      </c>
      <c r="D100" s="2" t="s">
        <v>601</v>
      </c>
      <c r="E100" s="3">
        <v>2009</v>
      </c>
      <c r="F100" s="2" t="s">
        <v>9</v>
      </c>
      <c r="G100" s="7" t="s">
        <v>602</v>
      </c>
      <c r="H100" s="2" t="s">
        <v>624</v>
      </c>
      <c r="I100" s="5" t="s">
        <v>625</v>
      </c>
      <c r="J100" s="6">
        <v>46233</v>
      </c>
      <c r="K100" s="6">
        <f t="shared" si="1"/>
        <v>46234</v>
      </c>
      <c r="L100" s="2">
        <v>232</v>
      </c>
      <c r="M100" s="20"/>
    </row>
    <row r="101" spans="1:13" ht="24.95" customHeight="1" x14ac:dyDescent="0.25">
      <c r="A101" s="1">
        <v>96</v>
      </c>
      <c r="B101" s="2" t="s">
        <v>290</v>
      </c>
      <c r="C101" s="2" t="s">
        <v>39</v>
      </c>
      <c r="D101" s="2" t="s">
        <v>717</v>
      </c>
      <c r="E101" s="3">
        <v>2009</v>
      </c>
      <c r="F101" s="2" t="s">
        <v>9</v>
      </c>
      <c r="G101" s="7" t="s">
        <v>17</v>
      </c>
      <c r="H101" s="2" t="s">
        <v>291</v>
      </c>
      <c r="I101" s="2" t="s">
        <v>292</v>
      </c>
      <c r="J101" s="6">
        <v>46233</v>
      </c>
      <c r="K101" s="6">
        <f t="shared" si="1"/>
        <v>46234</v>
      </c>
      <c r="L101" s="2">
        <v>232</v>
      </c>
      <c r="M101" s="20"/>
    </row>
    <row r="102" spans="1:13" ht="24.95" customHeight="1" x14ac:dyDescent="0.25">
      <c r="A102" s="1">
        <v>97</v>
      </c>
      <c r="B102" s="2" t="s">
        <v>630</v>
      </c>
      <c r="C102" s="2" t="s">
        <v>631</v>
      </c>
      <c r="D102" s="2" t="s">
        <v>632</v>
      </c>
      <c r="E102" s="3">
        <v>2011</v>
      </c>
      <c r="F102" s="2" t="s">
        <v>166</v>
      </c>
      <c r="G102" s="7" t="s">
        <v>633</v>
      </c>
      <c r="H102" s="2" t="s">
        <v>634</v>
      </c>
      <c r="I102" s="5" t="s">
        <v>635</v>
      </c>
      <c r="J102" s="6">
        <v>46233</v>
      </c>
      <c r="K102" s="6">
        <f t="shared" si="1"/>
        <v>46234</v>
      </c>
      <c r="L102" s="2">
        <v>522</v>
      </c>
      <c r="M102" s="20"/>
    </row>
    <row r="103" spans="1:13" ht="24.95" customHeight="1" x14ac:dyDescent="0.25">
      <c r="A103" s="1">
        <v>98</v>
      </c>
      <c r="B103" s="2" t="s">
        <v>668</v>
      </c>
      <c r="C103" s="2" t="s">
        <v>39</v>
      </c>
      <c r="D103" s="2" t="s">
        <v>669</v>
      </c>
      <c r="E103" s="3">
        <v>2004</v>
      </c>
      <c r="F103" s="2" t="s">
        <v>9</v>
      </c>
      <c r="G103" s="7" t="s">
        <v>53</v>
      </c>
      <c r="H103" s="10" t="s">
        <v>670</v>
      </c>
      <c r="I103" s="2" t="s">
        <v>671</v>
      </c>
      <c r="J103" s="6">
        <v>46233</v>
      </c>
      <c r="K103" s="6">
        <f t="shared" si="1"/>
        <v>46234</v>
      </c>
      <c r="L103" s="2">
        <v>232</v>
      </c>
      <c r="M103" s="20"/>
    </row>
    <row r="104" spans="1:13" ht="24.95" customHeight="1" x14ac:dyDescent="0.25">
      <c r="A104" s="1">
        <v>99</v>
      </c>
      <c r="B104" s="2" t="s">
        <v>268</v>
      </c>
      <c r="C104" s="2" t="s">
        <v>39</v>
      </c>
      <c r="D104" s="2" t="s">
        <v>269</v>
      </c>
      <c r="E104" s="3">
        <v>2007</v>
      </c>
      <c r="F104" s="2" t="s">
        <v>9</v>
      </c>
      <c r="G104" s="7" t="s">
        <v>148</v>
      </c>
      <c r="H104" s="2">
        <v>3452897</v>
      </c>
      <c r="I104" s="5" t="s">
        <v>270</v>
      </c>
      <c r="J104" s="6">
        <v>46233</v>
      </c>
      <c r="K104" s="6">
        <f t="shared" si="1"/>
        <v>46234</v>
      </c>
      <c r="L104" s="2">
        <v>532</v>
      </c>
      <c r="M104" s="20"/>
    </row>
    <row r="105" spans="1:13" ht="24.95" customHeight="1" x14ac:dyDescent="0.25">
      <c r="A105" s="1">
        <v>100</v>
      </c>
      <c r="B105" s="2" t="s">
        <v>576</v>
      </c>
      <c r="C105" s="2" t="s">
        <v>39</v>
      </c>
      <c r="D105" s="2" t="s">
        <v>157</v>
      </c>
      <c r="E105" s="3">
        <v>2007</v>
      </c>
      <c r="F105" s="2" t="s">
        <v>9</v>
      </c>
      <c r="G105" s="7" t="s">
        <v>251</v>
      </c>
      <c r="H105" s="2">
        <v>6294401</v>
      </c>
      <c r="I105" s="5" t="s">
        <v>577</v>
      </c>
      <c r="J105" s="6">
        <v>46233</v>
      </c>
      <c r="K105" s="6">
        <f t="shared" si="1"/>
        <v>46234</v>
      </c>
      <c r="L105" s="2">
        <v>232</v>
      </c>
      <c r="M105" s="20"/>
    </row>
    <row r="106" spans="1:13" ht="24.95" customHeight="1" x14ac:dyDescent="0.25">
      <c r="A106" s="1">
        <v>101</v>
      </c>
      <c r="B106" s="2" t="s">
        <v>312</v>
      </c>
      <c r="C106" s="2" t="s">
        <v>8</v>
      </c>
      <c r="D106" s="2" t="s">
        <v>269</v>
      </c>
      <c r="E106" s="3">
        <v>2007</v>
      </c>
      <c r="F106" s="2" t="s">
        <v>41</v>
      </c>
      <c r="G106" s="7" t="s">
        <v>148</v>
      </c>
      <c r="H106" s="2">
        <v>3440483</v>
      </c>
      <c r="I106" s="5" t="s">
        <v>313</v>
      </c>
      <c r="J106" s="6">
        <v>46233</v>
      </c>
      <c r="K106" s="6">
        <f t="shared" si="1"/>
        <v>46234</v>
      </c>
      <c r="L106" s="2">
        <v>232</v>
      </c>
      <c r="M106" s="20"/>
    </row>
    <row r="107" spans="1:13" ht="24.95" customHeight="1" x14ac:dyDescent="0.25">
      <c r="A107" s="1">
        <v>102</v>
      </c>
      <c r="B107" s="2" t="s">
        <v>511</v>
      </c>
      <c r="C107" s="2" t="s">
        <v>8</v>
      </c>
      <c r="D107" s="2" t="s">
        <v>512</v>
      </c>
      <c r="E107" s="3">
        <v>2007</v>
      </c>
      <c r="F107" s="2" t="s">
        <v>9</v>
      </c>
      <c r="G107" s="7" t="s">
        <v>17</v>
      </c>
      <c r="H107" s="2">
        <v>5471416</v>
      </c>
      <c r="I107" s="5" t="s">
        <v>513</v>
      </c>
      <c r="J107" s="6">
        <v>46233</v>
      </c>
      <c r="K107" s="6">
        <f t="shared" si="1"/>
        <v>46234</v>
      </c>
      <c r="L107" s="2">
        <v>532</v>
      </c>
      <c r="M107" s="20"/>
    </row>
    <row r="108" spans="1:13" ht="24.95" customHeight="1" x14ac:dyDescent="0.25">
      <c r="A108" s="1">
        <v>103</v>
      </c>
      <c r="B108" s="2" t="s">
        <v>514</v>
      </c>
      <c r="C108" s="2" t="s">
        <v>8</v>
      </c>
      <c r="D108" s="2" t="s">
        <v>724</v>
      </c>
      <c r="E108" s="3">
        <v>2011</v>
      </c>
      <c r="F108" s="2" t="s">
        <v>9</v>
      </c>
      <c r="G108" s="7" t="s">
        <v>200</v>
      </c>
      <c r="H108" s="2" t="s">
        <v>515</v>
      </c>
      <c r="I108" s="2" t="s">
        <v>516</v>
      </c>
      <c r="J108" s="6">
        <v>46233</v>
      </c>
      <c r="K108" s="6">
        <f t="shared" si="1"/>
        <v>46234</v>
      </c>
      <c r="L108" s="2">
        <v>232</v>
      </c>
      <c r="M108" s="20"/>
    </row>
    <row r="109" spans="1:13" ht="24.95" customHeight="1" x14ac:dyDescent="0.25">
      <c r="A109" s="1">
        <v>104</v>
      </c>
      <c r="B109" s="2" t="s">
        <v>293</v>
      </c>
      <c r="C109" s="2" t="s">
        <v>46</v>
      </c>
      <c r="D109" s="2" t="s">
        <v>294</v>
      </c>
      <c r="E109" s="3">
        <v>2006</v>
      </c>
      <c r="F109" s="2" t="s">
        <v>9</v>
      </c>
      <c r="G109" s="7" t="s">
        <v>295</v>
      </c>
      <c r="H109" s="2" t="s">
        <v>296</v>
      </c>
      <c r="I109" s="5" t="s">
        <v>297</v>
      </c>
      <c r="J109" s="6">
        <v>46233</v>
      </c>
      <c r="K109" s="6">
        <f t="shared" si="1"/>
        <v>46234</v>
      </c>
      <c r="L109" s="2">
        <v>222</v>
      </c>
      <c r="M109" s="20"/>
    </row>
    <row r="110" spans="1:13" ht="24.95" customHeight="1" x14ac:dyDescent="0.25">
      <c r="A110" s="1">
        <v>105</v>
      </c>
      <c r="B110" s="2" t="s">
        <v>578</v>
      </c>
      <c r="C110" s="2" t="s">
        <v>39</v>
      </c>
      <c r="D110" s="2" t="s">
        <v>157</v>
      </c>
      <c r="E110" s="3">
        <v>2007</v>
      </c>
      <c r="F110" s="2" t="s">
        <v>9</v>
      </c>
      <c r="G110" s="7" t="s">
        <v>251</v>
      </c>
      <c r="H110" s="2" t="s">
        <v>579</v>
      </c>
      <c r="I110" s="5" t="s">
        <v>580</v>
      </c>
      <c r="J110" s="6">
        <v>46233</v>
      </c>
      <c r="K110" s="6">
        <f t="shared" si="1"/>
        <v>46234</v>
      </c>
      <c r="L110" s="2">
        <v>232</v>
      </c>
      <c r="M110" s="20"/>
    </row>
    <row r="111" spans="1:13" ht="24.95" customHeight="1" x14ac:dyDescent="0.25">
      <c r="A111" s="1">
        <v>106</v>
      </c>
      <c r="B111" s="2" t="s">
        <v>392</v>
      </c>
      <c r="C111" s="2" t="s">
        <v>8</v>
      </c>
      <c r="D111" s="2" t="s">
        <v>393</v>
      </c>
      <c r="E111" s="3">
        <v>2008</v>
      </c>
      <c r="F111" s="2" t="s">
        <v>41</v>
      </c>
      <c r="G111" s="4" t="s">
        <v>394</v>
      </c>
      <c r="H111" s="2" t="s">
        <v>395</v>
      </c>
      <c r="I111" s="2" t="s">
        <v>396</v>
      </c>
      <c r="J111" s="6">
        <v>46233</v>
      </c>
      <c r="K111" s="6">
        <f t="shared" si="1"/>
        <v>46234</v>
      </c>
      <c r="L111" s="2">
        <v>222</v>
      </c>
      <c r="M111" s="20"/>
    </row>
    <row r="112" spans="1:13" ht="24.95" customHeight="1" x14ac:dyDescent="0.25">
      <c r="A112" s="1">
        <v>107</v>
      </c>
      <c r="B112" s="2" t="s">
        <v>652</v>
      </c>
      <c r="C112" s="2" t="s">
        <v>259</v>
      </c>
      <c r="D112" s="2" t="s">
        <v>653</v>
      </c>
      <c r="E112" s="3">
        <v>2008</v>
      </c>
      <c r="F112" s="2" t="s">
        <v>9</v>
      </c>
      <c r="G112" s="7" t="s">
        <v>654</v>
      </c>
      <c r="H112" s="2" t="s">
        <v>655</v>
      </c>
      <c r="I112" s="5" t="s">
        <v>656</v>
      </c>
      <c r="J112" s="6">
        <v>46233</v>
      </c>
      <c r="K112" s="6">
        <f t="shared" si="1"/>
        <v>46234</v>
      </c>
      <c r="L112" s="2">
        <v>232</v>
      </c>
      <c r="M112" s="20"/>
    </row>
    <row r="113" spans="1:13" ht="24.95" customHeight="1" x14ac:dyDescent="0.25">
      <c r="A113" s="1">
        <v>108</v>
      </c>
      <c r="B113" s="2" t="s">
        <v>502</v>
      </c>
      <c r="C113" s="2" t="s">
        <v>39</v>
      </c>
      <c r="D113" s="2" t="s">
        <v>157</v>
      </c>
      <c r="E113" s="3">
        <v>2008</v>
      </c>
      <c r="F113" s="2" t="s">
        <v>9</v>
      </c>
      <c r="G113" s="4">
        <v>2400</v>
      </c>
      <c r="H113" s="2" t="s">
        <v>503</v>
      </c>
      <c r="I113" s="5" t="s">
        <v>504</v>
      </c>
      <c r="J113" s="6">
        <v>46233</v>
      </c>
      <c r="K113" s="6">
        <f t="shared" si="1"/>
        <v>46234</v>
      </c>
      <c r="L113" s="2">
        <v>222</v>
      </c>
      <c r="M113" s="20"/>
    </row>
    <row r="114" spans="1:13" ht="24.95" customHeight="1" x14ac:dyDescent="0.25">
      <c r="A114" s="1">
        <v>109</v>
      </c>
      <c r="B114" s="2" t="s">
        <v>505</v>
      </c>
      <c r="C114" s="2" t="s">
        <v>39</v>
      </c>
      <c r="D114" s="2" t="s">
        <v>108</v>
      </c>
      <c r="E114" s="3">
        <v>2009</v>
      </c>
      <c r="F114" s="2" t="s">
        <v>9</v>
      </c>
      <c r="G114" s="7" t="s">
        <v>286</v>
      </c>
      <c r="H114" s="2" t="s">
        <v>506</v>
      </c>
      <c r="I114" s="5" t="s">
        <v>507</v>
      </c>
      <c r="J114" s="6">
        <v>46233</v>
      </c>
      <c r="K114" s="6">
        <f t="shared" si="1"/>
        <v>46234</v>
      </c>
      <c r="L114" s="2">
        <v>232</v>
      </c>
      <c r="M114" s="20"/>
    </row>
    <row r="115" spans="1:13" ht="24.95" customHeight="1" x14ac:dyDescent="0.25">
      <c r="A115" s="1">
        <v>110</v>
      </c>
      <c r="B115" s="2" t="s">
        <v>708</v>
      </c>
      <c r="C115" s="2" t="s">
        <v>242</v>
      </c>
      <c r="D115" s="9" t="s">
        <v>709</v>
      </c>
      <c r="E115" s="3">
        <v>2001</v>
      </c>
      <c r="F115" s="2" t="s">
        <v>677</v>
      </c>
      <c r="G115" s="7" t="s">
        <v>710</v>
      </c>
      <c r="H115" s="2">
        <v>727138</v>
      </c>
      <c r="I115" s="5" t="s">
        <v>711</v>
      </c>
      <c r="J115" s="6">
        <v>46233</v>
      </c>
      <c r="K115" s="6">
        <f t="shared" si="1"/>
        <v>46234</v>
      </c>
      <c r="L115" s="2">
        <v>310</v>
      </c>
      <c r="M115" s="20"/>
    </row>
    <row r="116" spans="1:13" ht="24.95" customHeight="1" x14ac:dyDescent="0.25">
      <c r="A116" s="1">
        <v>111</v>
      </c>
      <c r="B116" s="2" t="s">
        <v>712</v>
      </c>
      <c r="C116" s="2" t="s">
        <v>584</v>
      </c>
      <c r="D116" s="2" t="s">
        <v>713</v>
      </c>
      <c r="E116" s="3">
        <v>2004</v>
      </c>
      <c r="F116" s="2" t="s">
        <v>166</v>
      </c>
      <c r="G116" s="7" t="s">
        <v>714</v>
      </c>
      <c r="H116" s="2" t="s">
        <v>715</v>
      </c>
      <c r="I116" s="5" t="s">
        <v>716</v>
      </c>
      <c r="J116" s="6">
        <v>46233</v>
      </c>
      <c r="K116" s="6">
        <f t="shared" si="1"/>
        <v>46234</v>
      </c>
      <c r="L116" s="2">
        <v>512</v>
      </c>
      <c r="M116" s="20"/>
    </row>
    <row r="117" spans="1:13" ht="24.95" customHeight="1" x14ac:dyDescent="0.25">
      <c r="A117" s="1">
        <v>112</v>
      </c>
      <c r="B117" s="2" t="s">
        <v>156</v>
      </c>
      <c r="C117" s="2" t="s">
        <v>8</v>
      </c>
      <c r="D117" s="2" t="s">
        <v>157</v>
      </c>
      <c r="E117" s="3">
        <v>2008</v>
      </c>
      <c r="F117" s="2" t="s">
        <v>9</v>
      </c>
      <c r="G117" s="7" t="s">
        <v>17</v>
      </c>
      <c r="H117" s="2" t="s">
        <v>158</v>
      </c>
      <c r="I117" s="5" t="s">
        <v>159</v>
      </c>
      <c r="J117" s="6">
        <v>46233</v>
      </c>
      <c r="K117" s="6">
        <f t="shared" si="1"/>
        <v>46234</v>
      </c>
      <c r="L117" s="2">
        <v>320</v>
      </c>
      <c r="M117" s="20"/>
    </row>
    <row r="118" spans="1:13" ht="24.95" customHeight="1" x14ac:dyDescent="0.25">
      <c r="A118" s="1">
        <v>113</v>
      </c>
      <c r="B118" s="2" t="s">
        <v>644</v>
      </c>
      <c r="C118" s="2" t="s">
        <v>39</v>
      </c>
      <c r="D118" s="2" t="s">
        <v>108</v>
      </c>
      <c r="E118" s="3">
        <v>2008</v>
      </c>
      <c r="F118" s="2" t="s">
        <v>9</v>
      </c>
      <c r="G118" s="7" t="s">
        <v>251</v>
      </c>
      <c r="H118" s="2" t="s">
        <v>645</v>
      </c>
      <c r="I118" s="2" t="s">
        <v>646</v>
      </c>
      <c r="J118" s="6">
        <v>46233</v>
      </c>
      <c r="K118" s="6">
        <f t="shared" si="1"/>
        <v>46234</v>
      </c>
      <c r="L118" s="2">
        <v>232</v>
      </c>
      <c r="M118" s="20"/>
    </row>
    <row r="119" spans="1:13" ht="24.95" customHeight="1" x14ac:dyDescent="0.25">
      <c r="A119" s="1">
        <v>114</v>
      </c>
      <c r="B119" s="2" t="s">
        <v>250</v>
      </c>
      <c r="C119" s="2" t="s">
        <v>39</v>
      </c>
      <c r="D119" s="2" t="s">
        <v>157</v>
      </c>
      <c r="E119" s="3">
        <v>2008</v>
      </c>
      <c r="F119" s="2" t="s">
        <v>9</v>
      </c>
      <c r="G119" s="7" t="s">
        <v>251</v>
      </c>
      <c r="H119" s="2" t="s">
        <v>252</v>
      </c>
      <c r="I119" s="5" t="s">
        <v>253</v>
      </c>
      <c r="J119" s="6">
        <v>46233</v>
      </c>
      <c r="K119" s="6">
        <f t="shared" si="1"/>
        <v>46234</v>
      </c>
      <c r="L119" s="2">
        <v>232</v>
      </c>
      <c r="M119" s="20"/>
    </row>
    <row r="120" spans="1:13" ht="24.95" customHeight="1" x14ac:dyDescent="0.25">
      <c r="A120" s="1">
        <v>115</v>
      </c>
      <c r="B120" s="2" t="s">
        <v>323</v>
      </c>
      <c r="C120" s="2" t="s">
        <v>324</v>
      </c>
      <c r="D120" s="2" t="s">
        <v>325</v>
      </c>
      <c r="E120" s="3">
        <v>2018</v>
      </c>
      <c r="F120" s="2" t="s">
        <v>69</v>
      </c>
      <c r="G120" s="7" t="s">
        <v>326</v>
      </c>
      <c r="H120" s="2" t="s">
        <v>327</v>
      </c>
      <c r="I120" s="5" t="s">
        <v>328</v>
      </c>
      <c r="J120" s="6">
        <v>46233</v>
      </c>
      <c r="K120" s="6">
        <f t="shared" si="1"/>
        <v>46234</v>
      </c>
      <c r="L120" s="2">
        <v>120</v>
      </c>
      <c r="M120" s="20"/>
    </row>
    <row r="121" spans="1:13" ht="24.95" customHeight="1" x14ac:dyDescent="0.25">
      <c r="A121" s="1">
        <v>116</v>
      </c>
      <c r="B121" s="2" t="s">
        <v>329</v>
      </c>
      <c r="C121" s="2" t="s">
        <v>324</v>
      </c>
      <c r="D121" s="2" t="s">
        <v>330</v>
      </c>
      <c r="E121" s="3">
        <v>2018</v>
      </c>
      <c r="F121" s="2" t="s">
        <v>69</v>
      </c>
      <c r="G121" s="7" t="s">
        <v>326</v>
      </c>
      <c r="H121" s="2" t="s">
        <v>331</v>
      </c>
      <c r="I121" s="5" t="s">
        <v>332</v>
      </c>
      <c r="J121" s="6">
        <v>46233</v>
      </c>
      <c r="K121" s="6">
        <f t="shared" si="1"/>
        <v>46234</v>
      </c>
      <c r="L121" s="2">
        <v>120</v>
      </c>
      <c r="M121" s="20"/>
    </row>
    <row r="122" spans="1:13" ht="24.95" customHeight="1" x14ac:dyDescent="0.25">
      <c r="A122" s="1">
        <v>117</v>
      </c>
      <c r="B122" s="2" t="s">
        <v>374</v>
      </c>
      <c r="C122" s="2" t="s">
        <v>324</v>
      </c>
      <c r="D122" s="2" t="s">
        <v>330</v>
      </c>
      <c r="E122" s="3">
        <v>2018</v>
      </c>
      <c r="F122" s="2" t="s">
        <v>69</v>
      </c>
      <c r="G122" s="7" t="s">
        <v>326</v>
      </c>
      <c r="H122" s="2" t="s">
        <v>375</v>
      </c>
      <c r="I122" s="5" t="s">
        <v>376</v>
      </c>
      <c r="J122" s="6">
        <v>46233</v>
      </c>
      <c r="K122" s="6">
        <f t="shared" si="1"/>
        <v>46234</v>
      </c>
      <c r="L122" s="2">
        <v>120</v>
      </c>
      <c r="M122" s="20"/>
    </row>
    <row r="123" spans="1:13" ht="24.95" customHeight="1" x14ac:dyDescent="0.25">
      <c r="A123" s="1">
        <v>118</v>
      </c>
      <c r="B123" s="2" t="s">
        <v>333</v>
      </c>
      <c r="C123" s="2" t="s">
        <v>334</v>
      </c>
      <c r="D123" s="2" t="s">
        <v>330</v>
      </c>
      <c r="E123" s="3">
        <v>2018</v>
      </c>
      <c r="F123" s="2" t="s">
        <v>69</v>
      </c>
      <c r="G123" s="7" t="s">
        <v>326</v>
      </c>
      <c r="H123" s="2" t="s">
        <v>335</v>
      </c>
      <c r="I123" s="5" t="s">
        <v>336</v>
      </c>
      <c r="J123" s="6">
        <v>46233</v>
      </c>
      <c r="K123" s="6">
        <f t="shared" si="1"/>
        <v>46234</v>
      </c>
      <c r="L123" s="2">
        <v>120</v>
      </c>
      <c r="M123" s="20"/>
    </row>
    <row r="124" spans="1:13" ht="24.95" customHeight="1" x14ac:dyDescent="0.25">
      <c r="A124" s="1">
        <v>119</v>
      </c>
      <c r="B124" s="2" t="s">
        <v>73</v>
      </c>
      <c r="C124" s="2" t="s">
        <v>74</v>
      </c>
      <c r="D124" s="2" t="s">
        <v>75</v>
      </c>
      <c r="E124" s="3">
        <v>2009</v>
      </c>
      <c r="F124" s="2" t="s">
        <v>69</v>
      </c>
      <c r="G124" s="7" t="s">
        <v>76</v>
      </c>
      <c r="H124" s="2" t="s">
        <v>77</v>
      </c>
      <c r="I124" s="5" t="s">
        <v>78</v>
      </c>
      <c r="J124" s="6">
        <v>46233</v>
      </c>
      <c r="K124" s="6">
        <f t="shared" si="1"/>
        <v>46234</v>
      </c>
      <c r="L124" s="2">
        <v>130</v>
      </c>
      <c r="M124" s="20"/>
    </row>
    <row r="125" spans="1:13" ht="24.95" customHeight="1" x14ac:dyDescent="0.25">
      <c r="A125" s="1">
        <v>120</v>
      </c>
      <c r="B125" s="2" t="s">
        <v>351</v>
      </c>
      <c r="C125" s="2" t="s">
        <v>8</v>
      </c>
      <c r="D125" s="2" t="s">
        <v>269</v>
      </c>
      <c r="E125" s="3">
        <v>2008</v>
      </c>
      <c r="F125" s="2" t="s">
        <v>41</v>
      </c>
      <c r="G125" s="7" t="s">
        <v>251</v>
      </c>
      <c r="H125" s="10" t="s">
        <v>352</v>
      </c>
      <c r="I125" s="2" t="s">
        <v>353</v>
      </c>
      <c r="J125" s="6">
        <v>46233</v>
      </c>
      <c r="K125" s="6">
        <f t="shared" si="1"/>
        <v>46234</v>
      </c>
      <c r="L125" s="2">
        <v>232</v>
      </c>
      <c r="M125" s="20"/>
    </row>
    <row r="126" spans="1:13" ht="24.95" customHeight="1" x14ac:dyDescent="0.25">
      <c r="A126" s="1">
        <v>121</v>
      </c>
      <c r="B126" s="2" t="s">
        <v>614</v>
      </c>
      <c r="C126" s="2" t="s">
        <v>39</v>
      </c>
      <c r="D126" s="2" t="s">
        <v>615</v>
      </c>
      <c r="E126" s="3">
        <v>2001</v>
      </c>
      <c r="F126" s="2" t="s">
        <v>9</v>
      </c>
      <c r="G126" s="7" t="s">
        <v>148</v>
      </c>
      <c r="H126" s="2">
        <v>1271838</v>
      </c>
      <c r="I126" s="5" t="s">
        <v>616</v>
      </c>
      <c r="J126" s="6">
        <v>46233</v>
      </c>
      <c r="K126" s="6">
        <f t="shared" si="1"/>
        <v>46234</v>
      </c>
      <c r="L126" s="2">
        <v>232</v>
      </c>
      <c r="M126" s="20"/>
    </row>
    <row r="127" spans="1:13" ht="24.95" customHeight="1" x14ac:dyDescent="0.25">
      <c r="A127" s="1">
        <v>122</v>
      </c>
      <c r="B127" s="2" t="s">
        <v>647</v>
      </c>
      <c r="C127" s="2" t="s">
        <v>8</v>
      </c>
      <c r="D127" s="2" t="s">
        <v>722</v>
      </c>
      <c r="E127" s="3">
        <v>2001</v>
      </c>
      <c r="F127" s="2" t="s">
        <v>9</v>
      </c>
      <c r="G127" s="7" t="s">
        <v>148</v>
      </c>
      <c r="H127" s="2">
        <v>1331839</v>
      </c>
      <c r="I127" s="5" t="s">
        <v>648</v>
      </c>
      <c r="J127" s="6">
        <v>46233</v>
      </c>
      <c r="K127" s="6">
        <f t="shared" si="1"/>
        <v>46234</v>
      </c>
      <c r="L127" s="2">
        <v>232</v>
      </c>
      <c r="M127" s="20"/>
    </row>
    <row r="128" spans="1:13" ht="24.95" customHeight="1" x14ac:dyDescent="0.25">
      <c r="A128" s="1">
        <v>123</v>
      </c>
      <c r="B128" s="2" t="s">
        <v>603</v>
      </c>
      <c r="C128" s="2" t="s">
        <v>259</v>
      </c>
      <c r="D128" s="2" t="s">
        <v>338</v>
      </c>
      <c r="E128" s="3">
        <v>2009</v>
      </c>
      <c r="F128" s="2" t="s">
        <v>9</v>
      </c>
      <c r="G128" s="4" t="s">
        <v>604</v>
      </c>
      <c r="H128" s="2" t="s">
        <v>605</v>
      </c>
      <c r="I128" s="5" t="s">
        <v>606</v>
      </c>
      <c r="J128" s="6">
        <v>46234</v>
      </c>
      <c r="K128" s="6">
        <f t="shared" si="1"/>
        <v>46235</v>
      </c>
      <c r="L128" s="2">
        <v>222</v>
      </c>
      <c r="M128" s="20"/>
    </row>
    <row r="129" spans="1:13" ht="24.95" customHeight="1" x14ac:dyDescent="0.25">
      <c r="A129" s="1">
        <v>124</v>
      </c>
      <c r="B129" s="2" t="s">
        <v>52</v>
      </c>
      <c r="C129" s="2" t="s">
        <v>8</v>
      </c>
      <c r="D129" s="2" t="s">
        <v>727</v>
      </c>
      <c r="E129" s="3">
        <v>2017</v>
      </c>
      <c r="F129" s="2" t="s">
        <v>9</v>
      </c>
      <c r="G129" s="7" t="s">
        <v>53</v>
      </c>
      <c r="H129" s="2" t="s">
        <v>54</v>
      </c>
      <c r="I129" s="2" t="s">
        <v>55</v>
      </c>
      <c r="J129" s="6">
        <v>46234</v>
      </c>
      <c r="K129" s="6">
        <f t="shared" si="1"/>
        <v>46235</v>
      </c>
      <c r="L129" s="2">
        <v>231</v>
      </c>
      <c r="M129" s="20"/>
    </row>
    <row r="130" spans="1:13" ht="24.95" customHeight="1" x14ac:dyDescent="0.25">
      <c r="A130" s="1">
        <v>125</v>
      </c>
      <c r="B130" s="2" t="s">
        <v>143</v>
      </c>
      <c r="C130" s="2" t="s">
        <v>8</v>
      </c>
      <c r="D130" s="2" t="s">
        <v>727</v>
      </c>
      <c r="E130" s="3">
        <v>2017</v>
      </c>
      <c r="F130" s="2" t="s">
        <v>9</v>
      </c>
      <c r="G130" s="7" t="s">
        <v>53</v>
      </c>
      <c r="H130" s="2" t="s">
        <v>144</v>
      </c>
      <c r="I130" s="2" t="s">
        <v>145</v>
      </c>
      <c r="J130" s="6">
        <v>46234</v>
      </c>
      <c r="K130" s="6">
        <f t="shared" si="1"/>
        <v>46235</v>
      </c>
      <c r="L130" s="2">
        <v>231</v>
      </c>
      <c r="M130" s="20"/>
    </row>
    <row r="131" spans="1:13" ht="24.95" customHeight="1" x14ac:dyDescent="0.25">
      <c r="A131" s="1">
        <v>126</v>
      </c>
      <c r="B131" s="2" t="s">
        <v>56</v>
      </c>
      <c r="C131" s="2" t="s">
        <v>8</v>
      </c>
      <c r="D131" s="2" t="s">
        <v>727</v>
      </c>
      <c r="E131" s="3">
        <v>2017</v>
      </c>
      <c r="F131" s="2" t="s">
        <v>9</v>
      </c>
      <c r="G131" s="7" t="s">
        <v>53</v>
      </c>
      <c r="H131" s="2" t="s">
        <v>57</v>
      </c>
      <c r="I131" s="2" t="s">
        <v>58</v>
      </c>
      <c r="J131" s="6">
        <v>46234</v>
      </c>
      <c r="K131" s="6">
        <f t="shared" si="1"/>
        <v>46235</v>
      </c>
      <c r="L131" s="2">
        <v>231</v>
      </c>
      <c r="M131" s="20"/>
    </row>
    <row r="132" spans="1:13" ht="24.95" customHeight="1" x14ac:dyDescent="0.25">
      <c r="A132" s="1">
        <v>127</v>
      </c>
      <c r="B132" s="2" t="s">
        <v>59</v>
      </c>
      <c r="C132" s="2" t="s">
        <v>60</v>
      </c>
      <c r="D132" s="9" t="s">
        <v>61</v>
      </c>
      <c r="E132" s="3">
        <v>2019</v>
      </c>
      <c r="F132" s="2" t="s">
        <v>62</v>
      </c>
      <c r="G132" s="7" t="s">
        <v>63</v>
      </c>
      <c r="H132" s="2" t="s">
        <v>64</v>
      </c>
      <c r="I132" s="2" t="s">
        <v>65</v>
      </c>
      <c r="J132" s="6">
        <v>46234</v>
      </c>
      <c r="K132" s="6">
        <f t="shared" si="1"/>
        <v>46235</v>
      </c>
      <c r="L132" s="2">
        <v>420</v>
      </c>
      <c r="M132" s="20"/>
    </row>
    <row r="133" spans="1:13" ht="24.95" customHeight="1" x14ac:dyDescent="0.25">
      <c r="A133" s="1">
        <v>128</v>
      </c>
      <c r="B133" s="2" t="s">
        <v>454</v>
      </c>
      <c r="C133" s="2" t="s">
        <v>346</v>
      </c>
      <c r="D133" s="2" t="s">
        <v>455</v>
      </c>
      <c r="E133" s="3">
        <v>2008</v>
      </c>
      <c r="F133" s="2" t="s">
        <v>166</v>
      </c>
      <c r="G133" s="7" t="s">
        <v>456</v>
      </c>
      <c r="H133" s="2" t="s">
        <v>457</v>
      </c>
      <c r="I133" s="5" t="s">
        <v>458</v>
      </c>
      <c r="J133" s="6">
        <v>46234</v>
      </c>
      <c r="K133" s="6">
        <f t="shared" si="1"/>
        <v>46235</v>
      </c>
      <c r="L133" s="2">
        <v>532</v>
      </c>
      <c r="M133" s="20"/>
    </row>
    <row r="134" spans="1:13" ht="24.95" customHeight="1" x14ac:dyDescent="0.25">
      <c r="A134" s="1">
        <v>129</v>
      </c>
      <c r="B134" s="2" t="s">
        <v>607</v>
      </c>
      <c r="C134" s="2" t="s">
        <v>8</v>
      </c>
      <c r="D134" s="2" t="s">
        <v>722</v>
      </c>
      <c r="E134" s="3">
        <v>2005</v>
      </c>
      <c r="F134" s="2" t="s">
        <v>9</v>
      </c>
      <c r="G134" s="7" t="s">
        <v>148</v>
      </c>
      <c r="H134" s="2">
        <v>1854355</v>
      </c>
      <c r="I134" s="2" t="s">
        <v>608</v>
      </c>
      <c r="J134" s="6">
        <v>46241</v>
      </c>
      <c r="K134" s="6">
        <f t="shared" si="1"/>
        <v>46242</v>
      </c>
      <c r="L134" s="2">
        <v>232</v>
      </c>
      <c r="M134" s="20"/>
    </row>
    <row r="135" spans="1:13" ht="24.95" customHeight="1" x14ac:dyDescent="0.25">
      <c r="A135" s="1">
        <v>130</v>
      </c>
      <c r="B135" s="2" t="s">
        <v>815</v>
      </c>
      <c r="C135" s="2" t="s">
        <v>39</v>
      </c>
      <c r="D135" s="2" t="s">
        <v>819</v>
      </c>
      <c r="E135" s="3">
        <v>2022</v>
      </c>
      <c r="F135" s="2" t="s">
        <v>818</v>
      </c>
      <c r="G135" s="7" t="s">
        <v>820</v>
      </c>
      <c r="H135" s="2" t="s">
        <v>816</v>
      </c>
      <c r="I135" s="5" t="s">
        <v>817</v>
      </c>
      <c r="J135" s="6">
        <v>46242</v>
      </c>
      <c r="K135" s="6">
        <f t="shared" ref="K135:K198" si="2">J135+1</f>
        <v>46243</v>
      </c>
      <c r="L135" s="2">
        <v>231</v>
      </c>
      <c r="M135" s="20"/>
    </row>
    <row r="136" spans="1:13" ht="24.95" customHeight="1" x14ac:dyDescent="0.25">
      <c r="A136" s="1">
        <v>131</v>
      </c>
      <c r="B136" s="2" t="s">
        <v>662</v>
      </c>
      <c r="C136" s="2" t="s">
        <v>663</v>
      </c>
      <c r="D136" s="2" t="s">
        <v>664</v>
      </c>
      <c r="E136" s="3">
        <v>2014</v>
      </c>
      <c r="F136" s="2" t="s">
        <v>166</v>
      </c>
      <c r="G136" s="7" t="s">
        <v>665</v>
      </c>
      <c r="H136" s="2" t="s">
        <v>666</v>
      </c>
      <c r="I136" s="5" t="s">
        <v>667</v>
      </c>
      <c r="J136" s="6">
        <v>46246</v>
      </c>
      <c r="K136" s="6">
        <f t="shared" si="2"/>
        <v>46247</v>
      </c>
      <c r="L136" s="2">
        <v>522</v>
      </c>
      <c r="M136" s="20"/>
    </row>
    <row r="137" spans="1:13" ht="24.95" customHeight="1" x14ac:dyDescent="0.25">
      <c r="A137" s="1">
        <v>132</v>
      </c>
      <c r="B137" s="2" t="s">
        <v>354</v>
      </c>
      <c r="C137" s="2" t="s">
        <v>39</v>
      </c>
      <c r="D137" s="2" t="s">
        <v>108</v>
      </c>
      <c r="E137" s="3">
        <v>2015</v>
      </c>
      <c r="F137" s="2" t="s">
        <v>9</v>
      </c>
      <c r="G137" s="7" t="s">
        <v>126</v>
      </c>
      <c r="H137" s="2" t="s">
        <v>355</v>
      </c>
      <c r="I137" s="5" t="s">
        <v>356</v>
      </c>
      <c r="J137" s="6">
        <v>46251</v>
      </c>
      <c r="K137" s="6">
        <f t="shared" si="2"/>
        <v>46252</v>
      </c>
      <c r="L137" s="2">
        <v>232</v>
      </c>
      <c r="M137" s="20"/>
    </row>
    <row r="138" spans="1:13" ht="24.95" customHeight="1" x14ac:dyDescent="0.25">
      <c r="A138" s="1">
        <v>133</v>
      </c>
      <c r="B138" s="2" t="s">
        <v>380</v>
      </c>
      <c r="C138" s="2" t="s">
        <v>135</v>
      </c>
      <c r="D138" s="2" t="s">
        <v>136</v>
      </c>
      <c r="E138" s="3">
        <v>2024</v>
      </c>
      <c r="F138" s="2" t="s">
        <v>69</v>
      </c>
      <c r="G138" s="7" t="s">
        <v>137</v>
      </c>
      <c r="H138" s="2" t="s">
        <v>381</v>
      </c>
      <c r="I138" s="5" t="s">
        <v>382</v>
      </c>
      <c r="J138" s="6">
        <v>46263</v>
      </c>
      <c r="K138" s="6">
        <f t="shared" si="2"/>
        <v>46264</v>
      </c>
      <c r="L138" s="2">
        <v>130</v>
      </c>
      <c r="M138" s="20"/>
    </row>
    <row r="139" spans="1:13" ht="24.95" customHeight="1" x14ac:dyDescent="0.25">
      <c r="A139" s="1">
        <v>134</v>
      </c>
      <c r="B139" s="2" t="s">
        <v>383</v>
      </c>
      <c r="C139" s="2" t="s">
        <v>135</v>
      </c>
      <c r="D139" s="2" t="s">
        <v>136</v>
      </c>
      <c r="E139" s="3">
        <v>2024</v>
      </c>
      <c r="F139" s="2" t="s">
        <v>69</v>
      </c>
      <c r="G139" s="7" t="s">
        <v>137</v>
      </c>
      <c r="H139" s="2" t="s">
        <v>384</v>
      </c>
      <c r="I139" s="5" t="s">
        <v>385</v>
      </c>
      <c r="J139" s="6">
        <v>46263</v>
      </c>
      <c r="K139" s="6">
        <f t="shared" si="2"/>
        <v>46264</v>
      </c>
      <c r="L139" s="2">
        <v>130</v>
      </c>
      <c r="M139" s="20"/>
    </row>
    <row r="140" spans="1:13" ht="24.95" customHeight="1" x14ac:dyDescent="0.25">
      <c r="A140" s="1">
        <v>135</v>
      </c>
      <c r="B140" s="2" t="s">
        <v>479</v>
      </c>
      <c r="C140" s="2" t="s">
        <v>135</v>
      </c>
      <c r="D140" s="2" t="s">
        <v>136</v>
      </c>
      <c r="E140" s="3">
        <v>2024</v>
      </c>
      <c r="F140" s="2" t="s">
        <v>69</v>
      </c>
      <c r="G140" s="7" t="s">
        <v>137</v>
      </c>
      <c r="H140" s="2" t="s">
        <v>480</v>
      </c>
      <c r="I140" s="5" t="s">
        <v>385</v>
      </c>
      <c r="J140" s="6">
        <v>46263</v>
      </c>
      <c r="K140" s="6">
        <f t="shared" si="2"/>
        <v>46264</v>
      </c>
      <c r="L140" s="2">
        <v>130</v>
      </c>
      <c r="M140" s="20"/>
    </row>
    <row r="141" spans="1:13" ht="24.95" customHeight="1" x14ac:dyDescent="0.25">
      <c r="A141" s="1">
        <v>136</v>
      </c>
      <c r="B141" s="2" t="s">
        <v>508</v>
      </c>
      <c r="C141" s="2" t="s">
        <v>135</v>
      </c>
      <c r="D141" s="2" t="s">
        <v>136</v>
      </c>
      <c r="E141" s="3">
        <v>2024</v>
      </c>
      <c r="F141" s="2" t="s">
        <v>69</v>
      </c>
      <c r="G141" s="7" t="s">
        <v>137</v>
      </c>
      <c r="H141" s="2" t="s">
        <v>509</v>
      </c>
      <c r="I141" s="5" t="s">
        <v>510</v>
      </c>
      <c r="J141" s="6">
        <v>46263</v>
      </c>
      <c r="K141" s="6">
        <f t="shared" si="2"/>
        <v>46264</v>
      </c>
      <c r="L141" s="2">
        <v>130</v>
      </c>
      <c r="M141" s="20"/>
    </row>
    <row r="142" spans="1:13" ht="24.95" customHeight="1" x14ac:dyDescent="0.25">
      <c r="A142" s="1">
        <v>137</v>
      </c>
      <c r="B142" s="2" t="s">
        <v>523</v>
      </c>
      <c r="C142" s="2" t="s">
        <v>135</v>
      </c>
      <c r="D142" s="2" t="s">
        <v>136</v>
      </c>
      <c r="E142" s="3">
        <v>2024</v>
      </c>
      <c r="F142" s="2" t="s">
        <v>69</v>
      </c>
      <c r="G142" s="7" t="s">
        <v>137</v>
      </c>
      <c r="H142" s="2" t="s">
        <v>524</v>
      </c>
      <c r="I142" s="5" t="s">
        <v>525</v>
      </c>
      <c r="J142" s="6">
        <v>46263</v>
      </c>
      <c r="K142" s="6">
        <f t="shared" si="2"/>
        <v>46264</v>
      </c>
      <c r="L142" s="2">
        <v>130</v>
      </c>
      <c r="M142" s="20"/>
    </row>
    <row r="143" spans="1:13" ht="24.95" customHeight="1" x14ac:dyDescent="0.25">
      <c r="A143" s="1">
        <v>138</v>
      </c>
      <c r="B143" s="2" t="s">
        <v>467</v>
      </c>
      <c r="C143" s="2" t="s">
        <v>135</v>
      </c>
      <c r="D143" s="2" t="s">
        <v>136</v>
      </c>
      <c r="E143" s="3">
        <v>2024</v>
      </c>
      <c r="F143" s="2" t="s">
        <v>69</v>
      </c>
      <c r="G143" s="7" t="s">
        <v>137</v>
      </c>
      <c r="H143" s="2" t="s">
        <v>468</v>
      </c>
      <c r="I143" s="5" t="s">
        <v>469</v>
      </c>
      <c r="J143" s="6">
        <v>46263</v>
      </c>
      <c r="K143" s="6">
        <f t="shared" si="2"/>
        <v>46264</v>
      </c>
      <c r="L143" s="2">
        <v>130</v>
      </c>
      <c r="M143" s="20"/>
    </row>
    <row r="144" spans="1:13" ht="24.95" customHeight="1" x14ac:dyDescent="0.25">
      <c r="A144" s="1">
        <v>139</v>
      </c>
      <c r="B144" s="2" t="s">
        <v>487</v>
      </c>
      <c r="C144" s="2" t="s">
        <v>135</v>
      </c>
      <c r="D144" s="2" t="s">
        <v>136</v>
      </c>
      <c r="E144" s="3">
        <v>2024</v>
      </c>
      <c r="F144" s="2" t="s">
        <v>69</v>
      </c>
      <c r="G144" s="7" t="s">
        <v>137</v>
      </c>
      <c r="H144" s="2" t="s">
        <v>488</v>
      </c>
      <c r="I144" s="5" t="s">
        <v>489</v>
      </c>
      <c r="J144" s="6">
        <v>46263</v>
      </c>
      <c r="K144" s="6">
        <f t="shared" si="2"/>
        <v>46264</v>
      </c>
      <c r="L144" s="2">
        <v>130</v>
      </c>
      <c r="M144" s="20"/>
    </row>
    <row r="145" spans="1:13" ht="24.95" customHeight="1" x14ac:dyDescent="0.25">
      <c r="A145" s="1">
        <v>140</v>
      </c>
      <c r="B145" s="2" t="s">
        <v>413</v>
      </c>
      <c r="C145" s="2" t="s">
        <v>135</v>
      </c>
      <c r="D145" s="2" t="s">
        <v>136</v>
      </c>
      <c r="E145" s="3">
        <v>2024</v>
      </c>
      <c r="F145" s="2" t="s">
        <v>69</v>
      </c>
      <c r="G145" s="7" t="s">
        <v>137</v>
      </c>
      <c r="H145" s="2" t="s">
        <v>414</v>
      </c>
      <c r="I145" s="5" t="s">
        <v>415</v>
      </c>
      <c r="J145" s="6">
        <v>46263</v>
      </c>
      <c r="K145" s="6">
        <f t="shared" si="2"/>
        <v>46264</v>
      </c>
      <c r="L145" s="2">
        <v>130</v>
      </c>
      <c r="M145" s="20"/>
    </row>
    <row r="146" spans="1:13" ht="24.95" customHeight="1" x14ac:dyDescent="0.25">
      <c r="A146" s="1">
        <v>141</v>
      </c>
      <c r="B146" s="2" t="s">
        <v>16</v>
      </c>
      <c r="C146" s="2" t="s">
        <v>8</v>
      </c>
      <c r="D146" s="2" t="s">
        <v>727</v>
      </c>
      <c r="E146" s="3">
        <v>2020</v>
      </c>
      <c r="F146" s="2" t="s">
        <v>9</v>
      </c>
      <c r="G146" s="7" t="s">
        <v>17</v>
      </c>
      <c r="H146" s="2" t="s">
        <v>18</v>
      </c>
      <c r="I146" s="5" t="s">
        <v>19</v>
      </c>
      <c r="J146" s="6">
        <v>46273</v>
      </c>
      <c r="K146" s="6">
        <f t="shared" si="2"/>
        <v>46274</v>
      </c>
      <c r="L146" s="2">
        <v>231</v>
      </c>
      <c r="M146" s="20"/>
    </row>
    <row r="147" spans="1:13" ht="24.95" customHeight="1" x14ac:dyDescent="0.25">
      <c r="A147" s="1">
        <v>142</v>
      </c>
      <c r="B147" s="2" t="s">
        <v>20</v>
      </c>
      <c r="C147" s="2" t="s">
        <v>8</v>
      </c>
      <c r="D147" s="2" t="s">
        <v>727</v>
      </c>
      <c r="E147" s="3">
        <v>2020</v>
      </c>
      <c r="F147" s="2" t="s">
        <v>9</v>
      </c>
      <c r="G147" s="7" t="s">
        <v>17</v>
      </c>
      <c r="H147" s="2" t="s">
        <v>21</v>
      </c>
      <c r="I147" s="5" t="s">
        <v>22</v>
      </c>
      <c r="J147" s="6">
        <v>46273</v>
      </c>
      <c r="K147" s="6">
        <f t="shared" si="2"/>
        <v>46274</v>
      </c>
      <c r="L147" s="2">
        <v>231</v>
      </c>
      <c r="M147" s="20"/>
    </row>
    <row r="148" spans="1:13" ht="24.95" customHeight="1" x14ac:dyDescent="0.25">
      <c r="A148" s="1">
        <v>143</v>
      </c>
      <c r="B148" s="2" t="s">
        <v>23</v>
      </c>
      <c r="C148" s="2" t="s">
        <v>8</v>
      </c>
      <c r="D148" s="2" t="s">
        <v>727</v>
      </c>
      <c r="E148" s="3">
        <v>2020</v>
      </c>
      <c r="F148" s="2" t="s">
        <v>9</v>
      </c>
      <c r="G148" s="7" t="s">
        <v>17</v>
      </c>
      <c r="H148" s="2" t="s">
        <v>24</v>
      </c>
      <c r="I148" s="5" t="s">
        <v>25</v>
      </c>
      <c r="J148" s="6">
        <v>46273</v>
      </c>
      <c r="K148" s="6">
        <f t="shared" si="2"/>
        <v>46274</v>
      </c>
      <c r="L148" s="2">
        <v>231</v>
      </c>
      <c r="M148" s="20"/>
    </row>
    <row r="149" spans="1:13" ht="24.95" customHeight="1" x14ac:dyDescent="0.25">
      <c r="A149" s="1">
        <v>144</v>
      </c>
      <c r="B149" s="2" t="s">
        <v>26</v>
      </c>
      <c r="C149" s="2" t="s">
        <v>8</v>
      </c>
      <c r="D149" s="2" t="s">
        <v>727</v>
      </c>
      <c r="E149" s="3">
        <v>2020</v>
      </c>
      <c r="F149" s="2" t="s">
        <v>9</v>
      </c>
      <c r="G149" s="7" t="s">
        <v>17</v>
      </c>
      <c r="H149" s="2" t="s">
        <v>27</v>
      </c>
      <c r="I149" s="5" t="s">
        <v>28</v>
      </c>
      <c r="J149" s="6">
        <v>46273</v>
      </c>
      <c r="K149" s="6">
        <f t="shared" si="2"/>
        <v>46274</v>
      </c>
      <c r="L149" s="2">
        <v>231</v>
      </c>
      <c r="M149" s="20"/>
    </row>
    <row r="150" spans="1:13" ht="24.95" customHeight="1" x14ac:dyDescent="0.25">
      <c r="A150" s="1">
        <v>145</v>
      </c>
      <c r="B150" s="2" t="s">
        <v>174</v>
      </c>
      <c r="C150" s="2" t="s">
        <v>8</v>
      </c>
      <c r="D150" s="2" t="s">
        <v>727</v>
      </c>
      <c r="E150" s="3">
        <v>2020</v>
      </c>
      <c r="F150" s="2" t="s">
        <v>9</v>
      </c>
      <c r="G150" s="7" t="s">
        <v>17</v>
      </c>
      <c r="H150" s="2" t="s">
        <v>175</v>
      </c>
      <c r="I150" s="5" t="s">
        <v>176</v>
      </c>
      <c r="J150" s="6">
        <v>46273</v>
      </c>
      <c r="K150" s="6">
        <f t="shared" si="2"/>
        <v>46274</v>
      </c>
      <c r="L150" s="2">
        <v>231</v>
      </c>
      <c r="M150" s="20"/>
    </row>
    <row r="151" spans="1:13" ht="24.95" customHeight="1" x14ac:dyDescent="0.25">
      <c r="A151" s="1">
        <v>146</v>
      </c>
      <c r="B151" s="2" t="s">
        <v>309</v>
      </c>
      <c r="C151" s="2" t="s">
        <v>39</v>
      </c>
      <c r="D151" s="2" t="s">
        <v>125</v>
      </c>
      <c r="E151" s="3">
        <v>2012</v>
      </c>
      <c r="F151" s="2" t="s">
        <v>9</v>
      </c>
      <c r="G151" s="7" t="s">
        <v>126</v>
      </c>
      <c r="H151" s="2" t="s">
        <v>310</v>
      </c>
      <c r="I151" s="5" t="s">
        <v>311</v>
      </c>
      <c r="J151" s="6">
        <v>46309</v>
      </c>
      <c r="K151" s="6">
        <f t="shared" si="2"/>
        <v>46310</v>
      </c>
      <c r="L151" s="2">
        <v>622</v>
      </c>
      <c r="M151" s="20"/>
    </row>
    <row r="152" spans="1:13" ht="24.95" customHeight="1" x14ac:dyDescent="0.25">
      <c r="A152" s="1">
        <v>147</v>
      </c>
      <c r="B152" s="2" t="s">
        <v>741</v>
      </c>
      <c r="C152" s="2" t="s">
        <v>742</v>
      </c>
      <c r="D152" s="9" t="s">
        <v>743</v>
      </c>
      <c r="E152" s="3">
        <v>2019</v>
      </c>
      <c r="F152" s="2" t="s">
        <v>41</v>
      </c>
      <c r="G152" s="7">
        <v>4608</v>
      </c>
      <c r="H152" s="2" t="s">
        <v>744</v>
      </c>
      <c r="I152" s="5" t="s">
        <v>745</v>
      </c>
      <c r="J152" s="6">
        <v>46317</v>
      </c>
      <c r="K152" s="6">
        <f t="shared" si="2"/>
        <v>46318</v>
      </c>
      <c r="L152" s="14">
        <v>621</v>
      </c>
      <c r="M152" s="20"/>
    </row>
    <row r="153" spans="1:13" ht="24.95" customHeight="1" x14ac:dyDescent="0.25">
      <c r="A153" s="1">
        <v>148</v>
      </c>
      <c r="B153" s="2" t="s">
        <v>735</v>
      </c>
      <c r="C153" s="2" t="s">
        <v>39</v>
      </c>
      <c r="D153" s="9" t="s">
        <v>108</v>
      </c>
      <c r="E153" s="3">
        <v>2020</v>
      </c>
      <c r="F153" s="2" t="s">
        <v>9</v>
      </c>
      <c r="G153" s="7">
        <v>2393</v>
      </c>
      <c r="H153" s="2" t="s">
        <v>736</v>
      </c>
      <c r="I153" s="5" t="s">
        <v>737</v>
      </c>
      <c r="J153" s="6">
        <v>46317</v>
      </c>
      <c r="K153" s="6">
        <f t="shared" si="2"/>
        <v>46318</v>
      </c>
      <c r="L153" s="14">
        <v>221</v>
      </c>
      <c r="M153" s="20"/>
    </row>
    <row r="154" spans="1:13" ht="24.95" customHeight="1" x14ac:dyDescent="0.25">
      <c r="A154" s="1">
        <v>149</v>
      </c>
      <c r="B154" s="2" t="s">
        <v>732</v>
      </c>
      <c r="C154" s="2" t="s">
        <v>39</v>
      </c>
      <c r="D154" s="9" t="s">
        <v>108</v>
      </c>
      <c r="E154" s="3">
        <v>2021</v>
      </c>
      <c r="F154" s="2" t="s">
        <v>9</v>
      </c>
      <c r="G154" s="7">
        <v>2755</v>
      </c>
      <c r="H154" s="2" t="s">
        <v>733</v>
      </c>
      <c r="I154" s="5" t="s">
        <v>734</v>
      </c>
      <c r="J154" s="6">
        <v>46317</v>
      </c>
      <c r="K154" s="6">
        <f t="shared" si="2"/>
        <v>46318</v>
      </c>
      <c r="L154" s="14">
        <v>231</v>
      </c>
      <c r="M154" s="20"/>
    </row>
    <row r="155" spans="1:13" ht="24.95" customHeight="1" x14ac:dyDescent="0.25">
      <c r="A155" s="1">
        <v>150</v>
      </c>
      <c r="B155" s="2" t="s">
        <v>738</v>
      </c>
      <c r="C155" s="2" t="s">
        <v>39</v>
      </c>
      <c r="D155" s="9" t="s">
        <v>40</v>
      </c>
      <c r="E155" s="3">
        <v>2022</v>
      </c>
      <c r="F155" s="2" t="s">
        <v>9</v>
      </c>
      <c r="G155" s="7">
        <v>2755</v>
      </c>
      <c r="H155" s="2" t="s">
        <v>739</v>
      </c>
      <c r="I155" s="2" t="s">
        <v>740</v>
      </c>
      <c r="J155" s="6">
        <v>46317</v>
      </c>
      <c r="K155" s="6">
        <f t="shared" si="2"/>
        <v>46318</v>
      </c>
      <c r="L155" s="14">
        <v>621</v>
      </c>
      <c r="M155" s="20"/>
    </row>
    <row r="156" spans="1:13" ht="24.95" customHeight="1" x14ac:dyDescent="0.25">
      <c r="A156" s="1">
        <v>151</v>
      </c>
      <c r="B156" s="2" t="s">
        <v>29</v>
      </c>
      <c r="C156" s="2" t="s">
        <v>8</v>
      </c>
      <c r="D156" s="2" t="s">
        <v>726</v>
      </c>
      <c r="E156" s="3">
        <v>2021</v>
      </c>
      <c r="F156" s="2" t="s">
        <v>9</v>
      </c>
      <c r="G156" s="4" t="s">
        <v>10</v>
      </c>
      <c r="H156" s="2" t="s">
        <v>30</v>
      </c>
      <c r="I156" s="5" t="s">
        <v>31</v>
      </c>
      <c r="J156" s="6">
        <v>46321</v>
      </c>
      <c r="K156" s="6">
        <f t="shared" si="2"/>
        <v>46322</v>
      </c>
      <c r="L156" s="2">
        <v>231</v>
      </c>
      <c r="M156" s="20"/>
    </row>
    <row r="157" spans="1:13" ht="24.95" customHeight="1" x14ac:dyDescent="0.25">
      <c r="A157" s="1">
        <v>152</v>
      </c>
      <c r="B157" s="2" t="s">
        <v>183</v>
      </c>
      <c r="C157" s="2" t="s">
        <v>8</v>
      </c>
      <c r="D157" s="2" t="s">
        <v>726</v>
      </c>
      <c r="E157" s="3">
        <v>2021</v>
      </c>
      <c r="F157" s="2" t="s">
        <v>9</v>
      </c>
      <c r="G157" s="4" t="s">
        <v>10</v>
      </c>
      <c r="H157" s="2" t="s">
        <v>184</v>
      </c>
      <c r="I157" s="5" t="s">
        <v>185</v>
      </c>
      <c r="J157" s="6">
        <v>46321</v>
      </c>
      <c r="K157" s="6">
        <f t="shared" si="2"/>
        <v>46322</v>
      </c>
      <c r="L157" s="2">
        <v>231</v>
      </c>
      <c r="M157" s="20"/>
    </row>
    <row r="158" spans="1:13" ht="24.95" customHeight="1" x14ac:dyDescent="0.25">
      <c r="A158" s="1">
        <v>153</v>
      </c>
      <c r="B158" s="2" t="s">
        <v>32</v>
      </c>
      <c r="C158" s="2" t="s">
        <v>8</v>
      </c>
      <c r="D158" s="2" t="s">
        <v>726</v>
      </c>
      <c r="E158" s="3">
        <v>2021</v>
      </c>
      <c r="F158" s="2" t="s">
        <v>9</v>
      </c>
      <c r="G158" s="4" t="s">
        <v>10</v>
      </c>
      <c r="H158" s="2" t="s">
        <v>33</v>
      </c>
      <c r="I158" s="5" t="s">
        <v>34</v>
      </c>
      <c r="J158" s="6">
        <v>46321</v>
      </c>
      <c r="K158" s="6">
        <f t="shared" si="2"/>
        <v>46322</v>
      </c>
      <c r="L158" s="2">
        <v>231</v>
      </c>
      <c r="M158" s="20"/>
    </row>
    <row r="159" spans="1:13" ht="24.95" customHeight="1" x14ac:dyDescent="0.25">
      <c r="A159" s="1">
        <v>154</v>
      </c>
      <c r="B159" s="2" t="s">
        <v>35</v>
      </c>
      <c r="C159" s="2" t="s">
        <v>8</v>
      </c>
      <c r="D159" s="2" t="s">
        <v>726</v>
      </c>
      <c r="E159" s="3">
        <v>2021</v>
      </c>
      <c r="F159" s="2" t="s">
        <v>9</v>
      </c>
      <c r="G159" s="4" t="s">
        <v>10</v>
      </c>
      <c r="H159" s="2" t="s">
        <v>36</v>
      </c>
      <c r="I159" s="5" t="s">
        <v>37</v>
      </c>
      <c r="J159" s="6">
        <v>46321</v>
      </c>
      <c r="K159" s="6">
        <f t="shared" si="2"/>
        <v>46322</v>
      </c>
      <c r="L159" s="2">
        <v>231</v>
      </c>
      <c r="M159" s="20"/>
    </row>
    <row r="160" spans="1:13" ht="24.95" customHeight="1" x14ac:dyDescent="0.25">
      <c r="A160" s="1">
        <v>155</v>
      </c>
      <c r="B160" s="2" t="s">
        <v>441</v>
      </c>
      <c r="C160" s="2" t="s">
        <v>102</v>
      </c>
      <c r="D160" s="9" t="s">
        <v>442</v>
      </c>
      <c r="E160" s="3">
        <v>2018</v>
      </c>
      <c r="F160" s="2" t="s">
        <v>9</v>
      </c>
      <c r="G160" s="7" t="s">
        <v>443</v>
      </c>
      <c r="H160" s="2" t="s">
        <v>444</v>
      </c>
      <c r="I160" s="5" t="s">
        <v>445</v>
      </c>
      <c r="J160" s="6">
        <v>46323</v>
      </c>
      <c r="K160" s="6">
        <f t="shared" si="2"/>
        <v>46324</v>
      </c>
      <c r="L160" s="2">
        <v>221</v>
      </c>
      <c r="M160" s="20"/>
    </row>
    <row r="161" spans="1:13" ht="24.95" customHeight="1" x14ac:dyDescent="0.25">
      <c r="A161" s="1">
        <v>156</v>
      </c>
      <c r="B161" s="2" t="s">
        <v>416</v>
      </c>
      <c r="C161" s="2" t="s">
        <v>417</v>
      </c>
      <c r="D161" s="2" t="s">
        <v>418</v>
      </c>
      <c r="E161" s="3">
        <v>2014</v>
      </c>
      <c r="F161" s="2" t="s">
        <v>9</v>
      </c>
      <c r="G161" s="7" t="s">
        <v>295</v>
      </c>
      <c r="H161" s="2" t="s">
        <v>419</v>
      </c>
      <c r="I161" s="5" t="s">
        <v>419</v>
      </c>
      <c r="J161" s="6">
        <v>46323</v>
      </c>
      <c r="K161" s="6">
        <f t="shared" si="2"/>
        <v>46324</v>
      </c>
      <c r="L161" s="2">
        <v>612</v>
      </c>
      <c r="M161" s="20"/>
    </row>
    <row r="162" spans="1:13" ht="24.95" customHeight="1" x14ac:dyDescent="0.25">
      <c r="A162" s="1">
        <v>157</v>
      </c>
      <c r="B162" s="2" t="s">
        <v>298</v>
      </c>
      <c r="C162" s="2" t="s">
        <v>39</v>
      </c>
      <c r="D162" s="2" t="s">
        <v>130</v>
      </c>
      <c r="E162" s="3">
        <v>2016</v>
      </c>
      <c r="F162" s="2" t="s">
        <v>9</v>
      </c>
      <c r="G162" s="7" t="s">
        <v>299</v>
      </c>
      <c r="H162" s="2" t="s">
        <v>300</v>
      </c>
      <c r="I162" s="5" t="s">
        <v>301</v>
      </c>
      <c r="J162" s="6">
        <v>46323</v>
      </c>
      <c r="K162" s="6">
        <f t="shared" si="2"/>
        <v>46324</v>
      </c>
      <c r="L162" s="2">
        <v>621</v>
      </c>
      <c r="M162" s="20"/>
    </row>
    <row r="163" spans="1:13" ht="24.95" customHeight="1" x14ac:dyDescent="0.25">
      <c r="A163" s="1">
        <v>158</v>
      </c>
      <c r="B163" s="2" t="s">
        <v>357</v>
      </c>
      <c r="C163" s="2" t="s">
        <v>135</v>
      </c>
      <c r="D163" s="2" t="s">
        <v>358</v>
      </c>
      <c r="E163" s="3">
        <v>2014</v>
      </c>
      <c r="F163" s="2" t="s">
        <v>48</v>
      </c>
      <c r="G163" s="7" t="s">
        <v>359</v>
      </c>
      <c r="H163" s="2" t="s">
        <v>360</v>
      </c>
      <c r="I163" s="5" t="s">
        <v>361</v>
      </c>
      <c r="J163" s="6">
        <v>46323</v>
      </c>
      <c r="K163" s="6">
        <f t="shared" si="2"/>
        <v>46324</v>
      </c>
      <c r="L163" s="2">
        <v>612</v>
      </c>
      <c r="M163" s="20"/>
    </row>
    <row r="164" spans="1:13" ht="24.95" customHeight="1" x14ac:dyDescent="0.25">
      <c r="A164" s="1">
        <v>159</v>
      </c>
      <c r="B164" s="2" t="s">
        <v>675</v>
      </c>
      <c r="C164" s="2" t="s">
        <v>39</v>
      </c>
      <c r="D164" s="2" t="s">
        <v>676</v>
      </c>
      <c r="E164" s="3">
        <v>2015</v>
      </c>
      <c r="F164" s="2" t="s">
        <v>9</v>
      </c>
      <c r="G164" s="7" t="s">
        <v>200</v>
      </c>
      <c r="H164" s="2" t="s">
        <v>678</v>
      </c>
      <c r="I164" s="5" t="s">
        <v>679</v>
      </c>
      <c r="J164" s="6">
        <v>46344</v>
      </c>
      <c r="K164" s="6">
        <f t="shared" si="2"/>
        <v>46345</v>
      </c>
      <c r="L164" s="2">
        <v>232</v>
      </c>
      <c r="M164" s="20"/>
    </row>
    <row r="165" spans="1:13" ht="24.95" customHeight="1" x14ac:dyDescent="0.25">
      <c r="A165" s="1">
        <v>160</v>
      </c>
      <c r="B165" s="2" t="s">
        <v>572</v>
      </c>
      <c r="C165" s="2" t="s">
        <v>102</v>
      </c>
      <c r="D165" s="2" t="s">
        <v>573</v>
      </c>
      <c r="E165" s="3">
        <v>2017</v>
      </c>
      <c r="F165" s="2" t="s">
        <v>166</v>
      </c>
      <c r="G165" s="7" t="s">
        <v>167</v>
      </c>
      <c r="H165" s="2" t="s">
        <v>574</v>
      </c>
      <c r="I165" s="5" t="s">
        <v>575</v>
      </c>
      <c r="J165" s="6">
        <v>46344</v>
      </c>
      <c r="K165" s="6">
        <f t="shared" si="2"/>
        <v>46345</v>
      </c>
      <c r="L165" s="2">
        <v>521</v>
      </c>
      <c r="M165" s="20"/>
    </row>
    <row r="166" spans="1:13" ht="24.95" customHeight="1" x14ac:dyDescent="0.25">
      <c r="A166" s="1">
        <v>161</v>
      </c>
      <c r="B166" s="2" t="s">
        <v>470</v>
      </c>
      <c r="C166" s="2" t="s">
        <v>242</v>
      </c>
      <c r="D166" s="2" t="s">
        <v>471</v>
      </c>
      <c r="E166" s="3">
        <v>2018</v>
      </c>
      <c r="F166" s="2" t="s">
        <v>9</v>
      </c>
      <c r="G166" s="7" t="s">
        <v>472</v>
      </c>
      <c r="H166" s="2" t="s">
        <v>473</v>
      </c>
      <c r="I166" s="5" t="s">
        <v>474</v>
      </c>
      <c r="J166" s="6">
        <v>46344</v>
      </c>
      <c r="K166" s="6">
        <f t="shared" si="2"/>
        <v>46345</v>
      </c>
      <c r="L166" s="2">
        <v>221</v>
      </c>
      <c r="M166" s="20"/>
    </row>
    <row r="167" spans="1:13" ht="24.95" customHeight="1" x14ac:dyDescent="0.25">
      <c r="A167" s="1">
        <v>162</v>
      </c>
      <c r="B167" s="2" t="s">
        <v>446</v>
      </c>
      <c r="C167" s="2" t="s">
        <v>113</v>
      </c>
      <c r="D167" s="2" t="s">
        <v>447</v>
      </c>
      <c r="E167" s="3">
        <v>2018</v>
      </c>
      <c r="F167" s="2" t="s">
        <v>9</v>
      </c>
      <c r="G167" s="7" t="s">
        <v>448</v>
      </c>
      <c r="H167" s="2" t="s">
        <v>449</v>
      </c>
      <c r="I167" s="5" t="s">
        <v>450</v>
      </c>
      <c r="J167" s="6">
        <v>46344</v>
      </c>
      <c r="K167" s="6">
        <f t="shared" si="2"/>
        <v>46345</v>
      </c>
      <c r="L167" s="2">
        <v>221</v>
      </c>
      <c r="M167" s="20"/>
    </row>
    <row r="168" spans="1:13" ht="24.95" customHeight="1" x14ac:dyDescent="0.25">
      <c r="A168" s="1">
        <v>163</v>
      </c>
      <c r="B168" s="2" t="s">
        <v>425</v>
      </c>
      <c r="C168" s="2" t="s">
        <v>39</v>
      </c>
      <c r="D168" s="2" t="s">
        <v>130</v>
      </c>
      <c r="E168" s="3">
        <v>2013</v>
      </c>
      <c r="F168" s="2" t="s">
        <v>41</v>
      </c>
      <c r="G168" s="7" t="s">
        <v>299</v>
      </c>
      <c r="H168" s="2" t="s">
        <v>426</v>
      </c>
      <c r="I168" s="5" t="s">
        <v>427</v>
      </c>
      <c r="J168" s="6">
        <v>46344</v>
      </c>
      <c r="K168" s="6">
        <f t="shared" si="2"/>
        <v>46345</v>
      </c>
      <c r="L168" s="2">
        <v>622</v>
      </c>
      <c r="M168" s="20"/>
    </row>
    <row r="169" spans="1:13" ht="24.95" customHeight="1" x14ac:dyDescent="0.25">
      <c r="A169" s="1">
        <v>164</v>
      </c>
      <c r="B169" s="2" t="s">
        <v>408</v>
      </c>
      <c r="C169" s="2" t="s">
        <v>39</v>
      </c>
      <c r="D169" s="2" t="s">
        <v>409</v>
      </c>
      <c r="E169" s="3">
        <v>2013</v>
      </c>
      <c r="F169" s="2" t="s">
        <v>41</v>
      </c>
      <c r="G169" s="7" t="s">
        <v>410</v>
      </c>
      <c r="H169" s="2" t="s">
        <v>411</v>
      </c>
      <c r="I169" s="5" t="s">
        <v>412</v>
      </c>
      <c r="J169" s="6">
        <v>46344</v>
      </c>
      <c r="K169" s="6">
        <f t="shared" si="2"/>
        <v>46345</v>
      </c>
      <c r="L169" s="2">
        <v>622</v>
      </c>
      <c r="M169" s="20"/>
    </row>
    <row r="170" spans="1:13" ht="24.95" customHeight="1" x14ac:dyDescent="0.25">
      <c r="A170" s="1">
        <v>165</v>
      </c>
      <c r="B170" s="2" t="s">
        <v>164</v>
      </c>
      <c r="C170" s="2" t="s">
        <v>46</v>
      </c>
      <c r="D170" s="2" t="s">
        <v>165</v>
      </c>
      <c r="E170" s="3">
        <v>2014</v>
      </c>
      <c r="F170" s="2" t="s">
        <v>166</v>
      </c>
      <c r="G170" s="7" t="s">
        <v>167</v>
      </c>
      <c r="H170" s="2" t="s">
        <v>168</v>
      </c>
      <c r="I170" s="5" t="s">
        <v>169</v>
      </c>
      <c r="J170" s="6">
        <v>46344</v>
      </c>
      <c r="K170" s="6">
        <f t="shared" si="2"/>
        <v>46345</v>
      </c>
      <c r="L170" s="2">
        <v>522</v>
      </c>
      <c r="M170" s="20"/>
    </row>
    <row r="171" spans="1:13" ht="24.95" customHeight="1" x14ac:dyDescent="0.25">
      <c r="A171" s="1">
        <v>166</v>
      </c>
      <c r="B171" s="2" t="s">
        <v>212</v>
      </c>
      <c r="C171" s="2" t="s">
        <v>39</v>
      </c>
      <c r="D171" s="2" t="s">
        <v>108</v>
      </c>
      <c r="E171" s="3">
        <v>2018</v>
      </c>
      <c r="F171" s="2" t="s">
        <v>9</v>
      </c>
      <c r="G171" s="7" t="s">
        <v>213</v>
      </c>
      <c r="H171" s="2" t="s">
        <v>214</v>
      </c>
      <c r="I171" s="5" t="s">
        <v>215</v>
      </c>
      <c r="J171" s="6">
        <v>46344</v>
      </c>
      <c r="K171" s="6">
        <f t="shared" si="2"/>
        <v>46345</v>
      </c>
      <c r="L171" s="2">
        <v>221</v>
      </c>
      <c r="M171" s="20"/>
    </row>
    <row r="172" spans="1:13" ht="24.95" customHeight="1" x14ac:dyDescent="0.25">
      <c r="A172" s="1">
        <v>167</v>
      </c>
      <c r="B172" s="8" t="s">
        <v>493</v>
      </c>
      <c r="C172" s="2" t="s">
        <v>39</v>
      </c>
      <c r="D172" s="2" t="s">
        <v>108</v>
      </c>
      <c r="E172" s="3">
        <v>2012</v>
      </c>
      <c r="F172" s="2" t="s">
        <v>9</v>
      </c>
      <c r="G172" s="7" t="s">
        <v>494</v>
      </c>
      <c r="H172" s="2" t="s">
        <v>495</v>
      </c>
      <c r="I172" s="5" t="s">
        <v>496</v>
      </c>
      <c r="J172" s="6">
        <v>46344</v>
      </c>
      <c r="K172" s="6">
        <f t="shared" si="2"/>
        <v>46345</v>
      </c>
      <c r="L172" s="2">
        <v>222</v>
      </c>
      <c r="M172" s="20"/>
    </row>
    <row r="173" spans="1:13" ht="24.95" customHeight="1" x14ac:dyDescent="0.25">
      <c r="A173" s="1">
        <v>168</v>
      </c>
      <c r="B173" s="2" t="s">
        <v>241</v>
      </c>
      <c r="C173" s="2" t="s">
        <v>242</v>
      </c>
      <c r="D173" s="2" t="s">
        <v>243</v>
      </c>
      <c r="E173" s="3">
        <v>2014</v>
      </c>
      <c r="F173" s="2" t="s">
        <v>9</v>
      </c>
      <c r="G173" s="7" t="s">
        <v>115</v>
      </c>
      <c r="H173" s="2" t="s">
        <v>244</v>
      </c>
      <c r="I173" s="5" t="s">
        <v>245</v>
      </c>
      <c r="J173" s="6">
        <v>46344</v>
      </c>
      <c r="K173" s="6">
        <f t="shared" si="2"/>
        <v>46345</v>
      </c>
      <c r="L173" s="2">
        <v>222</v>
      </c>
      <c r="M173" s="20"/>
    </row>
    <row r="174" spans="1:13" ht="24.95" customHeight="1" x14ac:dyDescent="0.25">
      <c r="A174" s="1">
        <v>169</v>
      </c>
      <c r="B174" s="2" t="s">
        <v>7</v>
      </c>
      <c r="C174" s="2" t="s">
        <v>8</v>
      </c>
      <c r="D174" s="2" t="s">
        <v>725</v>
      </c>
      <c r="E174" s="3">
        <v>2021</v>
      </c>
      <c r="F174" s="2" t="s">
        <v>9</v>
      </c>
      <c r="G174" s="4" t="s">
        <v>10</v>
      </c>
      <c r="H174" s="2" t="s">
        <v>11</v>
      </c>
      <c r="I174" s="2" t="s">
        <v>12</v>
      </c>
      <c r="J174" s="6">
        <v>46352</v>
      </c>
      <c r="K174" s="6">
        <f t="shared" si="2"/>
        <v>46353</v>
      </c>
      <c r="L174" s="2">
        <v>231</v>
      </c>
      <c r="M174" s="20"/>
    </row>
    <row r="175" spans="1:13" ht="24.95" customHeight="1" x14ac:dyDescent="0.25">
      <c r="A175" s="1">
        <v>170</v>
      </c>
      <c r="B175" s="2" t="s">
        <v>13</v>
      </c>
      <c r="C175" s="2" t="s">
        <v>8</v>
      </c>
      <c r="D175" s="2" t="s">
        <v>725</v>
      </c>
      <c r="E175" s="3">
        <v>2021</v>
      </c>
      <c r="F175" s="2" t="s">
        <v>9</v>
      </c>
      <c r="G175" s="4" t="s">
        <v>10</v>
      </c>
      <c r="H175" s="2" t="s">
        <v>14</v>
      </c>
      <c r="I175" s="2" t="s">
        <v>15</v>
      </c>
      <c r="J175" s="6">
        <v>46352</v>
      </c>
      <c r="K175" s="6">
        <f t="shared" si="2"/>
        <v>46353</v>
      </c>
      <c r="L175" s="2">
        <v>231</v>
      </c>
      <c r="M175" s="20"/>
    </row>
    <row r="176" spans="1:13" ht="24.95" customHeight="1" x14ac:dyDescent="0.25">
      <c r="A176" s="1">
        <v>171</v>
      </c>
      <c r="B176" s="2" t="s">
        <v>536</v>
      </c>
      <c r="C176" s="2" t="s">
        <v>151</v>
      </c>
      <c r="D176" s="2" t="s">
        <v>152</v>
      </c>
      <c r="E176" s="3">
        <v>2024</v>
      </c>
      <c r="F176" s="2" t="s">
        <v>9</v>
      </c>
      <c r="G176" s="7" t="s">
        <v>153</v>
      </c>
      <c r="H176" s="2" t="s">
        <v>537</v>
      </c>
      <c r="I176" s="5" t="s">
        <v>538</v>
      </c>
      <c r="J176" s="6">
        <v>46355</v>
      </c>
      <c r="K176" s="6">
        <f t="shared" si="2"/>
        <v>46356</v>
      </c>
      <c r="L176" s="2">
        <v>211</v>
      </c>
      <c r="M176" s="20"/>
    </row>
    <row r="177" spans="1:13" ht="24.95" customHeight="1" x14ac:dyDescent="0.25">
      <c r="A177" s="1">
        <v>172</v>
      </c>
      <c r="B177" s="2" t="s">
        <v>533</v>
      </c>
      <c r="C177" s="2" t="s">
        <v>151</v>
      </c>
      <c r="D177" s="2" t="s">
        <v>152</v>
      </c>
      <c r="E177" s="3">
        <v>2024</v>
      </c>
      <c r="F177" s="2" t="s">
        <v>9</v>
      </c>
      <c r="G177" s="7" t="s">
        <v>153</v>
      </c>
      <c r="H177" s="2" t="s">
        <v>534</v>
      </c>
      <c r="I177" s="5" t="s">
        <v>535</v>
      </c>
      <c r="J177" s="6">
        <v>46355</v>
      </c>
      <c r="K177" s="6">
        <f t="shared" si="2"/>
        <v>46356</v>
      </c>
      <c r="L177" s="2">
        <v>211</v>
      </c>
      <c r="M177" s="20"/>
    </row>
    <row r="178" spans="1:13" ht="24.95" customHeight="1" x14ac:dyDescent="0.25">
      <c r="A178" s="1">
        <v>173</v>
      </c>
      <c r="B178" s="2" t="s">
        <v>548</v>
      </c>
      <c r="C178" s="2" t="s">
        <v>151</v>
      </c>
      <c r="D178" s="2" t="s">
        <v>152</v>
      </c>
      <c r="E178" s="3">
        <v>2024</v>
      </c>
      <c r="F178" s="2" t="s">
        <v>9</v>
      </c>
      <c r="G178" s="7" t="s">
        <v>153</v>
      </c>
      <c r="H178" s="2" t="s">
        <v>549</v>
      </c>
      <c r="I178" s="5" t="s">
        <v>550</v>
      </c>
      <c r="J178" s="6">
        <v>46355</v>
      </c>
      <c r="K178" s="6">
        <f t="shared" si="2"/>
        <v>46356</v>
      </c>
      <c r="L178" s="2">
        <v>211</v>
      </c>
      <c r="M178" s="20"/>
    </row>
    <row r="179" spans="1:13" ht="24.95" customHeight="1" x14ac:dyDescent="0.25">
      <c r="A179" s="1">
        <v>174</v>
      </c>
      <c r="B179" s="2" t="s">
        <v>749</v>
      </c>
      <c r="C179" s="2" t="s">
        <v>46</v>
      </c>
      <c r="D179" s="9" t="s">
        <v>750</v>
      </c>
      <c r="E179" s="3">
        <v>2009</v>
      </c>
      <c r="F179" s="2" t="s">
        <v>166</v>
      </c>
      <c r="G179" s="7">
        <v>2151</v>
      </c>
      <c r="H179" s="2" t="s">
        <v>751</v>
      </c>
      <c r="I179" s="5" t="s">
        <v>752</v>
      </c>
      <c r="J179" s="6">
        <v>46358</v>
      </c>
      <c r="K179" s="6">
        <f t="shared" si="2"/>
        <v>46359</v>
      </c>
      <c r="L179" s="14">
        <v>522</v>
      </c>
      <c r="M179" s="20"/>
    </row>
    <row r="180" spans="1:13" ht="24.95" customHeight="1" x14ac:dyDescent="0.25">
      <c r="A180" s="1">
        <v>175</v>
      </c>
      <c r="B180" s="2" t="s">
        <v>38</v>
      </c>
      <c r="C180" s="2" t="s">
        <v>39</v>
      </c>
      <c r="D180" s="2" t="s">
        <v>40</v>
      </c>
      <c r="E180" s="3">
        <v>2013</v>
      </c>
      <c r="F180" s="2" t="s">
        <v>41</v>
      </c>
      <c r="G180" s="7" t="s">
        <v>42</v>
      </c>
      <c r="H180" s="2" t="s">
        <v>43</v>
      </c>
      <c r="I180" s="5" t="s">
        <v>44</v>
      </c>
      <c r="J180" s="6">
        <v>46359</v>
      </c>
      <c r="K180" s="6">
        <f t="shared" si="2"/>
        <v>46360</v>
      </c>
      <c r="L180" s="2">
        <v>232</v>
      </c>
      <c r="M180" s="20"/>
    </row>
    <row r="181" spans="1:13" ht="24.95" customHeight="1" x14ac:dyDescent="0.25">
      <c r="A181" s="1">
        <v>176</v>
      </c>
      <c r="B181" s="2" t="s">
        <v>746</v>
      </c>
      <c r="C181" s="2" t="s">
        <v>39</v>
      </c>
      <c r="D181" s="9" t="s">
        <v>130</v>
      </c>
      <c r="E181" s="3">
        <v>2024</v>
      </c>
      <c r="F181" s="2" t="s">
        <v>9</v>
      </c>
      <c r="G181" s="7">
        <v>2755</v>
      </c>
      <c r="H181" s="2" t="s">
        <v>747</v>
      </c>
      <c r="I181" s="5" t="s">
        <v>748</v>
      </c>
      <c r="J181" s="6">
        <v>46359</v>
      </c>
      <c r="K181" s="6">
        <f t="shared" si="2"/>
        <v>46360</v>
      </c>
      <c r="L181" s="14">
        <v>231</v>
      </c>
      <c r="M181" s="20"/>
    </row>
    <row r="182" spans="1:13" ht="24.95" customHeight="1" x14ac:dyDescent="0.25">
      <c r="A182" s="1">
        <v>177</v>
      </c>
      <c r="B182" s="2" t="s">
        <v>225</v>
      </c>
      <c r="C182" s="2" t="s">
        <v>135</v>
      </c>
      <c r="D182" s="2" t="s">
        <v>136</v>
      </c>
      <c r="E182" s="3">
        <v>2024</v>
      </c>
      <c r="F182" s="2" t="s">
        <v>69</v>
      </c>
      <c r="G182" s="7" t="s">
        <v>137</v>
      </c>
      <c r="H182" s="2" t="s">
        <v>226</v>
      </c>
      <c r="I182" s="5" t="s">
        <v>227</v>
      </c>
      <c r="J182" s="6">
        <v>46369</v>
      </c>
      <c r="K182" s="6">
        <f t="shared" si="2"/>
        <v>46370</v>
      </c>
      <c r="L182" s="2">
        <v>130</v>
      </c>
      <c r="M182" s="20"/>
    </row>
    <row r="183" spans="1:13" ht="24.95" customHeight="1" x14ac:dyDescent="0.25">
      <c r="A183" s="1">
        <v>178</v>
      </c>
      <c r="B183" s="2" t="s">
        <v>228</v>
      </c>
      <c r="C183" s="2" t="s">
        <v>135</v>
      </c>
      <c r="D183" s="2" t="s">
        <v>136</v>
      </c>
      <c r="E183" s="3">
        <v>2024</v>
      </c>
      <c r="F183" s="2" t="s">
        <v>69</v>
      </c>
      <c r="G183" s="7" t="s">
        <v>137</v>
      </c>
      <c r="H183" s="2" t="s">
        <v>229</v>
      </c>
      <c r="I183" s="5" t="s">
        <v>230</v>
      </c>
      <c r="J183" s="6">
        <v>46369</v>
      </c>
      <c r="K183" s="6">
        <f t="shared" si="2"/>
        <v>46370</v>
      </c>
      <c r="L183" s="2">
        <v>130</v>
      </c>
      <c r="M183" s="20"/>
    </row>
    <row r="184" spans="1:13" ht="24.95" customHeight="1" x14ac:dyDescent="0.25">
      <c r="A184" s="1">
        <v>179</v>
      </c>
      <c r="B184" s="2" t="s">
        <v>134</v>
      </c>
      <c r="C184" s="2" t="s">
        <v>135</v>
      </c>
      <c r="D184" s="2" t="s">
        <v>136</v>
      </c>
      <c r="E184" s="3">
        <v>2024</v>
      </c>
      <c r="F184" s="2" t="s">
        <v>69</v>
      </c>
      <c r="G184" s="7" t="s">
        <v>137</v>
      </c>
      <c r="H184" s="2" t="s">
        <v>138</v>
      </c>
      <c r="I184" s="5" t="s">
        <v>139</v>
      </c>
      <c r="J184" s="6">
        <v>46369</v>
      </c>
      <c r="K184" s="6">
        <f t="shared" si="2"/>
        <v>46370</v>
      </c>
      <c r="L184" s="2">
        <v>130</v>
      </c>
      <c r="M184" s="20"/>
    </row>
    <row r="185" spans="1:13" ht="36.75" customHeight="1" x14ac:dyDescent="0.25">
      <c r="A185" s="1">
        <v>180</v>
      </c>
      <c r="B185" s="2" t="s">
        <v>140</v>
      </c>
      <c r="C185" s="2" t="s">
        <v>135</v>
      </c>
      <c r="D185" s="2" t="s">
        <v>136</v>
      </c>
      <c r="E185" s="3">
        <v>2024</v>
      </c>
      <c r="F185" s="2" t="s">
        <v>69</v>
      </c>
      <c r="G185" s="7" t="s">
        <v>137</v>
      </c>
      <c r="H185" s="2" t="s">
        <v>141</v>
      </c>
      <c r="I185" s="5" t="s">
        <v>142</v>
      </c>
      <c r="J185" s="6">
        <v>46369</v>
      </c>
      <c r="K185" s="6">
        <f t="shared" si="2"/>
        <v>46370</v>
      </c>
      <c r="L185" s="2">
        <v>130</v>
      </c>
      <c r="M185" s="20"/>
    </row>
    <row r="186" spans="1:13" ht="24.95" customHeight="1" x14ac:dyDescent="0.25">
      <c r="A186" s="1">
        <v>181</v>
      </c>
      <c r="B186" s="2" t="s">
        <v>367</v>
      </c>
      <c r="C186" s="2" t="s">
        <v>135</v>
      </c>
      <c r="D186" s="2" t="s">
        <v>368</v>
      </c>
      <c r="E186" s="3">
        <v>2022</v>
      </c>
      <c r="F186" s="2" t="s">
        <v>69</v>
      </c>
      <c r="G186" s="7">
        <v>248</v>
      </c>
      <c r="H186" s="2" t="s">
        <v>369</v>
      </c>
      <c r="I186" s="5" t="s">
        <v>370</v>
      </c>
      <c r="J186" s="6">
        <v>46376</v>
      </c>
      <c r="K186" s="6">
        <f t="shared" si="2"/>
        <v>46377</v>
      </c>
      <c r="L186" s="2">
        <v>130</v>
      </c>
      <c r="M186" s="20"/>
    </row>
    <row r="187" spans="1:13" ht="24.95" customHeight="1" x14ac:dyDescent="0.25">
      <c r="A187" s="1">
        <v>182</v>
      </c>
      <c r="B187" s="2" t="s">
        <v>371</v>
      </c>
      <c r="C187" s="2" t="s">
        <v>135</v>
      </c>
      <c r="D187" s="2" t="s">
        <v>368</v>
      </c>
      <c r="E187" s="3">
        <v>2022</v>
      </c>
      <c r="F187" s="2" t="s">
        <v>69</v>
      </c>
      <c r="G187" s="7">
        <v>248</v>
      </c>
      <c r="H187" s="2" t="s">
        <v>372</v>
      </c>
      <c r="I187" s="5" t="s">
        <v>373</v>
      </c>
      <c r="J187" s="6">
        <v>46376</v>
      </c>
      <c r="K187" s="6">
        <f t="shared" si="2"/>
        <v>46377</v>
      </c>
      <c r="L187" s="2">
        <v>130</v>
      </c>
      <c r="M187" s="20"/>
    </row>
    <row r="188" spans="1:13" ht="24.95" customHeight="1" x14ac:dyDescent="0.25">
      <c r="A188" s="1">
        <v>183</v>
      </c>
      <c r="B188" s="2" t="s">
        <v>565</v>
      </c>
      <c r="C188" s="2" t="s">
        <v>540</v>
      </c>
      <c r="D188" s="2" t="s">
        <v>566</v>
      </c>
      <c r="E188" s="3">
        <v>2017</v>
      </c>
      <c r="F188" s="2" t="s">
        <v>9</v>
      </c>
      <c r="G188" s="7" t="s">
        <v>567</v>
      </c>
      <c r="H188" s="2" t="s">
        <v>568</v>
      </c>
      <c r="I188" s="2" t="s">
        <v>569</v>
      </c>
      <c r="J188" s="6">
        <v>46382</v>
      </c>
      <c r="K188" s="6">
        <f t="shared" si="2"/>
        <v>46383</v>
      </c>
      <c r="L188" s="2">
        <v>231</v>
      </c>
      <c r="M188" s="20"/>
    </row>
    <row r="189" spans="1:13" ht="24.95" customHeight="1" x14ac:dyDescent="0.25">
      <c r="A189" s="1">
        <v>184</v>
      </c>
      <c r="B189" s="2" t="s">
        <v>429</v>
      </c>
      <c r="C189" s="2" t="s">
        <v>259</v>
      </c>
      <c r="D189" s="2" t="s">
        <v>430</v>
      </c>
      <c r="E189" s="3">
        <v>2018</v>
      </c>
      <c r="F189" s="2" t="s">
        <v>9</v>
      </c>
      <c r="G189" s="7" t="s">
        <v>431</v>
      </c>
      <c r="H189" s="2" t="s">
        <v>432</v>
      </c>
      <c r="I189" s="5" t="s">
        <v>433</v>
      </c>
      <c r="J189" s="6">
        <v>46390</v>
      </c>
      <c r="K189" s="6">
        <f t="shared" si="2"/>
        <v>46391</v>
      </c>
      <c r="L189" s="2">
        <v>221</v>
      </c>
      <c r="M189" s="20"/>
    </row>
    <row r="190" spans="1:13" ht="24.95" customHeight="1" x14ac:dyDescent="0.25">
      <c r="A190" s="1">
        <v>185</v>
      </c>
      <c r="B190" s="2" t="s">
        <v>753</v>
      </c>
      <c r="C190" s="2" t="s">
        <v>194</v>
      </c>
      <c r="D190" s="2" t="s">
        <v>232</v>
      </c>
      <c r="E190" s="3">
        <v>2016</v>
      </c>
      <c r="F190" s="2" t="s">
        <v>69</v>
      </c>
      <c r="G190" s="7" t="s">
        <v>195</v>
      </c>
      <c r="H190" s="2" t="s">
        <v>787</v>
      </c>
      <c r="I190" s="5" t="s">
        <v>788</v>
      </c>
      <c r="J190" s="6">
        <v>46433</v>
      </c>
      <c r="K190" s="6">
        <f t="shared" si="2"/>
        <v>46434</v>
      </c>
      <c r="L190" s="2">
        <v>130</v>
      </c>
      <c r="M190" s="20"/>
    </row>
    <row r="191" spans="1:13" ht="24.95" customHeight="1" x14ac:dyDescent="0.25">
      <c r="A191" s="1">
        <v>186</v>
      </c>
      <c r="B191" s="2" t="s">
        <v>754</v>
      </c>
      <c r="C191" s="2" t="s">
        <v>135</v>
      </c>
      <c r="D191" s="2" t="s">
        <v>68</v>
      </c>
      <c r="E191" s="3">
        <v>2013</v>
      </c>
      <c r="F191" s="2" t="s">
        <v>69</v>
      </c>
      <c r="G191" s="7" t="s">
        <v>784</v>
      </c>
      <c r="H191" s="2" t="s">
        <v>789</v>
      </c>
      <c r="I191" s="5" t="s">
        <v>790</v>
      </c>
      <c r="J191" s="6">
        <v>46433</v>
      </c>
      <c r="K191" s="6">
        <f t="shared" si="2"/>
        <v>46434</v>
      </c>
      <c r="L191" s="2">
        <v>130</v>
      </c>
      <c r="M191" s="20"/>
    </row>
    <row r="192" spans="1:13" ht="24.95" customHeight="1" x14ac:dyDescent="0.25">
      <c r="A192" s="1">
        <v>187</v>
      </c>
      <c r="B192" s="2" t="s">
        <v>755</v>
      </c>
      <c r="C192" s="2" t="s">
        <v>242</v>
      </c>
      <c r="D192" s="2" t="s">
        <v>243</v>
      </c>
      <c r="E192" s="3">
        <v>2013</v>
      </c>
      <c r="F192" s="2" t="s">
        <v>9</v>
      </c>
      <c r="G192" s="7" t="s">
        <v>344</v>
      </c>
      <c r="H192" s="2" t="s">
        <v>782</v>
      </c>
      <c r="I192" s="5" t="s">
        <v>783</v>
      </c>
      <c r="J192" s="6">
        <v>46433</v>
      </c>
      <c r="K192" s="6">
        <f t="shared" si="2"/>
        <v>46434</v>
      </c>
      <c r="L192" s="2">
        <v>232</v>
      </c>
      <c r="M192" s="20"/>
    </row>
    <row r="193" spans="1:13" ht="24.95" customHeight="1" x14ac:dyDescent="0.25">
      <c r="A193" s="1">
        <v>188</v>
      </c>
      <c r="B193" s="2" t="s">
        <v>756</v>
      </c>
      <c r="C193" s="2" t="s">
        <v>39</v>
      </c>
      <c r="D193" s="2" t="s">
        <v>130</v>
      </c>
      <c r="E193" s="3">
        <v>2014</v>
      </c>
      <c r="F193" s="2" t="s">
        <v>9</v>
      </c>
      <c r="G193" s="7" t="s">
        <v>131</v>
      </c>
      <c r="H193" s="2" t="s">
        <v>803</v>
      </c>
      <c r="I193" s="5" t="s">
        <v>804</v>
      </c>
      <c r="J193" s="6">
        <v>46433</v>
      </c>
      <c r="K193" s="6">
        <f t="shared" si="2"/>
        <v>46434</v>
      </c>
      <c r="L193" s="2">
        <v>622</v>
      </c>
      <c r="M193" s="20"/>
    </row>
    <row r="194" spans="1:13" ht="24.95" customHeight="1" x14ac:dyDescent="0.25">
      <c r="A194" s="1">
        <v>189</v>
      </c>
      <c r="B194" s="2" t="s">
        <v>757</v>
      </c>
      <c r="C194" s="2" t="s">
        <v>758</v>
      </c>
      <c r="D194" s="2" t="s">
        <v>759</v>
      </c>
      <c r="E194" s="3">
        <v>2018</v>
      </c>
      <c r="F194" s="2" t="s">
        <v>69</v>
      </c>
      <c r="G194" s="7" t="s">
        <v>791</v>
      </c>
      <c r="H194" s="2" t="s">
        <v>792</v>
      </c>
      <c r="I194" s="5" t="s">
        <v>793</v>
      </c>
      <c r="J194" s="6">
        <v>46433</v>
      </c>
      <c r="K194" s="6">
        <f t="shared" si="2"/>
        <v>46434</v>
      </c>
      <c r="L194" s="2">
        <v>120</v>
      </c>
      <c r="M194" s="20"/>
    </row>
    <row r="195" spans="1:13" ht="24.95" customHeight="1" x14ac:dyDescent="0.25">
      <c r="A195" s="1">
        <v>190</v>
      </c>
      <c r="B195" s="2" t="s">
        <v>760</v>
      </c>
      <c r="C195" s="2" t="s">
        <v>135</v>
      </c>
      <c r="D195" s="2" t="s">
        <v>68</v>
      </c>
      <c r="E195" s="3">
        <v>2015</v>
      </c>
      <c r="F195" s="2" t="s">
        <v>69</v>
      </c>
      <c r="G195" s="7" t="s">
        <v>784</v>
      </c>
      <c r="H195" s="2" t="s">
        <v>785</v>
      </c>
      <c r="I195" s="5" t="s">
        <v>786</v>
      </c>
      <c r="J195" s="6">
        <v>46433</v>
      </c>
      <c r="K195" s="6">
        <f t="shared" si="2"/>
        <v>46434</v>
      </c>
      <c r="L195" s="2">
        <v>130</v>
      </c>
      <c r="M195" s="20"/>
    </row>
    <row r="196" spans="1:13" ht="24.95" customHeight="1" x14ac:dyDescent="0.25">
      <c r="A196" s="1">
        <v>191</v>
      </c>
      <c r="B196" s="2" t="s">
        <v>761</v>
      </c>
      <c r="C196" s="2" t="s">
        <v>39</v>
      </c>
      <c r="D196" s="2" t="s">
        <v>130</v>
      </c>
      <c r="E196" s="3">
        <v>2010</v>
      </c>
      <c r="F196" s="2" t="s">
        <v>41</v>
      </c>
      <c r="G196" s="7" t="s">
        <v>800</v>
      </c>
      <c r="H196" s="2" t="s">
        <v>801</v>
      </c>
      <c r="I196" s="5" t="s">
        <v>802</v>
      </c>
      <c r="J196" s="6">
        <v>46433</v>
      </c>
      <c r="K196" s="6">
        <f t="shared" si="2"/>
        <v>46434</v>
      </c>
      <c r="L196" s="2">
        <v>622</v>
      </c>
      <c r="M196" s="20"/>
    </row>
    <row r="197" spans="1:13" ht="24.95" customHeight="1" x14ac:dyDescent="0.25">
      <c r="A197" s="1">
        <v>192</v>
      </c>
      <c r="B197" s="2" t="s">
        <v>762</v>
      </c>
      <c r="C197" s="2" t="s">
        <v>194</v>
      </c>
      <c r="D197" s="2" t="s">
        <v>232</v>
      </c>
      <c r="E197" s="3">
        <v>2009</v>
      </c>
      <c r="F197" s="2" t="s">
        <v>69</v>
      </c>
      <c r="G197" s="7" t="s">
        <v>195</v>
      </c>
      <c r="H197" s="2" t="s">
        <v>794</v>
      </c>
      <c r="I197" s="5" t="s">
        <v>795</v>
      </c>
      <c r="J197" s="6">
        <v>46433</v>
      </c>
      <c r="K197" s="6">
        <f t="shared" si="2"/>
        <v>46434</v>
      </c>
      <c r="L197" s="2">
        <v>130</v>
      </c>
      <c r="M197" s="20"/>
    </row>
    <row r="198" spans="1:13" ht="24.95" customHeight="1" x14ac:dyDescent="0.25">
      <c r="A198" s="1">
        <v>193</v>
      </c>
      <c r="B198" s="2" t="s">
        <v>763</v>
      </c>
      <c r="C198" s="2" t="s">
        <v>39</v>
      </c>
      <c r="D198" s="2" t="s">
        <v>157</v>
      </c>
      <c r="E198" s="3">
        <v>2015</v>
      </c>
      <c r="F198" s="2" t="s">
        <v>9</v>
      </c>
      <c r="G198" s="7" t="s">
        <v>126</v>
      </c>
      <c r="H198" s="2" t="s">
        <v>780</v>
      </c>
      <c r="I198" s="5" t="s">
        <v>781</v>
      </c>
      <c r="J198" s="6">
        <v>46433</v>
      </c>
      <c r="K198" s="6">
        <f t="shared" si="2"/>
        <v>46434</v>
      </c>
      <c r="L198" s="2">
        <v>232</v>
      </c>
      <c r="M198" s="20"/>
    </row>
    <row r="199" spans="1:13" ht="24.95" customHeight="1" x14ac:dyDescent="0.25">
      <c r="A199" s="1">
        <v>194</v>
      </c>
      <c r="B199" s="2" t="s">
        <v>764</v>
      </c>
      <c r="C199" s="2" t="s">
        <v>39</v>
      </c>
      <c r="D199" s="2" t="s">
        <v>157</v>
      </c>
      <c r="E199" s="3">
        <v>2015</v>
      </c>
      <c r="F199" s="2" t="s">
        <v>9</v>
      </c>
      <c r="G199" s="7" t="s">
        <v>126</v>
      </c>
      <c r="H199" s="2" t="s">
        <v>778</v>
      </c>
      <c r="I199" s="5" t="s">
        <v>779</v>
      </c>
      <c r="J199" s="6">
        <v>46433</v>
      </c>
      <c r="K199" s="6">
        <f t="shared" ref="K199:K222" si="3">J199+1</f>
        <v>46434</v>
      </c>
      <c r="L199" s="2">
        <v>232</v>
      </c>
      <c r="M199" s="20"/>
    </row>
    <row r="200" spans="1:13" ht="24.95" customHeight="1" x14ac:dyDescent="0.25">
      <c r="A200" s="1">
        <v>195</v>
      </c>
      <c r="B200" s="2" t="s">
        <v>765</v>
      </c>
      <c r="C200" s="2" t="s">
        <v>39</v>
      </c>
      <c r="D200" s="2" t="s">
        <v>130</v>
      </c>
      <c r="E200" s="3">
        <v>2014</v>
      </c>
      <c r="F200" s="2" t="s">
        <v>9</v>
      </c>
      <c r="G200" s="7" t="s">
        <v>53</v>
      </c>
      <c r="H200" s="2" t="s">
        <v>798</v>
      </c>
      <c r="I200" s="5" t="s">
        <v>799</v>
      </c>
      <c r="J200" s="6">
        <v>46451</v>
      </c>
      <c r="K200" s="6">
        <f t="shared" si="3"/>
        <v>46452</v>
      </c>
      <c r="L200" s="2">
        <v>622</v>
      </c>
      <c r="M200" s="20"/>
    </row>
    <row r="201" spans="1:13" ht="24.95" customHeight="1" x14ac:dyDescent="0.25">
      <c r="A201" s="1">
        <v>196</v>
      </c>
      <c r="B201" s="2" t="s">
        <v>766</v>
      </c>
      <c r="C201" s="2" t="s">
        <v>242</v>
      </c>
      <c r="D201" s="2" t="s">
        <v>767</v>
      </c>
      <c r="E201" s="3">
        <v>2015</v>
      </c>
      <c r="F201" s="2" t="s">
        <v>166</v>
      </c>
      <c r="G201" s="7" t="s">
        <v>428</v>
      </c>
      <c r="H201" s="2" t="s">
        <v>805</v>
      </c>
      <c r="I201" s="5" t="s">
        <v>806</v>
      </c>
      <c r="J201" s="6">
        <v>46451</v>
      </c>
      <c r="K201" s="6">
        <f t="shared" si="3"/>
        <v>46452</v>
      </c>
      <c r="L201" s="2">
        <v>512</v>
      </c>
      <c r="M201" s="20"/>
    </row>
    <row r="202" spans="1:13" ht="24.95" customHeight="1" x14ac:dyDescent="0.25">
      <c r="A202" s="1">
        <v>197</v>
      </c>
      <c r="B202" s="2" t="s">
        <v>768</v>
      </c>
      <c r="C202" s="2" t="s">
        <v>194</v>
      </c>
      <c r="D202" s="2" t="s">
        <v>769</v>
      </c>
      <c r="E202" s="3">
        <v>2012</v>
      </c>
      <c r="F202" s="2" t="s">
        <v>69</v>
      </c>
      <c r="G202" s="7" t="s">
        <v>76</v>
      </c>
      <c r="H202" s="2" t="s">
        <v>796</v>
      </c>
      <c r="I202" s="5" t="s">
        <v>797</v>
      </c>
      <c r="J202" s="6">
        <v>46458</v>
      </c>
      <c r="K202" s="6">
        <f t="shared" si="3"/>
        <v>46459</v>
      </c>
      <c r="L202" s="2">
        <v>130</v>
      </c>
      <c r="M202" s="20"/>
    </row>
    <row r="203" spans="1:13" ht="24.95" customHeight="1" x14ac:dyDescent="0.25">
      <c r="A203" s="1">
        <v>198</v>
      </c>
      <c r="B203" s="2" t="s">
        <v>770</v>
      </c>
      <c r="C203" s="2" t="s">
        <v>39</v>
      </c>
      <c r="D203" s="9" t="s">
        <v>771</v>
      </c>
      <c r="E203" s="3">
        <v>2011</v>
      </c>
      <c r="F203" s="2" t="s">
        <v>9</v>
      </c>
      <c r="G203" s="7" t="s">
        <v>17</v>
      </c>
      <c r="H203" s="2" t="s">
        <v>807</v>
      </c>
      <c r="I203" s="5" t="s">
        <v>808</v>
      </c>
      <c r="J203" s="6">
        <v>46479</v>
      </c>
      <c r="K203" s="6">
        <f t="shared" si="3"/>
        <v>46480</v>
      </c>
      <c r="L203" s="2">
        <v>622</v>
      </c>
      <c r="M203" s="20"/>
    </row>
    <row r="204" spans="1:13" ht="24.95" customHeight="1" x14ac:dyDescent="0.25">
      <c r="A204" s="1">
        <v>199</v>
      </c>
      <c r="B204" s="2" t="s">
        <v>772</v>
      </c>
      <c r="C204" s="2" t="s">
        <v>39</v>
      </c>
      <c r="D204" s="9" t="s">
        <v>130</v>
      </c>
      <c r="E204" s="3">
        <v>2009</v>
      </c>
      <c r="F204" s="2" t="s">
        <v>9</v>
      </c>
      <c r="G204" s="7" t="s">
        <v>800</v>
      </c>
      <c r="H204" s="2" t="s">
        <v>809</v>
      </c>
      <c r="I204" s="5" t="s">
        <v>810</v>
      </c>
      <c r="J204" s="6">
        <v>46503</v>
      </c>
      <c r="K204" s="6">
        <f t="shared" si="3"/>
        <v>46504</v>
      </c>
      <c r="L204" s="2">
        <v>622</v>
      </c>
      <c r="M204" s="20"/>
    </row>
    <row r="205" spans="1:13" ht="24.95" customHeight="1" x14ac:dyDescent="0.25">
      <c r="A205" s="1">
        <v>200</v>
      </c>
      <c r="B205" s="2" t="s">
        <v>773</v>
      </c>
      <c r="C205" s="2" t="s">
        <v>194</v>
      </c>
      <c r="D205" s="9" t="s">
        <v>774</v>
      </c>
      <c r="E205" s="3">
        <v>2011</v>
      </c>
      <c r="F205" s="2" t="s">
        <v>69</v>
      </c>
      <c r="G205" s="7" t="s">
        <v>195</v>
      </c>
      <c r="H205" s="2" t="s">
        <v>811</v>
      </c>
      <c r="I205" s="5" t="s">
        <v>812</v>
      </c>
      <c r="J205" s="6">
        <v>46503</v>
      </c>
      <c r="K205" s="6">
        <f t="shared" si="3"/>
        <v>46504</v>
      </c>
      <c r="L205" s="2">
        <v>130</v>
      </c>
      <c r="M205" s="20"/>
    </row>
    <row r="206" spans="1:13" ht="24.95" customHeight="1" x14ac:dyDescent="0.25">
      <c r="A206" s="1">
        <v>201</v>
      </c>
      <c r="B206" s="2" t="s">
        <v>775</v>
      </c>
      <c r="C206" s="2" t="s">
        <v>39</v>
      </c>
      <c r="D206" s="9" t="s">
        <v>40</v>
      </c>
      <c r="E206" s="3">
        <v>2012</v>
      </c>
      <c r="F206" s="2" t="s">
        <v>9</v>
      </c>
      <c r="G206" s="7" t="s">
        <v>126</v>
      </c>
      <c r="H206" s="2" t="s">
        <v>813</v>
      </c>
      <c r="I206" s="5" t="s">
        <v>814</v>
      </c>
      <c r="J206" s="6">
        <v>46503</v>
      </c>
      <c r="K206" s="6">
        <f t="shared" si="3"/>
        <v>46504</v>
      </c>
      <c r="L206" s="2">
        <v>622</v>
      </c>
      <c r="M206" s="20"/>
    </row>
    <row r="207" spans="1:13" ht="24.95" customHeight="1" x14ac:dyDescent="0.25">
      <c r="A207" s="1">
        <v>202</v>
      </c>
      <c r="B207" s="2" t="s">
        <v>304</v>
      </c>
      <c r="C207" s="2" t="s">
        <v>102</v>
      </c>
      <c r="D207" s="2" t="s">
        <v>305</v>
      </c>
      <c r="E207" s="3">
        <v>2016</v>
      </c>
      <c r="F207" s="2" t="s">
        <v>9</v>
      </c>
      <c r="G207" s="7" t="s">
        <v>306</v>
      </c>
      <c r="H207" s="2" t="s">
        <v>307</v>
      </c>
      <c r="I207" s="5" t="s">
        <v>308</v>
      </c>
      <c r="J207" s="6">
        <v>46526</v>
      </c>
      <c r="K207" s="6">
        <f t="shared" si="3"/>
        <v>46527</v>
      </c>
      <c r="L207" s="2">
        <v>611</v>
      </c>
      <c r="M207" s="20"/>
    </row>
    <row r="208" spans="1:13" ht="24.95" customHeight="1" x14ac:dyDescent="0.25">
      <c r="A208" s="1">
        <v>203</v>
      </c>
      <c r="B208" s="2" t="s">
        <v>246</v>
      </c>
      <c r="C208" s="2" t="s">
        <v>113</v>
      </c>
      <c r="D208" s="2">
        <v>3</v>
      </c>
      <c r="E208" s="3">
        <v>2017</v>
      </c>
      <c r="F208" s="2" t="s">
        <v>166</v>
      </c>
      <c r="G208" s="7" t="s">
        <v>247</v>
      </c>
      <c r="H208" s="2" t="s">
        <v>248</v>
      </c>
      <c r="I208" s="5" t="s">
        <v>249</v>
      </c>
      <c r="J208" s="6">
        <v>46526</v>
      </c>
      <c r="K208" s="6">
        <f t="shared" si="3"/>
        <v>46527</v>
      </c>
      <c r="L208" s="2">
        <v>521</v>
      </c>
      <c r="M208" s="20"/>
    </row>
    <row r="209" spans="1:13" ht="24.95" customHeight="1" x14ac:dyDescent="0.25">
      <c r="A209" s="1">
        <v>204</v>
      </c>
      <c r="B209" s="2" t="s">
        <v>124</v>
      </c>
      <c r="C209" s="2" t="s">
        <v>39</v>
      </c>
      <c r="D209" s="2" t="s">
        <v>125</v>
      </c>
      <c r="E209" s="3">
        <v>2016</v>
      </c>
      <c r="F209" s="2" t="s">
        <v>9</v>
      </c>
      <c r="G209" s="7" t="s">
        <v>126</v>
      </c>
      <c r="H209" s="2" t="s">
        <v>127</v>
      </c>
      <c r="I209" s="5" t="s">
        <v>128</v>
      </c>
      <c r="J209" s="6">
        <v>46526</v>
      </c>
      <c r="K209" s="6">
        <f t="shared" si="3"/>
        <v>46527</v>
      </c>
      <c r="L209" s="2">
        <v>621</v>
      </c>
      <c r="M209" s="20"/>
    </row>
    <row r="210" spans="1:13" ht="24.95" customHeight="1" x14ac:dyDescent="0.25">
      <c r="A210" s="1">
        <v>205</v>
      </c>
      <c r="B210" s="2" t="s">
        <v>101</v>
      </c>
      <c r="C210" s="2" t="s">
        <v>102</v>
      </c>
      <c r="D210" s="2" t="s">
        <v>103</v>
      </c>
      <c r="E210" s="3">
        <v>2016</v>
      </c>
      <c r="F210" s="2" t="s">
        <v>9</v>
      </c>
      <c r="G210" s="7" t="s">
        <v>104</v>
      </c>
      <c r="H210" s="2" t="s">
        <v>105</v>
      </c>
      <c r="I210" s="5" t="s">
        <v>106</v>
      </c>
      <c r="J210" s="6">
        <v>46526</v>
      </c>
      <c r="K210" s="6">
        <f t="shared" si="3"/>
        <v>46527</v>
      </c>
      <c r="L210" s="2">
        <v>621</v>
      </c>
      <c r="M210" s="20"/>
    </row>
    <row r="211" spans="1:13" ht="24.95" customHeight="1" x14ac:dyDescent="0.25">
      <c r="A211" s="1">
        <v>206</v>
      </c>
      <c r="B211" s="2" t="s">
        <v>263</v>
      </c>
      <c r="C211" s="2" t="s">
        <v>60</v>
      </c>
      <c r="D211" s="2" t="s">
        <v>264</v>
      </c>
      <c r="E211" s="3">
        <v>2013</v>
      </c>
      <c r="F211" s="2" t="s">
        <v>48</v>
      </c>
      <c r="G211" s="7" t="s">
        <v>265</v>
      </c>
      <c r="H211" s="2" t="s">
        <v>266</v>
      </c>
      <c r="I211" s="5" t="s">
        <v>267</v>
      </c>
      <c r="J211" s="6">
        <v>46526</v>
      </c>
      <c r="K211" s="6">
        <f t="shared" si="3"/>
        <v>46527</v>
      </c>
      <c r="L211" s="2">
        <v>612</v>
      </c>
      <c r="M211" s="20"/>
    </row>
    <row r="212" spans="1:13" ht="24.95" customHeight="1" x14ac:dyDescent="0.25">
      <c r="A212" s="1">
        <v>207</v>
      </c>
      <c r="B212" s="2" t="s">
        <v>561</v>
      </c>
      <c r="C212" s="2" t="s">
        <v>540</v>
      </c>
      <c r="D212" s="2" t="s">
        <v>562</v>
      </c>
      <c r="E212" s="3">
        <v>2020</v>
      </c>
      <c r="F212" s="2" t="s">
        <v>9</v>
      </c>
      <c r="G212" s="7" t="s">
        <v>542</v>
      </c>
      <c r="H212" s="2" t="s">
        <v>563</v>
      </c>
      <c r="I212" s="5" t="s">
        <v>564</v>
      </c>
      <c r="J212" s="6">
        <v>46555</v>
      </c>
      <c r="K212" s="6">
        <f t="shared" si="3"/>
        <v>46556</v>
      </c>
      <c r="L212" s="2">
        <v>221</v>
      </c>
      <c r="M212" s="20"/>
    </row>
    <row r="213" spans="1:13" ht="24.95" customHeight="1" x14ac:dyDescent="0.25">
      <c r="A213" s="1">
        <v>208</v>
      </c>
      <c r="B213" s="2" t="s">
        <v>209</v>
      </c>
      <c r="C213" s="2" t="s">
        <v>39</v>
      </c>
      <c r="D213" s="2" t="s">
        <v>125</v>
      </c>
      <c r="E213" s="3">
        <v>2012</v>
      </c>
      <c r="F213" s="2" t="s">
        <v>9</v>
      </c>
      <c r="G213" s="7" t="s">
        <v>53</v>
      </c>
      <c r="H213" s="2" t="s">
        <v>210</v>
      </c>
      <c r="I213" s="5" t="s">
        <v>211</v>
      </c>
      <c r="J213" s="6">
        <v>46555</v>
      </c>
      <c r="K213" s="6">
        <f t="shared" si="3"/>
        <v>46556</v>
      </c>
      <c r="L213" s="2">
        <v>622</v>
      </c>
      <c r="M213" s="20"/>
    </row>
    <row r="214" spans="1:13" ht="24.95" customHeight="1" x14ac:dyDescent="0.25">
      <c r="A214" s="1">
        <v>209</v>
      </c>
      <c r="B214" s="2" t="s">
        <v>107</v>
      </c>
      <c r="C214" s="2" t="s">
        <v>39</v>
      </c>
      <c r="D214" s="2" t="s">
        <v>108</v>
      </c>
      <c r="E214" s="3">
        <v>2017</v>
      </c>
      <c r="F214" s="2" t="s">
        <v>9</v>
      </c>
      <c r="G214" s="7" t="s">
        <v>109</v>
      </c>
      <c r="H214" s="2" t="s">
        <v>110</v>
      </c>
      <c r="I214" s="5" t="s">
        <v>111</v>
      </c>
      <c r="J214" s="6">
        <v>46580</v>
      </c>
      <c r="K214" s="6">
        <f t="shared" si="3"/>
        <v>46581</v>
      </c>
      <c r="L214" s="2">
        <v>221</v>
      </c>
      <c r="M214" s="20"/>
    </row>
    <row r="215" spans="1:13" ht="24.95" customHeight="1" x14ac:dyDescent="0.25">
      <c r="A215" s="1">
        <v>210</v>
      </c>
      <c r="B215" s="2" t="s">
        <v>362</v>
      </c>
      <c r="C215" s="2" t="s">
        <v>151</v>
      </c>
      <c r="D215" s="2" t="s">
        <v>152</v>
      </c>
      <c r="E215" s="3">
        <v>2024</v>
      </c>
      <c r="F215" s="2" t="s">
        <v>9</v>
      </c>
      <c r="G215" s="7" t="s">
        <v>153</v>
      </c>
      <c r="H215" s="2" t="s">
        <v>363</v>
      </c>
      <c r="I215" s="5" t="s">
        <v>364</v>
      </c>
      <c r="J215" s="6">
        <v>46593</v>
      </c>
      <c r="K215" s="6">
        <f t="shared" si="3"/>
        <v>46594</v>
      </c>
      <c r="L215" s="2">
        <v>211</v>
      </c>
      <c r="M215" s="20"/>
    </row>
    <row r="216" spans="1:13" ht="24.95" customHeight="1" x14ac:dyDescent="0.25">
      <c r="A216" s="1">
        <v>211</v>
      </c>
      <c r="B216" s="2" t="s">
        <v>150</v>
      </c>
      <c r="C216" s="2" t="s">
        <v>151</v>
      </c>
      <c r="D216" s="2" t="s">
        <v>152</v>
      </c>
      <c r="E216" s="3">
        <v>2024</v>
      </c>
      <c r="F216" s="2" t="s">
        <v>9</v>
      </c>
      <c r="G216" s="7" t="s">
        <v>153</v>
      </c>
      <c r="H216" s="2" t="s">
        <v>154</v>
      </c>
      <c r="I216" s="5" t="s">
        <v>155</v>
      </c>
      <c r="J216" s="6">
        <v>46593</v>
      </c>
      <c r="K216" s="6">
        <f t="shared" si="3"/>
        <v>46594</v>
      </c>
      <c r="L216" s="2">
        <v>211</v>
      </c>
      <c r="M216" s="20"/>
    </row>
    <row r="217" spans="1:13" ht="24.95" customHeight="1" x14ac:dyDescent="0.25">
      <c r="A217" s="1">
        <v>212</v>
      </c>
      <c r="B217" s="2" t="s">
        <v>438</v>
      </c>
      <c r="C217" s="2" t="s">
        <v>151</v>
      </c>
      <c r="D217" s="2" t="s">
        <v>152</v>
      </c>
      <c r="E217" s="3">
        <v>2024</v>
      </c>
      <c r="F217" s="2" t="s">
        <v>9</v>
      </c>
      <c r="G217" s="7" t="s">
        <v>153</v>
      </c>
      <c r="H217" s="2" t="s">
        <v>439</v>
      </c>
      <c r="I217" s="5" t="s">
        <v>440</v>
      </c>
      <c r="J217" s="6">
        <v>46593</v>
      </c>
      <c r="K217" s="6">
        <f t="shared" si="3"/>
        <v>46594</v>
      </c>
      <c r="L217" s="2">
        <v>211</v>
      </c>
      <c r="M217" s="20"/>
    </row>
    <row r="218" spans="1:13" ht="24.95" customHeight="1" x14ac:dyDescent="0.25">
      <c r="A218" s="1">
        <v>213</v>
      </c>
      <c r="B218" s="2" t="s">
        <v>451</v>
      </c>
      <c r="C218" s="2" t="s">
        <v>151</v>
      </c>
      <c r="D218" s="2" t="s">
        <v>152</v>
      </c>
      <c r="E218" s="3">
        <v>2024</v>
      </c>
      <c r="F218" s="2" t="s">
        <v>9</v>
      </c>
      <c r="G218" s="7" t="s">
        <v>153</v>
      </c>
      <c r="H218" s="2" t="s">
        <v>452</v>
      </c>
      <c r="I218" s="5" t="s">
        <v>453</v>
      </c>
      <c r="J218" s="6">
        <v>46593</v>
      </c>
      <c r="K218" s="6">
        <f t="shared" si="3"/>
        <v>46594</v>
      </c>
      <c r="L218" s="2">
        <v>211</v>
      </c>
      <c r="M218" s="20"/>
    </row>
    <row r="219" spans="1:13" ht="24.95" customHeight="1" x14ac:dyDescent="0.25">
      <c r="A219" s="1">
        <v>214</v>
      </c>
      <c r="B219" s="2" t="s">
        <v>551</v>
      </c>
      <c r="C219" s="2" t="s">
        <v>151</v>
      </c>
      <c r="D219" s="2" t="s">
        <v>152</v>
      </c>
      <c r="E219" s="3">
        <v>2024</v>
      </c>
      <c r="F219" s="2" t="s">
        <v>9</v>
      </c>
      <c r="G219" s="7" t="s">
        <v>153</v>
      </c>
      <c r="H219" s="2" t="s">
        <v>552</v>
      </c>
      <c r="I219" s="5" t="s">
        <v>553</v>
      </c>
      <c r="J219" s="6">
        <v>46593</v>
      </c>
      <c r="K219" s="6">
        <f t="shared" si="3"/>
        <v>46594</v>
      </c>
      <c r="L219" s="2">
        <v>211</v>
      </c>
      <c r="M219" s="20"/>
    </row>
    <row r="220" spans="1:13" ht="24.95" customHeight="1" x14ac:dyDescent="0.25">
      <c r="A220" s="1">
        <v>215</v>
      </c>
      <c r="B220" s="2" t="s">
        <v>545</v>
      </c>
      <c r="C220" s="2" t="s">
        <v>151</v>
      </c>
      <c r="D220" s="2" t="s">
        <v>152</v>
      </c>
      <c r="E220" s="3">
        <v>2024</v>
      </c>
      <c r="F220" s="2" t="s">
        <v>9</v>
      </c>
      <c r="G220" s="7" t="s">
        <v>153</v>
      </c>
      <c r="H220" s="2" t="s">
        <v>546</v>
      </c>
      <c r="I220" s="5" t="s">
        <v>547</v>
      </c>
      <c r="J220" s="6">
        <v>46593</v>
      </c>
      <c r="K220" s="6">
        <f t="shared" si="3"/>
        <v>46594</v>
      </c>
      <c r="L220" s="2">
        <v>211</v>
      </c>
      <c r="M220" s="20"/>
    </row>
    <row r="221" spans="1:13" ht="24.95" customHeight="1" x14ac:dyDescent="0.25">
      <c r="A221" s="1">
        <v>216</v>
      </c>
      <c r="B221" s="2" t="s">
        <v>337</v>
      </c>
      <c r="C221" s="2" t="s">
        <v>259</v>
      </c>
      <c r="D221" s="2" t="s">
        <v>338</v>
      </c>
      <c r="E221" s="3">
        <v>2009</v>
      </c>
      <c r="F221" s="2" t="s">
        <v>9</v>
      </c>
      <c r="G221" s="4">
        <v>2389</v>
      </c>
      <c r="H221" s="2" t="s">
        <v>339</v>
      </c>
      <c r="I221" s="5" t="s">
        <v>340</v>
      </c>
      <c r="J221" s="6">
        <v>46598</v>
      </c>
      <c r="K221" s="6">
        <f t="shared" si="3"/>
        <v>46599</v>
      </c>
      <c r="L221" s="2">
        <v>222</v>
      </c>
      <c r="M221" s="20"/>
    </row>
    <row r="222" spans="1:13" ht="32.25" customHeight="1" x14ac:dyDescent="0.25">
      <c r="A222" s="1">
        <v>217</v>
      </c>
      <c r="B222" s="2" t="s">
        <v>821</v>
      </c>
      <c r="C222" s="2" t="s">
        <v>39</v>
      </c>
      <c r="D222" s="2" t="s">
        <v>476</v>
      </c>
      <c r="E222" s="3">
        <v>2025</v>
      </c>
      <c r="F222" s="2" t="s">
        <v>824</v>
      </c>
      <c r="G222" s="4">
        <v>2755</v>
      </c>
      <c r="H222" s="2" t="s">
        <v>822</v>
      </c>
      <c r="I222" s="5" t="s">
        <v>823</v>
      </c>
      <c r="J222" s="6">
        <v>46470</v>
      </c>
      <c r="K222" s="6">
        <f t="shared" si="3"/>
        <v>46471</v>
      </c>
      <c r="L222" s="2">
        <v>621</v>
      </c>
      <c r="M222" s="20"/>
    </row>
    <row r="224" spans="1:13" ht="24" customHeight="1" x14ac:dyDescent="0.25">
      <c r="L224" s="3" t="s">
        <v>731</v>
      </c>
      <c r="M224" s="19">
        <f>SUM(M6:M223)</f>
        <v>0</v>
      </c>
    </row>
  </sheetData>
  <sheetProtection algorithmName="SHA-512" hashValue="cCDW2V0SHmWRqonw45O77uAJ7Uk0xpOuzHFWOcLzYRutdDuviiRTlwUuKFRHZULXt3TUF7xeFbRebzlt7HKITQ==" saltValue="3/pECU9PL2NefiKwd4sATw==" spinCount="100000" sheet="1" objects="1" scenarios="1"/>
  <autoFilter ref="A5:M222" xr:uid="{00000000-0009-0000-0000-000000000000}"/>
  <sortState ref="B6:M221">
    <sortCondition ref="J6:J221"/>
    <sortCondition ref="B6:B221"/>
  </sortState>
  <mergeCells count="2">
    <mergeCell ref="A3:M3"/>
    <mergeCell ref="A2:M2"/>
  </mergeCells>
  <dataValidations count="10">
    <dataValidation errorStyle="warning" allowBlank="1" showInputMessage="1" showErrorMessage="1" errorTitle="Fuente de los recursos" error="Selecciona la fuente de los recursos " promptTitle="Fuente de los recursos" prompt="Selecciona la fuente de los recursos " sqref="F177 F54" xr:uid="{00000000-0002-0000-0000-000000000000}"/>
    <dataValidation allowBlank="1" showInputMessage="1" showErrorMessage="1" errorTitle="Grupo a actividad" error="Selecciona el grupo o actividad del proyecto relaciona " promptTitle="Grupo a actividad" prompt="Selecciona el grupo o actividad del proyecto relaciona " sqref="D177 D54" xr:uid="{00000000-0002-0000-0000-000001000000}"/>
    <dataValidation allowBlank="1" showInputMessage="1" showErrorMessage="1" errorTitle="Descripción" error="Registra descripción del bien o servicio" promptTitle="Apropiación Inicial" prompt="Registra la apropiación inicial aprobada por el Subdirector de Operaciones." sqref="E177 E54" xr:uid="{00000000-0002-0000-0000-000002000000}"/>
    <dataValidation errorStyle="warning" allowBlank="1" showInputMessage="1" showErrorMessage="1" errorTitle="Estado de solicitu de Vigencias" error="Selecciona estado de las vigencias futuras" promptTitle="Estado de solicitu de VF " prompt="Selecciona estado de la vigencias futuras" sqref="F55 F6:F53 F220 F57:F105 F108:F176 F178:F218" xr:uid="{00000000-0002-0000-0000-000003000000}"/>
    <dataValidation errorStyle="warning" allowBlank="1" showInputMessage="1" showErrorMessage="1" errorTitle="¡Se requiere VF?" error="Seleccione SI o No requiere vigencia futura" promptTitle="¡Se requiere VF?" prompt="Seleccione SI o No requiere vigencia futura" sqref="E126:E127 E57:E60 E95:E98 E122:E124 E138:E142 E35:E53 E55 E129:E136 E144:E145 E151:E157 E148:E149 E197 E27:E32 E6:E25 E159:E176 E113 E81:E93 E204:E208 E210:E217 E108:E111 E62:E79 E101:E105 E115:E120 E178:E194" xr:uid="{00000000-0002-0000-0000-000004000000}"/>
    <dataValidation errorStyle="warning" allowBlank="1" showInputMessage="1" showErrorMessage="1" errorTitle="Vr a solicitar de las VF" error="Registra el valor a solicitar de la vigencia futura" promptTitle="Vr a solicitar de las VF" prompt="Registra el valor a solicitar de la vigencia futura" sqref="G126:G127 G139:G142 G95:G98 G118:G120 G122:G124 G159:G165 G129:G136 G144:G145 G151:G157 G148:G149 G197:G203 G27:G55 G6:G25 G113 G81:G93 G115:G116 G108:G111 G57:G79 G101:G105 G167:G194" xr:uid="{00000000-0002-0000-0000-000005000000}"/>
    <dataValidation errorStyle="warning" allowBlank="1" showInputMessage="1" showErrorMessage="1" errorTitle="Modalidad de Selección" error="Selecciona modalidad de contratación " promptTitle="Modalidad de Selección" prompt="Selecciona modalidad de contratación " sqref="H18 H17:I17 H6:H7 H79:H80 H90:H94 H57 H59:H61 H97 H162:I162 H125 H190:H191 H46:H48 H50:H53 H163:H173 H55 H99:H100 H104:H105 H182:H188 H109 H156:H161 H127:H134 H137:H139 H141:H144 H152:H154 H149 H25:H28 H193:H197 H32:H41 H9:H16 H20:H23 H175:H176 H112:H113 H82:H87 H69:H70 H102 H63:H67 H115:H122 H178:H180" xr:uid="{00000000-0002-0000-0000-000006000000}"/>
    <dataValidation errorStyle="warning" allowBlank="1" showInputMessage="1" showErrorMessage="1" errorTitle="Fecha entrega de estudios" error="Registra la fecha de entrega de los estudios previos " promptTitle="Fecha entrega de estudios" prompt="Registra la fecha de entrega de los estudios previos " sqref="I18 I6:I7 I79:I80 I90:I94 I57 I59:I61 I97 I125 I190:I191 I46:I48 I50:I53 I163:I173 I55 I99:I100 I104:I105 I182:I188 I109 I156:I161 I127:I134 I137:I139 I141:I144 I152:I154 I149 I25:I28 I193:I197 I32:I41 I9:I16 I20:I23 I175:I176 I112:I113 I82:I87 I69:I70 I102 I63:I67 I115:I122 I178:I180" xr:uid="{00000000-0002-0000-0000-000007000000}"/>
    <dataValidation type="whole" allowBlank="1" showInputMessage="1" showErrorMessage="1" errorTitle="Error Modelo" error="Digite años iguales o mayores a 1970" promptTitle="Modelo" prompt="Modelos iguales o mayores a 1970" sqref="E94 E80 E125 E137 E128 E61 E33:E34 E26 E121 E143 E99:E100 E158 E146:E147 E150 E195:E196 E112 E209" xr:uid="{00000000-0002-0000-0000-000008000000}">
      <formula1>1970</formula1>
      <formula2>YEAR(TODAY())+1</formula2>
    </dataValidation>
    <dataValidation allowBlank="1" showInputMessage="1" showErrorMessage="1" promptTitle="INICIO PROCESO SELECCIÓN" prompt="Registre la fecha en la cual iniciará la etapa Precontractual" sqref="J5:K5" xr:uid="{00000000-0002-0000-0000-000009000000}"/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landscape" r:id="rId1"/>
  <rowBreaks count="5" manualBreakCount="5">
    <brk id="35" max="16383" man="1"/>
    <brk id="65" max="16383" man="1"/>
    <brk id="96" max="16383" man="1"/>
    <brk id="127" max="16383" man="1"/>
    <brk id="1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 217</vt:lpstr>
      <vt:lpstr>'TOTAL 217'!Títulos_a_imprimir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Williams Stevens Hospital Esquivel</dc:creator>
  <cp:lastModifiedBy>Deivy Yamid Bejarano Vergara</cp:lastModifiedBy>
  <cp:lastPrinted>2026-06-10T14:20:46Z</cp:lastPrinted>
  <dcterms:created xsi:type="dcterms:W3CDTF">2024-12-30T22:53:34Z</dcterms:created>
  <dcterms:modified xsi:type="dcterms:W3CDTF">2026-06-10T14:59:23Z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47b247-e90e-43a3-9d7b-004f14ae6873_Enabled">
    <vt:lpwstr>true</vt:lpwstr>
  </property>
  <property fmtid="{D5CDD505-2E9C-101B-9397-08002B2CF9AE}" pid="3" name="MSIP_Label_d347b247-e90e-43a3-9d7b-004f14ae6873_SetDate">
    <vt:lpwstr>2024-12-31T18:34:45Z</vt:lpwstr>
  </property>
  <property fmtid="{D5CDD505-2E9C-101B-9397-08002B2CF9AE}" pid="4" name="MSIP_Label_d347b247-e90e-43a3-9d7b-004f14ae6873_Method">
    <vt:lpwstr>Standard</vt:lpwstr>
  </property>
  <property fmtid="{D5CDD505-2E9C-101B-9397-08002B2CF9AE}" pid="5" name="MSIP_Label_d347b247-e90e-43a3-9d7b-004f14ae6873_Name">
    <vt:lpwstr>d347b247-e90e-43a3-9d7b-004f14ae6873</vt:lpwstr>
  </property>
  <property fmtid="{D5CDD505-2E9C-101B-9397-08002B2CF9AE}" pid="6" name="MSIP_Label_d347b247-e90e-43a3-9d7b-004f14ae6873_SiteId">
    <vt:lpwstr>76e3921f-489b-4b7e-9547-9ea297add9b5</vt:lpwstr>
  </property>
  <property fmtid="{D5CDD505-2E9C-101B-9397-08002B2CF9AE}" pid="7" name="MSIP_Label_d347b247-e90e-43a3-9d7b-004f14ae6873_ActionId">
    <vt:lpwstr>ae6fc1d9-ef0b-44b1-bbc5-5bf0c81f4664</vt:lpwstr>
  </property>
  <property fmtid="{D5CDD505-2E9C-101B-9397-08002B2CF9AE}" pid="8" name="MSIP_Label_d347b247-e90e-43a3-9d7b-004f14ae6873_ContentBits">
    <vt:lpwstr>0</vt:lpwstr>
  </property>
</Properties>
</file>