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CMDELGADO\Desktop\UAECOB\10. Envio documentos finales consolidado 30-06-2026\"/>
    </mc:Choice>
  </mc:AlternateContent>
  <xr:revisionPtr revIDLastSave="0" documentId="13_ncr:1_{7B2398E4-C0AB-4ADA-98A8-4D7B6A69051C}" xr6:coauthVersionLast="47" xr6:coauthVersionMax="47" xr10:uidLastSave="{00000000-0000-0000-0000-000000000000}"/>
  <bookViews>
    <workbookView xWindow="1470" yWindow="1470" windowWidth="28800" windowHeight="11295" tabRatio="944" firstSheet="6" activeTab="8" xr2:uid="{00000000-000D-0000-FFFF-FFFF00000000}"/>
  </bookViews>
  <sheets>
    <sheet name="1. COND. BÁSICAS TRDM" sheetId="1" r:id="rId1"/>
    <sheet name="2. COND. BÁSICAS MANEJO" sheetId="2" r:id="rId2"/>
    <sheet name="3. COND. BÁSICAS RCE" sheetId="3" r:id="rId3"/>
    <sheet name="4. COND. BÁSICAS TRANSP. MCIAS." sheetId="5" r:id="rId4"/>
    <sheet name="5. COND. BÁSICAS AUTOMÓVILES" sheetId="11" r:id="rId5"/>
    <sheet name="6. COND. EQUIPO Y MAQ." sheetId="13" r:id="rId6"/>
    <sheet name="7. COND. B. CASCO BARCO " sheetId="21" r:id="rId7"/>
    <sheet name="8.  RCC BRIGADISTAS " sheetId="22" r:id="rId8"/>
    <sheet name="9. COND. BÁSIC SEMOVIENTES" sheetId="23" r:id="rId9"/>
    <sheet name="10.  COND. BÁSICAS CYBER" sheetId="24" r:id="rId10"/>
    <sheet name="11. COND. BÁSICAS SOAT" sheetId="12" r:id="rId11"/>
    <sheet name="12. COND. BÁSICAS RCSP" sheetId="6" r:id="rId12"/>
    <sheet name="13. COND. BÁSICAS IRF" sheetId="10" r:id="rId13"/>
    <sheet name="14.  COND. BÁSICAS DRONES" sheetId="28" r:id="rId14"/>
  </sheets>
  <definedNames>
    <definedName name="_1">#REF!</definedName>
    <definedName name="_2">#REF!</definedName>
    <definedName name="A">#REF!</definedName>
    <definedName name="A_impresión_IM">#REF!</definedName>
    <definedName name="aaa">#REF!</definedName>
    <definedName name="_xlnm.Print_Area" localSheetId="0">'1. COND. BÁSICAS TRDM'!$A$1:$H$201</definedName>
    <definedName name="_xlnm.Print_Area" localSheetId="9">'10.  COND. BÁSICAS CYBER'!$A$1:$H$77</definedName>
    <definedName name="_xlnm.Print_Area" localSheetId="10">'11. COND. BÁSICAS SOAT'!$A$1:$G$27</definedName>
    <definedName name="_xlnm.Print_Area" localSheetId="11">'12. COND. BÁSICAS RCSP'!$A$1:$I$152</definedName>
    <definedName name="_xlnm.Print_Area" localSheetId="12">'13. COND. BÁSICAS IRF'!$A$1:$H$108</definedName>
    <definedName name="_xlnm.Print_Area" localSheetId="13">'14.  COND. BÁSICAS DRONES'!$A$1:$H$89</definedName>
    <definedName name="_xlnm.Print_Area" localSheetId="1">'2. COND. BÁSICAS MANEJO'!$A$1:$H$109</definedName>
    <definedName name="_xlnm.Print_Area" localSheetId="2">'3. COND. BÁSICAS RCE'!$A$1:$H$115</definedName>
    <definedName name="_xlnm.Print_Area" localSheetId="3">'4. COND. BÁSICAS TRANSP. MCIAS.'!$A$1:$H$98</definedName>
    <definedName name="_xlnm.Print_Area" localSheetId="4">'5. COND. BÁSICAS AUTOMÓVILES'!$A$1:$H$157</definedName>
    <definedName name="_xlnm.Print_Area" localSheetId="5">'6. COND. EQUIPO Y MAQ.'!$A$1:$H$121</definedName>
    <definedName name="_xlnm.Print_Area" localSheetId="6">'7. COND. B. CASCO BARCO '!$A$1:$H$102</definedName>
    <definedName name="_xlnm.Print_Area" localSheetId="7">'8.  RCC BRIGADISTAS '!$A$1:$H$79</definedName>
    <definedName name="_xlnm.Print_Area" localSheetId="8">'9. COND. BÁSIC SEMOVIENTES'!$A$1:$H$72</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heck">#REF!</definedName>
    <definedName name="CLASE">#REF!</definedName>
    <definedName name="correoelectronico">#REF!</definedName>
    <definedName name="COSTOM2">#REF!</definedName>
    <definedName name="DeduFran">#REF!</definedName>
    <definedName name="Dólar">#REF!</definedName>
    <definedName name="epsypension">#REF!</definedName>
    <definedName name="Factor">#REF!</definedName>
    <definedName name="Grupo">#REF!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ervicio">#REF!</definedName>
    <definedName name="SVASFD">#REF!</definedName>
    <definedName name="tadquisicion">#REF!</definedName>
    <definedName name="TCRM">#REF!</definedName>
    <definedName name="TCRM_al_03_MAYO_2000">#REF!</definedName>
    <definedName name="TipodeVehiculo">#REF!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0" l="1"/>
  <c r="F27" i="1"/>
  <c r="F26" i="1"/>
  <c r="F28" i="1" s="1"/>
  <c r="F32" i="1" s="1"/>
  <c r="F33" i="1" s="1"/>
  <c r="F34" i="1" s="1"/>
  <c r="F41" i="1" s="1"/>
  <c r="G10" i="28"/>
  <c r="G9" i="28"/>
  <c r="C9" i="28"/>
  <c r="C10" i="28" s="1"/>
  <c r="G86" i="28" l="1"/>
  <c r="C11" i="12" l="1"/>
  <c r="B4" i="12"/>
  <c r="G76" i="24"/>
  <c r="G9" i="24"/>
  <c r="G10" i="24" s="1"/>
  <c r="C9" i="24"/>
  <c r="C8" i="24"/>
  <c r="G70" i="23"/>
  <c r="G10" i="23"/>
  <c r="G9" i="23"/>
  <c r="C8" i="23"/>
  <c r="G77" i="22"/>
  <c r="G10" i="22"/>
  <c r="C10" i="22"/>
  <c r="G19" i="21"/>
  <c r="G101" i="21"/>
  <c r="G12" i="21"/>
  <c r="C12" i="21"/>
  <c r="G11" i="21"/>
  <c r="C11" i="21"/>
  <c r="C10" i="21"/>
  <c r="D26" i="2" l="1"/>
  <c r="F10" i="12" l="1"/>
  <c r="F11" i="12" s="1"/>
  <c r="C10" i="11" l="1"/>
  <c r="G107" i="2" l="1"/>
  <c r="F25" i="12"/>
  <c r="G156" i="11"/>
  <c r="G119" i="13"/>
  <c r="G105" i="10"/>
  <c r="G151" i="6"/>
  <c r="G97" i="5"/>
  <c r="G113" i="3"/>
  <c r="B3" i="2" l="1"/>
  <c r="B3" i="3" l="1"/>
  <c r="B3" i="11"/>
  <c r="B3" i="13" s="1"/>
  <c r="C9" i="13" s="1"/>
  <c r="C10" i="13" s="1"/>
  <c r="C11" i="13" s="1"/>
  <c r="C9" i="1"/>
  <c r="B3" i="5" l="1"/>
  <c r="C10" i="1"/>
  <c r="C11" i="1" s="1"/>
  <c r="C9" i="2"/>
  <c r="H9" i="6"/>
  <c r="H11" i="6" s="1"/>
  <c r="G9" i="5"/>
  <c r="G9" i="3"/>
  <c r="G10" i="3" s="1"/>
  <c r="G9" i="2"/>
  <c r="G10" i="2" s="1"/>
  <c r="G11" i="2" s="1"/>
  <c r="G10" i="1"/>
  <c r="G11" i="1" s="1"/>
  <c r="G10" i="5" l="1"/>
  <c r="G11" i="5" s="1"/>
  <c r="G9" i="11"/>
  <c r="B3" i="6"/>
  <c r="B4" i="10" s="1"/>
  <c r="C9" i="5"/>
  <c r="C10" i="2"/>
  <c r="C11" i="2" s="1"/>
  <c r="C9" i="3"/>
  <c r="H10" i="6"/>
  <c r="G11" i="11" l="1"/>
  <c r="G9" i="13"/>
  <c r="G10" i="11"/>
  <c r="C10" i="3"/>
  <c r="G11" i="10"/>
  <c r="G12" i="10"/>
  <c r="G11" i="13" l="1"/>
  <c r="G10" i="13"/>
  <c r="C11" i="5"/>
  <c r="C9" i="6"/>
  <c r="C10" i="10" s="1"/>
  <c r="C10" i="5"/>
  <c r="C11" i="10" l="1"/>
  <c r="C12" i="10" s="1"/>
</calcChain>
</file>

<file path=xl/sharedStrings.xml><?xml version="1.0" encoding="utf-8"?>
<sst xmlns="http://schemas.openxmlformats.org/spreadsheetml/2006/main" count="2466" uniqueCount="1595">
  <si>
    <t>GRUPO No. 1</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</si>
  <si>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</si>
  <si>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</si>
  <si>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</si>
  <si>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</si>
  <si>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</si>
  <si>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</si>
  <si>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</si>
  <si>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</si>
  <si>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</si>
  <si>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</si>
  <si>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</si>
  <si>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</si>
  <si>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1.4.</t>
  </si>
  <si>
    <t>VALORES ASEGURADOS</t>
  </si>
  <si>
    <t>1.4.1. Bienes Asegurables (Anexo No. 2)</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</si>
  <si>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</si>
  <si>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</si>
  <si>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</si>
  <si>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</si>
  <si>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</si>
  <si>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</si>
  <si>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</si>
  <si>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</si>
  <si>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</si>
  <si>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</si>
  <si>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</si>
  <si>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</si>
  <si>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</si>
  <si>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</si>
  <si>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</si>
  <si>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</si>
  <si>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</si>
  <si>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</si>
  <si>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</si>
  <si>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</si>
  <si>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</si>
  <si>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</si>
  <si>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</si>
  <si>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</si>
  <si>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</si>
  <si>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</si>
  <si>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</si>
  <si>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</si>
  <si>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</si>
  <si>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La póliza extiende el término de aviso de la ocurrencia del siniestro, por parte del asegurado a un término de noventa (90) días y para AMIT Y AMCCOPH diez (10) días siguientes a la fecha en que lo haya conocido o debido conocer.</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</si>
  <si>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</si>
  <si>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</si>
  <si>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</si>
  <si>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</si>
  <si>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</si>
  <si>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</si>
  <si>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</si>
  <si>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</si>
  <si>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</si>
  <si>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</si>
  <si>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</si>
  <si>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</si>
  <si>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</si>
  <si>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</si>
  <si>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</si>
  <si>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</si>
  <si>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</si>
  <si>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</si>
  <si>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</si>
  <si>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</si>
  <si>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</si>
  <si>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</si>
  <si>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</si>
  <si>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</si>
  <si>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</si>
  <si>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</si>
  <si>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</si>
  <si>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</si>
  <si>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</si>
  <si>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</si>
  <si>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</si>
  <si>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</si>
  <si>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</si>
  <si>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</si>
  <si>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</si>
  <si>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</si>
  <si>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</si>
  <si>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</si>
  <si>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</si>
  <si>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</si>
  <si>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</si>
  <si>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</si>
  <si>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</si>
  <si>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</si>
  <si>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</si>
  <si>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</si>
  <si>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</si>
  <si>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</si>
  <si>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</si>
  <si>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</si>
  <si>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</si>
  <si>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</si>
  <si>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Se cubren bajo esta póliza los bienes que tenga en depósito, en reposo, embargo y secuestre, incautados o bajo otra cualquier figura de toma de esos bienes.</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</si>
  <si>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</si>
  <si>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</si>
  <si>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</si>
  <si>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</si>
  <si>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</si>
  <si>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</si>
  <si>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</si>
  <si>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</si>
  <si>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</si>
  <si>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</si>
  <si>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</si>
  <si>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</si>
  <si>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</si>
  <si>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</si>
  <si>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t>1.8.</t>
  </si>
  <si>
    <t>COBERTURAS, AMPAROS Y BIENES SIN APLICACIÓN DE DEDUCIBLES EN FORMA  OBLIGATORIA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</si>
  <si>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</si>
  <si>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</si>
  <si>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</si>
  <si>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</si>
  <si>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</si>
  <si>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</si>
  <si>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 PÓLIZA DE SEGURO GLOBAL DE MANEJO PARA ENTIDADES OFICIALES</t>
  </si>
  <si>
    <t>2.1.</t>
  </si>
  <si>
    <t>2.2.</t>
  </si>
  <si>
    <t>2.3.</t>
  </si>
  <si>
    <t>2.3.1.</t>
  </si>
  <si>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</si>
  <si>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</si>
  <si>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</si>
  <si>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</si>
  <si>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</si>
  <si>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</si>
  <si>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</si>
  <si>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</si>
  <si>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</si>
  <si>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</si>
  <si>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</si>
  <si>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</si>
  <si>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</si>
  <si>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</si>
  <si>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</si>
  <si>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AMPARO AUTOMÁTICO DE NUEVOS CARGOS</t>
  </si>
  <si>
    <t>MODIFICACIÓN A CARGOS</t>
  </si>
  <si>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</si>
  <si>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</si>
  <si>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</si>
  <si>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</si>
  <si>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</si>
  <si>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</si>
  <si>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</si>
  <si>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</si>
  <si>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</si>
  <si>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</si>
  <si>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</si>
  <si>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</si>
  <si>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</si>
  <si>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</si>
  <si>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</si>
  <si>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</si>
  <si>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</si>
  <si>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</si>
  <si>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</si>
  <si>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</si>
  <si>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</si>
  <si>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</si>
  <si>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</si>
  <si>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</si>
  <si>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</si>
  <si>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</si>
  <si>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</si>
  <si>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</si>
  <si>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</si>
  <si>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</si>
  <si>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</si>
  <si>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</si>
  <si>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</si>
  <si>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</si>
  <si>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t>PREDIOS, LABORES Y OPERACIONES
(incluyendo incendio y explosión)</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</si>
  <si>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</si>
  <si>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</si>
  <si>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</si>
  <si>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</si>
  <si>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</si>
  <si>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</si>
  <si>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</si>
  <si>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</si>
  <si>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</si>
  <si>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</si>
  <si>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</si>
  <si>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</si>
  <si>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</si>
  <si>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</si>
  <si>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</si>
  <si>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</si>
  <si>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</si>
  <si>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t>B. ETAPA JUDICIAL:</t>
  </si>
  <si>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</si>
  <si>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</si>
  <si>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</si>
  <si>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 Gastos Médicos sin aplicación de deducibe.</t>
  </si>
  <si>
    <t>RESPONSABILIDAD CIVIL DEL ASEGURADO FRENTE A FAMILIARES DE SUS EMPLEADOS INCLUIDOS LOS CONTRATISTAS PARA EL APOYO A LA GESTIÓN ADMINISTRATIVA O MISIONAL.</t>
  </si>
  <si>
    <t>4.1.</t>
  </si>
  <si>
    <t>4.3.</t>
  </si>
  <si>
    <t>LÍMITE ASEGURADO POR DESPACHO</t>
  </si>
  <si>
    <t>4.3.1.</t>
  </si>
  <si>
    <t>Presupuesto anual de movilización</t>
  </si>
  <si>
    <t>Medios de Transporte y alcance de la cobertura</t>
  </si>
  <si>
    <t>4.4.</t>
  </si>
  <si>
    <t>SISTEMA DE COBRO DE PRIMA</t>
  </si>
  <si>
    <t>4.5.</t>
  </si>
  <si>
    <t>AMPAROS BÁSICOS</t>
  </si>
  <si>
    <t>GASTOS ADICIONALES</t>
  </si>
  <si>
    <t>8.7.</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</si>
  <si>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</si>
  <si>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</si>
  <si>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</si>
  <si>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</si>
  <si>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</si>
  <si>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GASTOS EXTRAORDINARIOS</t>
  </si>
  <si>
    <t>GASTOS PARA LA DEMOSTRACIÓN DEL SINIESTRO</t>
  </si>
  <si>
    <t>8.8.</t>
  </si>
  <si>
    <t>8.9.</t>
  </si>
  <si>
    <t>4.6.</t>
  </si>
  <si>
    <t>4.7.</t>
  </si>
  <si>
    <t>4.8.</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</si>
  <si>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</si>
  <si>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</si>
  <si>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</si>
  <si>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</si>
  <si>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</si>
  <si>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</si>
  <si>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</si>
  <si>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</si>
  <si>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</si>
  <si>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</si>
  <si>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</si>
  <si>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</si>
  <si>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</si>
  <si>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</si>
  <si>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</si>
  <si>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</si>
  <si>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</si>
  <si>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</si>
  <si>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</si>
  <si>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</si>
  <si>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</si>
  <si>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</si>
  <si>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</si>
  <si>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</si>
  <si>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</si>
  <si>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</si>
  <si>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</si>
  <si>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</si>
  <si>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</si>
  <si>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</si>
  <si>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</si>
  <si>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</si>
  <si>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</si>
  <si>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</si>
  <si>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</si>
  <si>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</si>
  <si>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</si>
  <si>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7.2.</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</si>
  <si>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</si>
  <si>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</si>
  <si>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</si>
  <si>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</si>
  <si>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</si>
  <si>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</si>
  <si>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</si>
  <si>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</si>
  <si>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</si>
  <si>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</si>
  <si>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</si>
  <si>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</si>
  <si>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</si>
  <si>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</si>
  <si>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</si>
  <si>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</si>
  <si>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</si>
  <si>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</si>
  <si>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</si>
  <si>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</si>
  <si>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</si>
  <si>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</si>
  <si>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</si>
  <si>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</si>
  <si>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</si>
  <si>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</si>
  <si>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</si>
  <si>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</si>
  <si>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</si>
  <si>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</si>
  <si>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</si>
  <si>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</si>
  <si>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</si>
  <si>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</si>
  <si>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</si>
  <si>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</si>
  <si>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</si>
  <si>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</si>
  <si>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</si>
  <si>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</si>
  <si>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</si>
  <si>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</si>
  <si>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</si>
  <si>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</si>
  <si>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</si>
  <si>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</si>
  <si>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</si>
  <si>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</si>
  <si>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</si>
  <si>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</si>
  <si>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</si>
  <si>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</si>
  <si>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</si>
  <si>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</si>
  <si>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</si>
  <si>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</si>
  <si>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</si>
  <si>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</si>
  <si>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</si>
  <si>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</si>
  <si>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X. EXCLUSIÓN DE DOLO</t>
  </si>
  <si>
    <t>7.7.</t>
  </si>
  <si>
    <t>SUBLÍMITES BÁSICOS OBLIGATORIOS PARA LA COBERTURA DE GASTOS DE DEFENSA</t>
  </si>
  <si>
    <t>7.8.</t>
  </si>
  <si>
    <t>CLÁUSULAS Y CONDICIONES PARTICULARES BÁSICAS OBLIGATORIAS</t>
  </si>
  <si>
    <t>SISTEMA DE COBERTURA</t>
  </si>
  <si>
    <t>PERIODO DE RETROACTIVIDAD</t>
  </si>
  <si>
    <t>JURISDICCIÓN Y LIMITACIÓN TERRITORIAL</t>
  </si>
  <si>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</si>
  <si>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</si>
  <si>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</si>
  <si>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</si>
  <si>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</si>
  <si>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</si>
  <si>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</si>
  <si>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</si>
  <si>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</si>
  <si>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</si>
  <si>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</si>
  <si>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</si>
  <si>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</si>
  <si>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6.2.</t>
  </si>
  <si>
    <t>6.3.</t>
  </si>
  <si>
    <t>6.4.</t>
  </si>
  <si>
    <t>6.5.</t>
  </si>
  <si>
    <t>6.6.</t>
  </si>
  <si>
    <t>6.7.</t>
  </si>
  <si>
    <t>6.8.</t>
  </si>
  <si>
    <t xml:space="preserve">TOMADOR: </t>
  </si>
  <si>
    <t xml:space="preserve">ASEGURADO:  </t>
  </si>
  <si>
    <t xml:space="preserve">BENEFICIARIO: </t>
  </si>
  <si>
    <t>GRUPO ASEGURADO</t>
  </si>
  <si>
    <t>La póliza extiende el término de aviso de la ocurrencia del siniestro, por parte del asegurado a un término de noventa (90) días  siguientes a la fecha en que lo haya conocido o debido conocer.</t>
  </si>
  <si>
    <t>COBERTURAS Y AMPAROS SIN APLICACIÓN DE DEDUCIBLES EN FORMA  OBLIGATORIA</t>
  </si>
  <si>
    <t>8.1.</t>
  </si>
  <si>
    <t>8.3.</t>
  </si>
  <si>
    <t>8.4.</t>
  </si>
  <si>
    <t>LÍMITES ASEGURADOS</t>
  </si>
  <si>
    <t>8.5.</t>
  </si>
  <si>
    <t>8.6.</t>
  </si>
  <si>
    <t>10.1.</t>
  </si>
  <si>
    <t>10.3.</t>
  </si>
  <si>
    <t>10.4.</t>
  </si>
  <si>
    <t>10.5.</t>
  </si>
  <si>
    <t>10.6.</t>
  </si>
  <si>
    <t>10.7.</t>
  </si>
  <si>
    <t>10.8.</t>
  </si>
  <si>
    <t>10.9.</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</si>
  <si>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</si>
  <si>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</si>
  <si>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</si>
  <si>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</si>
  <si>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</si>
  <si>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</si>
  <si>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</si>
  <si>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</si>
  <si>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</si>
  <si>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</si>
  <si>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</si>
  <si>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</si>
  <si>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</si>
  <si>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</si>
  <si>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</si>
  <si>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</si>
  <si>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</si>
  <si>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</si>
  <si>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t>EXTENSIÓN DE EXTORSIÓN A PERSONAS</t>
  </si>
  <si>
    <t>ENDOSO DE FALSIFICACIÓN SEGÚN TEXTO DHP84</t>
  </si>
  <si>
    <t xml:space="preserve">CLÁUSULA DE EXCLUSIÓN DE TERRORISMO NMA2921 </t>
  </si>
  <si>
    <t>La aseguradora acepta la exclusión la cláusula de Exclusión de Terrorismo NMA2921</t>
  </si>
  <si>
    <t>Mediante Adenda se incluyó el texto resaltado en color rojo</t>
  </si>
  <si>
    <t xml:space="preserve">RESTABLECIMIENTO AUTOMÁTICO DEL LÍMITE ASEGURADO POR PAGO DE SINIESTRO, HASTA UNA (1) VEZ EL LÍMITE CONTRATADO CON COBRO DE PRIMA A PRORRATA
</t>
  </si>
  <si>
    <t>PÉRDIDA CAUSADAS POR EMPLEADOS O SERVIDORES NO IDENTIFICADOS</t>
  </si>
  <si>
    <t>TRANSMISIONES ELECTRÓNICAS (CLAUSULADO LSW983)</t>
  </si>
  <si>
    <t>CLÁUSULA DE LIMITACIÓN DE DESCUBRIMIENTO</t>
  </si>
  <si>
    <t>DEFINICIÓN DE EMPLEADO EXTENDIDA</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</si>
  <si>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</si>
  <si>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</si>
  <si>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</si>
  <si>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LIMITACIÓN TERRITORIAL</t>
  </si>
  <si>
    <t>Mundial.</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</si>
  <si>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</si>
  <si>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</si>
  <si>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7.5.</t>
  </si>
  <si>
    <t>MUERTE</t>
  </si>
  <si>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</si>
  <si>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</si>
  <si>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</si>
  <si>
    <t>SACRIFICIO</t>
  </si>
  <si>
    <t>Ocurrida durante la vigencia de la póliza como consecuencia de un accidente, enfermedad o dolencia que sufra el animal, incluyendo Actos Mal Intencionados de Terceros, Asonada, Motín, Conmoción Civil o Popular y Huelga.</t>
  </si>
  <si>
    <t>Según definición legal consagrada en el Código Penal.</t>
  </si>
  <si>
    <t>HURTO SIMPLE Y HURTO CALIFICADO</t>
  </si>
  <si>
    <t xml:space="preserve">Queda convenido y acordado que la aseguradora reconocera hasta el monto estipulado los costos que se generen por las cirugias que requieran los semovientes. </t>
  </si>
  <si>
    <t>DETERMINACIÓN DE VALOR ASEGURADO ADMITIDO</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</si>
  <si>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</si>
  <si>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Queda entendido, convenido y aceptado que en el evento de que el asegurado, por error u omisión, no haya informado cualquier semoviente al inicio de la cobertura, sobre los cuales éste tuviere interés asegurable; las coberturas y amparos adicionales de esta póliza se extenderán automáticamente a dichos semovientes. El asegurado está obligado a dar aviso a la compañía dentro del término pactado a la fecha de iniciación de la vigencia de la póliza. La prima adicional se liquidara con base en las tasas contratadas. </t>
  </si>
  <si>
    <t>La aseguradora debe contemplar bajo esta cláusula que otorga cobertura automática contra los mismos eventos amparados por la póliza, para todos los nuevos semovientes por nacimientos o que el asegurado adquiera a cualquier título durante la vigencia de la misma, a partir del momento en que el asegurado asuma la responsabilidad por estos y a que éste se obliga a darle aviso de tal adquisición o recibo de los mismos.
Esta cobertura automática genera cobro de prima.</t>
  </si>
  <si>
    <t>APLICACIÓN DE TASA ÚNICA PARA TODOS LOS SEMOVIENTES.</t>
  </si>
  <si>
    <t>Queda entendido, convenido y aceptado que el cálculo de la prima Se efectuará tomando una tasa única para todos los semovientes.</t>
  </si>
  <si>
    <t>CONTINUIDAD DE COBERTURA PARA LOS SEMOVIENTES.</t>
  </si>
  <si>
    <t>Queda convenido y acordado que la aseguradora debe contemplar bajo esta cláusula que otorga continuidad de la cobertura para los semovientes y, por lo tanto, ampara las preexistencias y el estado de salud de los mismos al momento de iniciar la vigencia de la póliza</t>
  </si>
  <si>
    <t xml:space="preserve">PAGO DE LA INDEMNIZACIÓN </t>
  </si>
  <si>
    <t>PAGO DE LA INDEMNIZACIÓN DIRECTAMENTE A CONTRATISTAS Y PROVEEDORES</t>
  </si>
  <si>
    <t>LÍMITE ASEGURADO EVENTO /AGREGADO VIGENCIA</t>
  </si>
  <si>
    <r>
      <t>PÉRDIDA DE GIROS POSTALES</t>
    </r>
    <r>
      <rPr>
        <b/>
        <sz val="13"/>
        <rFont val="Arial Narrow"/>
        <family val="2"/>
      </rPr>
      <t/>
    </r>
  </si>
  <si>
    <t>MONEDA FALSIFICADA</t>
  </si>
  <si>
    <t>Para monedas de todo el mundo.</t>
  </si>
  <si>
    <t>RETROACTIVIDAD</t>
  </si>
  <si>
    <t>ANEXO DE REPOSICIÓN PARA DINEROS Y TÍTULOS VALORES</t>
  </si>
  <si>
    <t>PAGO DEL SINIESTRO SIN DESCONTAR EL VALOR DE LAS PRESTACIONES SOCIALES DEL FUNCIONARIO.</t>
  </si>
  <si>
    <t>EXTENSIÓN DE COBERTURA PARA EL PERSONAL QUE SE DESVINCULA DE LA ENTIDAD.</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</si>
  <si>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</si>
  <si>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</si>
  <si>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</si>
  <si>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</si>
  <si>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El oferente ofrecerá la cobertura para los faltantes de inventarios atribuibles a funcionarios de la entidad siempre y cuando tales pérdidas sean como consecuencia de la intervención de uno o más empleados.</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</si>
  <si>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</si>
  <si>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</si>
  <si>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</si>
  <si>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</si>
  <si>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</si>
  <si>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</si>
  <si>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</si>
  <si>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</si>
  <si>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</si>
  <si>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</si>
  <si>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</si>
  <si>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</si>
  <si>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</si>
  <si>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</si>
  <si>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</si>
  <si>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</si>
  <si>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</si>
  <si>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</si>
  <si>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</si>
  <si>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</si>
  <si>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</si>
  <si>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</si>
  <si>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</si>
  <si>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</si>
  <si>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</si>
  <si>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</si>
  <si>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</si>
  <si>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</si>
  <si>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</si>
  <si>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</si>
  <si>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</si>
  <si>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</si>
  <si>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</si>
  <si>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</si>
  <si>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</si>
  <si>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</si>
  <si>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</si>
  <si>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</si>
  <si>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</si>
  <si>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</si>
  <si>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</si>
  <si>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</si>
  <si>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</si>
  <si>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</si>
  <si>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</si>
  <si>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</si>
  <si>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</si>
  <si>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</si>
  <si>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</si>
  <si>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</si>
  <si>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</si>
  <si>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</si>
  <si>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</si>
  <si>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</si>
  <si>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</si>
  <si>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</si>
  <si>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</si>
  <si>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</si>
  <si>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</si>
  <si>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</si>
  <si>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</si>
  <si>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</si>
  <si>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</si>
  <si>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</si>
  <si>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</si>
  <si>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</si>
  <si>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</si>
  <si>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</si>
  <si>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</si>
  <si>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</si>
  <si>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</si>
  <si>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</si>
  <si>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</si>
  <si>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</si>
  <si>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</si>
  <si>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</si>
  <si>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</si>
  <si>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</si>
  <si>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</si>
  <si>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</si>
  <si>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</si>
  <si>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</si>
  <si>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</si>
  <si>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</si>
  <si>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</si>
  <si>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</si>
  <si>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</si>
  <si>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</si>
  <si>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</si>
  <si>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</si>
  <si>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</si>
  <si>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</si>
  <si>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</si>
  <si>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</si>
  <si>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</si>
  <si>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</si>
  <si>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</si>
  <si>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</si>
  <si>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</si>
  <si>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</si>
  <si>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</si>
  <si>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</si>
  <si>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</si>
  <si>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</si>
  <si>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</si>
  <si>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3.9.</t>
  </si>
  <si>
    <t>4.9.</t>
  </si>
  <si>
    <t>4.10.</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</si>
  <si>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</si>
  <si>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</si>
  <si>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10. SEGURO OBLIGATORIO POR ACCIDENTES DE TRANSITO -SOAT</t>
  </si>
  <si>
    <t>10.2</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</si>
  <si>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</si>
  <si>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</si>
  <si>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</si>
  <si>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</si>
  <si>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t>9.1.</t>
  </si>
  <si>
    <t>9.2.</t>
  </si>
  <si>
    <t>9.3.</t>
  </si>
  <si>
    <t>9.4.</t>
  </si>
  <si>
    <t>9.5.</t>
  </si>
  <si>
    <t>9.6.</t>
  </si>
  <si>
    <t>MOVILIZACIÓN O TRASLADO POR SUS PROPIOS MEDIOS</t>
  </si>
  <si>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t>
  </si>
  <si>
    <t>La aseguradora a indemnizar al asegurado las perdidas o daños que sufran los bienes asegurados instalados bajo tierra, debidos a avenidas, inundaciones, corrimiento de tierra o caída de roca, hundimiento o asentamiento, hundimiento de minas, galerías o túneles.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</si>
  <si>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</si>
  <si>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</si>
  <si>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</si>
  <si>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</si>
  <si>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</si>
  <si>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</si>
  <si>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</si>
  <si>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9.7.</t>
  </si>
  <si>
    <t xml:space="preserve">AMPARO AUTOMÁTICO POR CAMBIO DE UBICACIÓN DEL RIESGO.
</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</si>
  <si>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</si>
  <si>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</si>
  <si>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</si>
  <si>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</si>
  <si>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9.8.</t>
  </si>
  <si>
    <t>9.9.</t>
  </si>
  <si>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</si>
  <si>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 xml:space="preserve">SISTEMA FLOTANTE PARA MERCANCÍAS (ALMACÉN E INVENTARIOS, INSUMOS). </t>
  </si>
  <si>
    <t>RESPONSABILIDAD CIVIL POR FALLAS EN EL TRATAMIENTO DE LOS DATOS</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</si>
  <si>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</si>
  <si>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t>
  </si>
  <si>
    <t>RESPONSABILIDAD CIVIL POR EMPRESAS SUBCONTRATISTAS</t>
  </si>
  <si>
    <t>La aseguradora se compromete a indemnizar cualquier pérdida derivada de violación de información personal que resulte en un reclamo en contra de una empresa subcontratista por el procesamiento o recopilación de datos personales en nombre de la sociedad y por los cuales, la sociedad es responsable.</t>
  </si>
  <si>
    <t>RESPONSABILIDAD CIVIL POR SEGURIDAD DE DATOS</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</si>
  <si>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El robo de un código de acceso de las instalaciones de la sociedad, a un sistema de cómputo, o a empleados por medios electrónicos o no electrónicos;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</si>
  <si>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</si>
  <si>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</si>
  <si>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</si>
  <si>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La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</si>
  <si>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</si>
  <si>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</si>
  <si>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</si>
  <si>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t>GASTOS DE DEFENSA.</t>
  </si>
  <si>
    <t>MODALIDAD DE COBERTURA</t>
  </si>
  <si>
    <t>1.10.</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</si>
  <si>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</si>
  <si>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</si>
  <si>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</si>
  <si>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</si>
  <si>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</si>
  <si>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1. Gastos razonables de horas extras, trabajo nocturno o en días festivos y flete expreso y aéreo.</t>
  </si>
  <si>
    <t xml:space="preserve">Se ampara bajo la presente cobertura, los gastos razonables en que incurra el asegurado con el fin de efectuar reparaciones o reconstrucciones provisionales transitorias, con el objeto de salvar, preservar o conservar los bienes amparados. </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</si>
  <si>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</si>
  <si>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</si>
  <si>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</si>
  <si>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esta cobertura se amparan los gastos razonables adicionales y extraordinarios por concepto de horas extras, trabajo nocturno o en días festivos, flete expreso y aéreo, que se incurran con motivo de una pérdida o daño amparado.</t>
  </si>
  <si>
    <t>Bajo esta cobertura se amparan los gastos razonables de viajes de y estadia de funcionarios, empleados y técnicos que intervienen en la planificación de la reconstrucción o adquisicón de los bienes asegurados.</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</si>
  <si>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</si>
  <si>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</si>
  <si>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</si>
  <si>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</si>
  <si>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</si>
  <si>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</si>
  <si>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</si>
  <si>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</si>
  <si>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</si>
  <si>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</si>
  <si>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</si>
  <si>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</si>
  <si>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</si>
  <si>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</si>
  <si>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</si>
  <si>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</si>
  <si>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</si>
  <si>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</si>
  <si>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</si>
  <si>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</si>
  <si>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</si>
  <si>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</si>
  <si>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</si>
  <si>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</si>
  <si>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</si>
  <si>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</si>
  <si>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</si>
  <si>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</si>
  <si>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</si>
  <si>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</si>
  <si>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</si>
  <si>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</si>
  <si>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</si>
  <si>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</si>
  <si>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</si>
  <si>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</si>
  <si>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</si>
  <si>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</si>
  <si>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</si>
  <si>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</si>
  <si>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</si>
  <si>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DESIGNACIÓN O DENOMIANACIÓN DE BIENES</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</si>
  <si>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</si>
  <si>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</si>
  <si>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</si>
  <si>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</si>
  <si>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</si>
  <si>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</si>
  <si>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</si>
  <si>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</si>
  <si>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</si>
  <si>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</si>
  <si>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</si>
  <si>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</si>
  <si>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</si>
  <si>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120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</si>
  <si>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</si>
  <si>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</si>
  <si>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</si>
  <si>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</si>
  <si>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</si>
  <si>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</si>
  <si>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</si>
  <si>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</si>
  <si>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t>EMBARCACIONES ASEGURADAS</t>
  </si>
  <si>
    <t xml:space="preserve">1. PÉRDIDA TOTAL </t>
  </si>
  <si>
    <t>Se ampara en vigencia de la póliza las embarcaciones aseguradas por los siguientes riesgos:</t>
  </si>
  <si>
    <t>1.1. PÉRDIDA TOTAL REAL O EFECTIVA</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</si>
  <si>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</si>
  <si>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</si>
  <si>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</si>
  <si>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</si>
  <si>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</si>
  <si>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</si>
  <si>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</si>
  <si>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</si>
  <si>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</si>
  <si>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</si>
  <si>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</si>
  <si>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</si>
  <si>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</si>
  <si>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</si>
  <si>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</si>
  <si>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</si>
  <si>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t>ERRORES INVOLUNTARIOS EN LAS CARACTERÍSTICAS DE LAS EMBARCACIONES ASEGURADAS</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</si>
  <si>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</si>
  <si>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DESIGNACION DE ABOGADOS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</si>
  <si>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</si>
  <si>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</si>
  <si>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</si>
  <si>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</si>
  <si>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</si>
  <si>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</si>
  <si>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</si>
  <si>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</si>
  <si>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</si>
  <si>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</si>
  <si>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</si>
  <si>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</si>
  <si>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</si>
  <si>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2.11.</t>
  </si>
  <si>
    <t>By: Tiger</t>
  </si>
  <si>
    <t>3.10.</t>
  </si>
  <si>
    <t>4.11.</t>
  </si>
  <si>
    <t>6.9.</t>
  </si>
  <si>
    <t>7.9.</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</si>
  <si>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</si>
  <si>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</si>
  <si>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</si>
  <si>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</si>
  <si>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</si>
  <si>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</si>
  <si>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</si>
  <si>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</si>
  <si>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COMISIÓN MÍNIMA ACEPTABLE:</t>
  </si>
  <si>
    <t xml:space="preserve">COMISIÓN MÍNIMA ACEPTABLE: </t>
  </si>
  <si>
    <t xml:space="preserve">COMISIÓN MÍNIMA ACEPTABLE  </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</si>
  <si>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</si>
  <si>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</si>
  <si>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</si>
  <si>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</si>
  <si>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</si>
  <si>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</si>
  <si>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</si>
  <si>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</si>
  <si>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</si>
  <si>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</si>
  <si>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</si>
  <si>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</si>
  <si>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</si>
  <si>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</si>
  <si>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</si>
  <si>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</si>
  <si>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</si>
  <si>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</si>
  <si>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</si>
  <si>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</si>
  <si>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</si>
  <si>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</si>
  <si>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</si>
  <si>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</si>
  <si>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</si>
  <si>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</si>
  <si>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</si>
  <si>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</si>
  <si>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</si>
  <si>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</si>
  <si>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</si>
  <si>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La presente cobertura aplica para el reemplazo y reconstrucción de libros y/o registros contables.</t>
  </si>
  <si>
    <t>EXTENSIÓN DE COBERTURA DE INCENDIO, TERREMOTO  Y LÍNEAS ALIADAS INCLUIDOS ACTOS DE LA NATURALEZA PARA DINERO Y/O TÍTULOS VALORES</t>
  </si>
  <si>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</si>
  <si>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</si>
  <si>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</si>
  <si>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</si>
  <si>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</si>
  <si>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t>La aseguradora se compromete a pagar al Asegurado cualquier Pérdida de la Red en la que incurra un Asegurado después del Período de Horas de Espera y únicamente como consecuencia de un Fallo de Seguridad.</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</si>
  <si>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</si>
  <si>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</si>
  <si>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GASTOS POR SERVICIOS DE INFORMÁTICA FORENSE.</t>
  </si>
  <si>
    <t>GASTOS POR ASISTENCIA DE SERVICIOS DE PRIMERA RESPUESTA.</t>
  </si>
  <si>
    <t>Bajo este amparo se cubren los costos y gastos razonables en que incurra el asegurado, para que una firma o un especialista de tecnología provea la primera respuesta de servicios de tecnología, relacionados con la gestión y solución de incidencias de datos y de los sistemas de información del asegurado.</t>
  </si>
  <si>
    <t>Bajo este amparo se cubren los costos y gastos razonables para llevar a cabo una investigación para determinar la causa de la violación de la información personal, violación de información corporativa, o por violación de la seguridad de datos.</t>
  </si>
  <si>
    <t>GASTOS DE DEFENSA DE EMERGENCIA.</t>
  </si>
  <si>
    <t>Bajo este amparo la aseguradora otorgará aprobación retrospectiva para los costos de emergencia, en la hipótesis de que no sea razonablemente posible obtener el consentimiento previo por escrito del asegurador antes de que los gastos de defensa sean incurridos con relación a un reclamo.</t>
  </si>
  <si>
    <t>EXCLUSIÓNES</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</si>
  <si>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</si>
  <si>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</si>
  <si>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</si>
  <si>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</si>
  <si>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</si>
  <si>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</si>
  <si>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</si>
  <si>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</si>
  <si>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</si>
  <si>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</si>
  <si>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</si>
  <si>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</si>
  <si>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</si>
  <si>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</si>
  <si>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o deba incurrir el asegurados  para acelerar la reparación, reacondicionamiento o el reemplazo de los bienes asegurados.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</si>
  <si>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</si>
  <si>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Bajo esta cobertura se amparan los gastos (en que incurra o deba incurrir) razonables de viajes de y estadia de funcionarios, empleados y técnicos que intervienen en la planificación de la reconstrucción o adquisicón de los bienes asegurados.</t>
  </si>
  <si>
    <t>HOMOLOGACIÓN DE CARGOS</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</si>
  <si>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</si>
  <si>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</si>
  <si>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</si>
  <si>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</si>
  <si>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</si>
  <si>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3.3.1.</t>
  </si>
  <si>
    <t>PREDIOS ASEGURADOS</t>
  </si>
  <si>
    <t>RETIRO DE SALVAMENTOS</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</si>
  <si>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</si>
  <si>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</si>
  <si>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</si>
  <si>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</si>
  <si>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</si>
  <si>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</si>
  <si>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t>CONDICIONES DE RENOVACIÓN Y/O PRORROGA  DE LA PÓLIZA</t>
  </si>
  <si>
    <t>APLICACIÓN DEL SEGURO DE INFIDELIDAD Y RIESGOS FINANCIEROS PARA OPERAR EN EXCESO DEL SEGURO DE MANEJO. (CADA PÓLIZA APLICA SUS DEDUDIBLES EN FORMA INDEPENDIENTE).</t>
  </si>
  <si>
    <t>NOTAS APLICABLES AL NUMERAL 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</si>
  <si>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</si>
  <si>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</si>
  <si>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</si>
  <si>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</si>
  <si>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</si>
  <si>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</si>
  <si>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</si>
  <si>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</si>
  <si>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</si>
  <si>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</si>
  <si>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</si>
  <si>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</si>
  <si>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</si>
  <si>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</si>
  <si>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</si>
  <si>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</si>
  <si>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</si>
  <si>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</si>
  <si>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</si>
  <si>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</si>
  <si>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</si>
  <si>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</si>
  <si>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</si>
  <si>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</si>
  <si>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</si>
  <si>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Cobertura de huelga, motín, conmoción civil o popular y actos mal intencionadas de terceros para dineros y títulos valores. Según texto NMA-1387, para pérdidas derivadas de infidelidad de empleados</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</si>
  <si>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</si>
  <si>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Extensiones iniciadas por voz y transacciones por internet en la cobertura de crímenes por computador siempre y cuando existan dobles controles sobre todas las operaciones y las mismas sean grabadas</t>
  </si>
  <si>
    <t>Queda convenido y aceptado que la compañía indemnizará las pérdidas objeto de la cobertura, sin descontar del valor a indemnizar las prestaciones sociales del funcionario. En consecuencia, la Aseguradora ejercerá el derecho de subrogación del funcionario.</t>
  </si>
  <si>
    <t xml:space="preserve">Cláusula de limitación de descubrimiento, con fecha de retroactividad al inicio para cualquier incremento de límite asegurado y nuevas coberturas. </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</si>
  <si>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</si>
  <si>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</si>
  <si>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</si>
  <si>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</si>
  <si>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RESPONSABILIDAD CIVIL PROFESIONAL- NMA-2273</t>
  </si>
  <si>
    <t>La presente Póliza con sujeción a sus términos, exclusiones, limitaciones y condiciones suministra indemnización para el Asegurado respecto de la responsabilidad legal de éste en favor de terceros por concepto de cualquier reclamación de éstos últimos que cumpla con los siguientes requisitos: 
Cualquier reclamación de parte de un tercero deberá:
 (i)-Ser por concepto de indemnización compensatoria, la cual incluirá los costos del reclamante y los costos y gastos de defensa aprobados del Asegurado; y 
(ii)-Efectuarse inicialmente contra el Asegurado durante la Vigencia de la Póliza; y
(iii)-Ser por concepto de la pérdida financiera causada por un acto de negligencia, error negligente u omisión negligente de parte de un funcionario o Empleado del Asegurado; y
(iv)-Surgir del curso ordinario del suministro por parte del Asegurado de los servicios financieros descritos en el Formulario de Propuesta; y
(v)-Ser presentada en forma distinta de total o parcialmente dentro de los Estados Unidos de América y/o Canadá; y
(vi)-Surgir de otra causa distinta de cualquier acto negligente, error negligente u omisión negligente la cual fue o pudo haber sido o se alegue que ha sido cometida u omitida (tal como sea el caso) total o parcialmente dentro de los Estados Unidos de América y/o Canadá; y
(vii)-Estar relacionada con otra causa diferente de un acto negligente, error negligente u omisión negligente que fue o pudo haber sido o se alegue que ha sido cometida u omitida (tal como sea el caso) antes de la Fecha Retroactiva especificada en la Carátula a la presente.</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</si>
  <si>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</si>
  <si>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</si>
  <si>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</si>
  <si>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</si>
  <si>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</si>
  <si>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</si>
  <si>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</si>
  <si>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LÍMITE ASEGURADO</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</si>
  <si>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</si>
  <si>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Frente a las condiciones de la póliza de Infidelidad y Riesgos Financieros-IRF, no se tiene exposición alguna con relación a las sanciones por cualquier posible conflicto relacionado con Rusia y / o Bielorrusia, en forma específica para la póliza de IRF.</t>
  </si>
  <si>
    <t>CUMPLIMIENTO DE LA CIRCULAR EXTERNA 008 DEL 26 DE FEBRERO DE 2024 ELEVADA POR EL MINISTERIO DE HACIENDA.</t>
  </si>
  <si>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</si>
  <si>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</si>
  <si>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</si>
  <si>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</si>
  <si>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</si>
  <si>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t>Las aseguradoras debe tener en cuenta que el índice variable esta calculado con relación a la vigencia minima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</si>
  <si>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</si>
  <si>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</si>
  <si>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</si>
  <si>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</si>
  <si>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t>MODALIDAD DE COBERTURA:  Los amparos otorgados, en la presente póliza, operan bajo la modalidad Descubrimiento</t>
  </si>
  <si>
    <t>ELIMINACIÓN DE CLÁUSULAS DE GARANTÍAS</t>
  </si>
  <si>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</si>
  <si>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</si>
  <si>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</si>
  <si>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t>FALTANTES DE INVENTARIOS 100% DEL LÍMITE ASEGURADO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</si>
  <si>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</si>
  <si>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</si>
  <si>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</si>
  <si>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</si>
  <si>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</si>
  <si>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</si>
  <si>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</si>
  <si>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</si>
  <si>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</si>
  <si>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</si>
  <si>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</si>
  <si>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</si>
  <si>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</si>
  <si>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 xml:space="preserve">La aseguradora debe contemplar la extensión de la cobertura de propiedades adyacentes para obras civiles terminadas que tenga el Asegurado a su cargo o por las que sea legal o contractualmente responsable.  </t>
  </si>
  <si>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</si>
  <si>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</si>
  <si>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</si>
  <si>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</si>
  <si>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</si>
  <si>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</si>
  <si>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</si>
  <si>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RESPONSABILIDAD CIVIL POR FALLAS EN LA SEGURIDAD DE LA RED</t>
  </si>
  <si>
    <t xml:space="preserve">
La aseguradora se compromete a indemnizar los perjuicios por los que sea responsable por las fallas que se presenten en la seguridad de la red.
</t>
  </si>
  <si>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</si>
  <si>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</si>
  <si>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</si>
  <si>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</si>
  <si>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</si>
  <si>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</si>
  <si>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</si>
  <si>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</si>
  <si>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</si>
  <si>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</si>
  <si>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</si>
  <si>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</si>
  <si>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</si>
  <si>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</si>
  <si>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</si>
  <si>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</si>
  <si>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</si>
  <si>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</si>
  <si>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</si>
  <si>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</si>
  <si>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</si>
  <si>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</si>
  <si>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</si>
  <si>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</si>
  <si>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</si>
  <si>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</si>
  <si>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</si>
  <si>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 Cobertura de Rotura Accidental de Vidrios,domos, acrílicos o otros materiales que hagan sus veces por cualquier tipo de evento y/o amparo.</t>
  </si>
  <si>
    <t>DEFINICIÓN DE  SERVIDOR PÚBLICO, TRABAJADOR O EMPLEADO</t>
  </si>
  <si>
    <t>TRASLADO TEMPORAL DE LA MAQUINARÍA Y/O EQUIPOS</t>
  </si>
  <si>
    <t>UNIDAD ADMINISTRATIVA ESPECIAL CUERPO OFICIAL DE BOMBEROS -UAECOB</t>
  </si>
  <si>
    <t>899.999.061-9</t>
  </si>
  <si>
    <t>Adecuación norma de sismo resistencia (10%)</t>
  </si>
  <si>
    <t>Adecuación de Terrenos (10%)</t>
  </si>
  <si>
    <t>B.    Contenidos, Muebles, Enseres (incluidos, equipos de investigación, médico y científico, laboratorio, música, recreación y deporte, al igual que todos los equipos de urgencia y rescate)</t>
  </si>
  <si>
    <t>C.    Equipo Eléctricos, Electrónicos y de Comunicación (incluidos equipos móviles y portátiles, software, licencias, satelites y antenas al igual que Drones)</t>
  </si>
  <si>
    <t>D.    Equipo y Maquinaría y Mercancías propias de la actividad (incluido Equipos especializados como como brazo articulado en vehículo, plataformas motorizadas que se añaden a la parte trasera del camión para ayudar a la carga y descarga de materiales propios de la actividad de la Unidad y todos aquellos accesorios empleados en la misionalidad de la UAECOB.</t>
  </si>
  <si>
    <t>INDICE VARIABLE 5% (ITEMS B, C y D)</t>
  </si>
  <si>
    <t>1.4.2. Bienes con Sublímites</t>
  </si>
  <si>
    <t>BIENES Y/O RIESGO CON SUBLÍMITE</t>
  </si>
  <si>
    <t>SUBLÍMITE A PRIMERA PÉRDIDA ABSOLUTA</t>
  </si>
  <si>
    <t>Vehículos y Equipos y Maquinaría inmovilizados y/o para remate o proceso de jurisdicción</t>
  </si>
  <si>
    <t>Bienes devolutivos y/o inservibles o para dar de baja o remate y/o gastados</t>
  </si>
  <si>
    <t>A1.  Edificaciones y obras civiles</t>
  </si>
  <si>
    <t>A.    Total Edificaciones y obras civiles</t>
  </si>
  <si>
    <t xml:space="preserve">
ACTOS MAL INTENCIONADOS DE TERCEROS ASONADA, MOTÍN, CONMOCIÓN CIVIL O POPULAR Y HUELGA (INCLUIDO TERRORISMO Y SABOTAJE).</t>
  </si>
  <si>
    <t xml:space="preserve">NO APLICACIÓN DE DÉMERITO POR USO O MEJORÁ TECNOLÓGICA PARA DAÑOS O PÉRDIDAS DE EQUIPOS ELÉCTRICOS, ELECTRÓNICOS Y/O  DE ROTURA DE MAQUINARÍA. </t>
  </si>
  <si>
    <t>La aseguradora acepta no aplicará demérito por uso y/o mejora tecnológica, o cualquier otro concepto, en la liquidación de la indemnizaciones de los siniestros que afecten las coberturas de equipos eléctricos, electrónicos y/o rotura de maquinaria.</t>
  </si>
  <si>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</si>
  <si>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 Herramientas, equipos de urgencia y rescate y dotación de los Bomberos al igual que las puertas automatizadas de la sala de máquinas.</t>
  </si>
  <si>
    <t xml:space="preserve">BASE PARA LA DETERMINACIÓN Y APLICACIÓN DEL CONCEPTO SUBLÍMITE /  VIGENCIA / AGREGADO ANUAL </t>
  </si>
  <si>
    <t>CONTRATISTAS:</t>
  </si>
  <si>
    <t>PLANTA</t>
  </si>
  <si>
    <t xml:space="preserve">DEDUCIBLES MÁXIMOS ACEPTABLES </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</si>
  <si>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</si>
  <si>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 xml:space="preserve">RESPONSABILIDAD CIVIL PATRONAL AL 100% DEL LÍMITE ASEGURADO </t>
  </si>
  <si>
    <t>RESPONSABILIDAD CIVIL POR LA CAIDA, EL DESCOPE, LA PODA Y EL MANTENIMIENTO DE ÁRBOLES.</t>
  </si>
  <si>
    <t>EXTENSIÓN DE COBERTURA PARA APRENDICES, PRACTICANTES, PASANTES, ASISTENTES A CURSOS, CAPACITACIONES, SEMINARIOS, SIMULACROS, ETC.</t>
  </si>
  <si>
    <t>Se consideran terceros todos los Aprendices, Practicantes y estudiantes en Pasantías, asistentes a cursos, capacitaciones, seminarios, simulacros, etc., que se encuentren en las instalaciones, predios y/o actividades desarrolladas, por la Entidad en desarrollo de las actividades académicas propias de un programa de formación. El amparo de la póliza operará en exceso de la cobertura otorgada con otra póliza con que cuente este tipo de personas y que siempre y cuando estén bajo cuidado y supervisión del asegurado. En caso que no cuenten con cobertura alguna, esta póliza aplicará como primera y única capa.</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</si>
  <si>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</si>
  <si>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4. PÓLIZA DE TRANSPORTE DE MERCANCÍAS</t>
  </si>
  <si>
    <t>4.2</t>
  </si>
  <si>
    <t>4.4.1.</t>
  </si>
  <si>
    <t xml:space="preserve">5. PÓLIZA DE AUTOMÓVILES </t>
  </si>
  <si>
    <t>4.12.</t>
  </si>
  <si>
    <t xml:space="preserve">DEDUCIBLES MÁXIMOS ACEPTABLES  </t>
  </si>
  <si>
    <t>UNIDAD ADMINISTRATIVA ESPECIAL CUERPO OFICIAL DE BOMBEROS -UAECOB / RCE LOS TERCEROS AFECTADOS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</si>
  <si>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del ingreso del vehículo al taller y terminará cuando se haga efectivo el reconocimiento de la indemnización.</t>
  </si>
  <si>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</si>
  <si>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estos, una vez la aseguradora efectúe la inspección del respectivo siniestro, sin necesidad de que el asegurado deba presentar cotizaciones u otros documentos o realizar otros trámites. Para todos los vehículos se asignarán concesionarios.</t>
  </si>
  <si>
    <t xml:space="preserve">Mediante la presente condición queda expresamente acordado y aceptado que la cobertura de la póliza se extenderá a amparar los siguientes riesgos:
1-Hurto de partes ocurridos después de un accidente o de un acto mal intencionado de terceros.
 2-Toda perdida ocurrida por cualquier evento en el cual exista sobrecupo de pasajeros, cuando el vehículo de emplee para el uso distinto al destinado o cuando se transporte el vehículo asegurado en grúa o en cualquier otro vehículo de transporte de carga o cuando el vehículo asegurado remolque a otro vehículo o sea remolcado por otro vehículo. 
3-Responsabilidad civil derivada del hurto agravado de la confianza; abuso de confianza.
 4-Pérdidas totales o parciales al igual que el hurto parcial o total derivado del abuso de confianza. 
5-Extensión de la cobertura para amparar transporte de mercancías azarosas, inflamables o explosivas.
 6-Extensión de cobertura por toda pérdida ocurrida cuando los vehículos se empleen en entrenamientos en la misionalidad de la UAE BOMBEROS DE BOGOTÁ. 
7-Extensión para amparar los daños que mutuamente se causen remolcador y remolque a causa de accidente. </t>
  </si>
  <si>
    <t>Amparo automático de accesorios omitidos en la relación inicial con los términos indicados con cobro de la prima real.</t>
  </si>
  <si>
    <t>La aseguradora debe contemplar mediante esta cláusula que acepta los errores involuntarios en las características de los vehículos de propiedad o bajo responsabilidad de la Entidad.  (Con el cobro de prima real en los casos que aplique)</t>
  </si>
  <si>
    <t>AUTORIZACIÓN DE REPARACIONES DE LOS VEHÍCULOS DENTRO DE LOS DOS (2)DÍAS HÁBILES SIGUIENTES A LA FORMALIZACIÓN DEL SINIESTRO.</t>
  </si>
  <si>
    <t>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t>
  </si>
  <si>
    <t>CONDICIÓN ESPECIAL</t>
  </si>
  <si>
    <t xml:space="preserve">Bajo la póliza de automóviles solo se ampara el chasis y carrocería de los vehículos (carros de bomberos, máquinas extintoras y  aquellos de la misionalidad y que se relacionan en equipo y maquinaría), en cuanto a los accesorios como maquinaria los mismos corresponden a la póliza de maquinaria y equipo propios de la actividad que desarrolla Bomberos Bogotá. </t>
  </si>
  <si>
    <t>6. PÓLIZA DE SEGURO DE EQUIPO Y MAQUINARÍA</t>
  </si>
  <si>
    <t>6.4.1.</t>
  </si>
  <si>
    <t xml:space="preserve"> Bienes Asegurables relacionados en el (Anexo No 4 Relacion de bienes asegurados)</t>
  </si>
  <si>
    <t>6.10.</t>
  </si>
  <si>
    <t>6.11.</t>
  </si>
  <si>
    <t xml:space="preserve">
ACTOS MAL INTENCIONADOS DE TERCEROS ASONADA, MOTÍN, CONMOCIÓN CIVIL O POPULAR Y HUELGA (INCLUIDO TERRORISMO Y SABOTAJE) AL 100%</t>
  </si>
  <si>
    <t>DAÑO INTERNO Y/O AVERIA DE LA MAQUINARÍA</t>
  </si>
  <si>
    <t>La aseguradora se compromete a indemnizar al asegurado, las perdidas o daños que sufran los bienes asegurados como consecuencia directa de rotura o avería eléctrica o mecánica, congelación de refrigerantes u otros líquidos, lubricación incorrecta o escasez de aceite o del medio refrigerante.</t>
  </si>
  <si>
    <t xml:space="preserve">EQUIPOS Y/O MAQUINARIAS UTILIZADOS PARA OBRAS SUBTERRÁNEAS, PERFORACIONES Y/O ALEDAÑOS O SOBRE AGUAS O PANTANOS. </t>
  </si>
  <si>
    <t>HURTO Y HURTO CALIFICADO al 100%</t>
  </si>
  <si>
    <t>COBERTURA PARA COSTOS DE RECUPERACIÓN DE LA MÁQUINA - CON DAÑOS</t>
  </si>
  <si>
    <t xml:space="preserve"> El cual se aplicará como agregado en las reclamaciones presentadas bajo esta póliza (excepto para terremoto, HMACC, AMIT y sabotaje), es decir, la aseguradora indemnizará los montos de los deducibles a cargo del límite indicado, hasta agotar el mismo.</t>
  </si>
  <si>
    <t xml:space="preserve">UNIDAD ADMINISTRATIVA ESPECIAL CUERPO OFICIAL DE BOMBEROS -UAECOB						</t>
  </si>
  <si>
    <t xml:space="preserve">7. PÓLIZA DE CASCO BARCO </t>
  </si>
  <si>
    <t xml:space="preserve">EMBARCACIONES ACTIVAS </t>
  </si>
  <si>
    <t>EMBARCACIONES INACTIVAS</t>
  </si>
  <si>
    <t>COBERTURAS</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</si>
  <si>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</si>
  <si>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NO LIMITACIÓN DE LA CLÁUSULA DENOMINADA “NO APLICACIÓN DE DEMÉRITOS” A LA FECHA DE FABRICACIÓN DEL BIEN ASEGURADO</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</si>
  <si>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</si>
  <si>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VALOR ACORDADO SIN APLICACIÓN DE INFRASEGURO</t>
  </si>
  <si>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con lo señalado por el artículo 1089 del Código de Comercio.</t>
  </si>
  <si>
    <t>RECONSTRUCCIÓN, REPOSICIÓN, REPARACIÓN O REEMPLAZO</t>
  </si>
  <si>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a)-Se entiende por valor de reposición del bien o los bienes, el valor a nuevo del mismo o de los mismos, sin deducción alguna por depreciación, demérito, uso, vetustez, o en fin, por cualquier otro concepto. 
b)-Si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c)-La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 
d)-Sin importar que la indemnización se haga bajo cualesquiera de las modalidades antes previstas, la compañía no estará obligada a responder sino hasta la concurrencia del valor asegurado, ajustado según lo estipulado en las condiciones de la póliza. </t>
  </si>
  <si>
    <t>TRASLADO TEMPORAL DE BIENES (INCLUYE PERMANENCIA EN PREDIOS DE TERCEROS)</t>
  </si>
  <si>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con sus respectivas condiciones, durante el tiempo que permanezcan en dichos sitios. </t>
  </si>
  <si>
    <t>TRANSPORTE DE MERCANCÍAS AZAROZAS,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</si>
  <si>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</si>
  <si>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t xml:space="preserve">CLÁUSULA DE INACTIVIDAD DE EMBARCACIONES </t>
  </si>
  <si>
    <t>La aseguradora se obliga a otorgar una tasa diferencial y menor a las embarcaciones que se encuentras inactivas por mantenimiento y que se relacionan en la póliza.
No obstante lo anterior, en el evento que una embarcación inactiva, por temas de atención o servicios o urgencias, requiere entrar en operación, está tendrá cobertura y la aseguradora tendrá derecho al cobro de la prima respectiva ajustando la tasa de inactividad a la de operación.</t>
  </si>
  <si>
    <t xml:space="preserve">DETERMINACIÓN DE CONDICIONES Y REQUISITOS PARA EL PAGO DE INDEMNIZACIONES </t>
  </si>
  <si>
    <t xml:space="preserve">DEDUCIBLES MAXIMOS ACEPTADOS </t>
  </si>
  <si>
    <t>TODA Y CADA PÉRDIDA: 0,45 SMMLV SOBRE EL VALOR DE LA PÉRDIDA.</t>
  </si>
  <si>
    <t>VALOR TOTAL ASEGURADO DE LAS EMBARCACIONES ASEGURADAS</t>
  </si>
  <si>
    <t>Bajo esta póliza se otorga amparo en la modalidad de todo riesgo por las pérdidas y/o daños materiales que afecten los bienes asegurados activos o inactivos por cualquier riesgo o causas, incluidos, entre otros, pero no limitados a: Abandono, accidentes durante el cargue y descargue, actos mal intencionados de terceros (al 100 %), ampliación de radio de operación a nivel mundial, apresamiento, secuestro, asonada, conmoción civil o popular y huelga, avería particular o parcial de la maquinaria o casco, avería gruesa, captura, embargo, secuestro, restricción o detención, cobertura para accesorios y equipo móvil, choque con obstáculos no visibles en la ruta navegable sin producir su hundimiento, choque con obstáculos no visibles en la ruta navegable produciendo su hundimiento, daños a muelles y embarcaderos, daños a la maquinaria, explosión, gastos de salvamento, huelguistas, obreros en situación de cierre laboral o personas que participen en disturbios laborales, tumultos, o conmociones civiles, hurto y hurto calificado de la embarcación, hurto y hurto calificado de los accesorios, incendio y/o rayo, minas, torpedos o bombas u otros artefactos de guerra abandonados, movilización, muerte o lesiones y daños ocasionados a personas cuando son transportados en las embarcaciones, ya sean de propiedad de la entidad o que sean subcontratados. se deriva de la responsabilidad civil extracontractual en que incurra, se le atribuya o le sea atribuible al asegurado y no por accidentes personales, pérdida o daño en los motores, pérdida parcial, pérdida total constructiva o asimilada, pérdida total real o absoluta, polución y substancias contaminantes siempre y cuanto sea accidental, súbita e imprevista, remolque a botes o planchones, responsabilidad civil extracontractual “PANDI”, responsabilidad civil por colisión, terremoto, maremoto, huracán, terrorismo al 100 %, terroristas o cualquier persona que actúe maliciosamente o por motivos políticos.</t>
  </si>
  <si>
    <t>La aseguradora debe contemplar mediante esta cláusula que acepta los errores involuntarios en las características de las embarcaciones de propiedad o bajo responsabilidad de la Entidad. (Con el cobro de prima real en los casos que aplique)</t>
  </si>
  <si>
    <t>UNIDAD ADMINISTRATIVA ESPECIAL CUERPO OFICIAL DE BOMBEROS</t>
  </si>
  <si>
    <t>8. PÓLIZA DE SEGURO DE RESPONSABILIDAD CIVIL CONTRACTUAL BRIGADISTAS</t>
  </si>
  <si>
    <t>8.2.</t>
  </si>
  <si>
    <t>BASE PARA LA DETERMINACIÓN Y APLICACIÓN DEL CONCEPTO SUBLÍMITE /  VIGENCIA / AGREGADO ANUAL.</t>
  </si>
  <si>
    <t>COBERTURA POR LA RESPONSABILIDAD CIVIL CONTRACTUAL A LOS BRIGADISTAS.</t>
  </si>
  <si>
    <t>GASTOS MÉDICOS (sin aplicación de deducibles).</t>
  </si>
  <si>
    <t>Queda convenido y aceptado que el asegurado podrá dar aviso de la ocurrencia del siniestro en un término de noventa (90) días, siguientes a la fecha en que haya conocido o debido conocer la ocurrencia del mismo.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</si>
  <si>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</si>
  <si>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</si>
  <si>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CADA SUBLÍMITE INDICADO  ESTA CONTEMPLADO DENTRO DEL LÍMITE ASEGURADO.</t>
  </si>
  <si>
    <t>Queda entendido y convenido que la cobertura de la póliza se extiende a amparar la Resposabilidad Civil Contractual en el  desarrollo de la capacitación y entrenamiento para las brigadas contra incendios impartidas por la "UNIDAD ADMINISTRATIVA ESPECIAL CUERPO OFICIAL DE BOMBEROS" dentro y fuera de sus instalaciones. la Responsabilidad Civil Contractual para los participantes a las capacitaciones, brindando amparo por:
- Muerte
- Incapacidad Total y Permanente
- Incapacidad Temporal.</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</si>
  <si>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g)          Aplican las demás condiciones con el clausulado de la aseguradora adjudicataria</t>
  </si>
  <si>
    <t>899.999.061.9</t>
  </si>
  <si>
    <t>$200.000.000.</t>
  </si>
  <si>
    <t>NOTA: El oferente deberá indicar en su propuesta el ramo sobre el cual presenta su oferta.</t>
  </si>
  <si>
    <t>Queda convenido y acordado que la aseguradora reconocera hasta el monto estipulado los costos que se generen por Gastos Médicos Veterinarios en caso de Accidente o enfermedad.</t>
  </si>
  <si>
    <t>Queda convenido y acordado que la aseguradora reconocera los gastos requeridos y  aprobados por los médicos veterinarios  para manejo preventivo y paraclínicos para todos los semovientes de la Entidad.</t>
  </si>
  <si>
    <t>NO APLICACIÓN DE LA CLÁUSULA DE PREEXISTENCIAS PARA LA CONTRATACIÓN DEL SEGURO NI PARA LOS INGRESOS DE NUEVOS SEMOVIENTES</t>
  </si>
  <si>
    <t>Queda entendido, convenido y aceptado, que la aseguradora no aplicará la cláusula de prexistencia para la contratación del seguro ni para los ingresos de semovientes a la póliza.</t>
  </si>
  <si>
    <t>9.  PÓLIZA DE SEMOVIENTES</t>
  </si>
  <si>
    <t>GRUPO No. 2</t>
  </si>
  <si>
    <t>10. PÓLIZA DE RESPONSABILIDAD CIVIL PROTECCIÓN DE DATOS (RIESGO CIBERNÉTICO)</t>
  </si>
  <si>
    <t>10.3.1.</t>
  </si>
  <si>
    <t>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t>
  </si>
  <si>
    <t>RESPONSABILIDAD CIVIL POR COMUNICACIÓN FRAUDULENTA</t>
  </si>
  <si>
    <t>La aseguradora se compromete a indemnizar los perjuicios por los que sea responsable el asegurado por fallas en la seguridad de sus sistemas de cómputo que generen o permitan que una comunicación enviada por el asegurado sea modificada de manera fraudulenta durante su transmisión, por un software malicioso o por alguien externo al asegurado, con base en lo cual un tercero haya transferido fondos o propiedades, o haya otorgado un derecho actuando de buena fe, bajo el entendido de haber sostenido la comunicación directamente con el asegurado.</t>
  </si>
  <si>
    <t>OFRECIMIENTO DE ESTUDIO DE RIESGOS CON COSTO A CARGO DE LA ASEGURADORA</t>
  </si>
  <si>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aquí indicadas.
El estudio deberá realizarse dentro de los tres (3) primeros meses de la vigencia de la póliza, para lo cual la aseguradora se compromete a presentar dentro de los primeros treinta (30) días calendarios, contados a partir de la fecha del inicio de la vigencia de la póliza, el cronograma en el que se indiquen las actividades que desarrollará para tal efecto y los funcionarios y/o firma externa que llevarán a cabo las mismas.</t>
  </si>
  <si>
    <t>TODA Y CADA PÉRDIDA: $200.000.000</t>
  </si>
  <si>
    <t>GRUPO No. 3</t>
  </si>
  <si>
    <t>GRUPO No. 4</t>
  </si>
  <si>
    <t>12. PÓLIZA DE RESPONSABILIDAD CIVIL SERVIDORES PÚBLICOS O FUNCIONARIOS CON REGIMENES DE RESPONSABILIDAD SIMILARES AL DE LOS SERVIDORES PÚBLICOS</t>
  </si>
  <si>
    <t xml:space="preserve">UNIDAD ADMINISTRATIVA ESPECIAL CUERPO OFICIAL DE BOMBEROS Y/O CARGOS ASEGURADOS </t>
  </si>
  <si>
    <t>UNIDAD ADMINISTRATIVA ESPECIAL CUERPO OFICIAL DE BOMBEROS Y/O CARGOS ASEGURADOS Y/O TERCEROS AFECTADOS</t>
  </si>
  <si>
    <t xml:space="preserve">DIRECTOR CUERPO OFICIAL DE BOMBERO  </t>
  </si>
  <si>
    <t xml:space="preserve">SUBDIRECTOR DE GESTIÓN CORPORATIVA </t>
  </si>
  <si>
    <t xml:space="preserve">SUBDIRECTOR DE OPERATIVO  </t>
  </si>
  <si>
    <t xml:space="preserve">SUBDIRECTOR DE GESTIÓN DEL RIESGO </t>
  </si>
  <si>
    <t xml:space="preserve">SUBDIRECTOR DE GESTIÓN HUMANA </t>
  </si>
  <si>
    <t xml:space="preserve">CONTADOR </t>
  </si>
  <si>
    <t>SUBDIRECTOR LOGÍSTICA</t>
  </si>
  <si>
    <t>JEFE OFICINA ASESOR DE PLANEACIÓN</t>
  </si>
  <si>
    <t xml:space="preserve">JEFE OFICINA JURÍDICA  </t>
  </si>
  <si>
    <t xml:space="preserve">JEFE OFICINA DE CONTROL INTERNO </t>
  </si>
  <si>
    <t xml:space="preserve">JEFE RESPONSABLE DE PRESUPUESTO </t>
  </si>
  <si>
    <t xml:space="preserve">ALMACENISTA CUERPO OFICIAL DE BOMBEROS BOGOTÁ </t>
  </si>
  <si>
    <t xml:space="preserve">JEFE OFICINA DE CONTROL DISCIPLINARIO INTERNO </t>
  </si>
  <si>
    <t xml:space="preserve">DIRECTOR Y SUBDIRECTORES </t>
  </si>
  <si>
    <t>DEMAS CARGOS</t>
  </si>
  <si>
    <t xml:space="preserve">COBERTURA PARA TRES (3) CARGOS ADICIONALES SIN COBRO DE PRIMA </t>
  </si>
  <si>
    <t>Mediante esta condición la aseguradora acepta incluir tres (3) cargos adicionales a definir posteriormente por la Entidad, sin cobro de prima y con la misma retroactividad de esta póliza. La retroactividad solo aplica para los cargos ya creados, en caso de nuevos cargos, la retroactividad es a partir de la creación de éste.</t>
  </si>
  <si>
    <t xml:space="preserve">CONOCIMIENTO DEL RIESGO </t>
  </si>
  <si>
    <t xml:space="preserve">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t>
  </si>
  <si>
    <t xml:space="preserve">COBERTURA PARA RECLAMACIONES DE CARÁCTER LABORAL. </t>
  </si>
  <si>
    <t>Bajo el presente amparo se cubren los gastos de defensa derivado de las reclamaciones de acuerdo a lo establecido en la Ley 1010 de 2006 (Ley de Acoso Laboral) o en las normas que lo modifiquen o lo adicionen, siempre y cuando en la investigación se vincule un cargo asegurado bajo la presente póliza.</t>
  </si>
  <si>
    <t>12.1.</t>
  </si>
  <si>
    <t>12.2.</t>
  </si>
  <si>
    <t>12.3.</t>
  </si>
  <si>
    <t>12.4.</t>
  </si>
  <si>
    <t>12.5.</t>
  </si>
  <si>
    <t>12.6.</t>
  </si>
  <si>
    <t>12.7.</t>
  </si>
  <si>
    <t>12.7.1</t>
  </si>
  <si>
    <t>12.7.1.1.</t>
  </si>
  <si>
    <t>12.7.1.2.</t>
  </si>
  <si>
    <t>12.8.</t>
  </si>
  <si>
    <t>12.9.</t>
  </si>
  <si>
    <t>12.10</t>
  </si>
  <si>
    <t>13. PÓLIZA DE INFIDELIDAD Y RIESGOS FINANCIEROS</t>
  </si>
  <si>
    <t>13.1.</t>
  </si>
  <si>
    <t>13.2.</t>
  </si>
  <si>
    <t>13.3.</t>
  </si>
  <si>
    <t>Oferta Básica: Ver Anexo Formulario de Infideldad y Riesgos Financieros</t>
  </si>
  <si>
    <t>13.3.1.</t>
  </si>
  <si>
    <t>13.4.</t>
  </si>
  <si>
    <t>13.5.</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</si>
  <si>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u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</si>
  <si>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La aseguradora acepta que el termino empleado y/o trabajador y/o funcionario y/o servidor público comprende a representantes legales, funcionarios y/o empleados del asegurado, vinculados a este mediante contrato de trabajo, orden de trabajo o mediante nombramiento por decreto o resolución. 
Igualmente, se entiende como empleado y/o trabajador y/o funcionario y/o servidor público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</si>
  <si>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DESAPARICIÓN MISTERIOSA EN PREDIOS TEXTO DHP84. HASTA EL 20% DEL LÍMITE ASEGURADO.</t>
  </si>
  <si>
    <t>Queda convenido y aceptado que la compañía otorga extensión de cobertura para el personal del asegurado que se desvincula de la Entidad siempre y cuando la póliza se encuentre vigente.</t>
  </si>
  <si>
    <t>JURISDICCIÓN</t>
  </si>
  <si>
    <t>LÍMITE ASEGURADO EVENTO / AGREGADO ANUAL</t>
  </si>
  <si>
    <t>Se amparan los gastos y costas judiciales por honorarios profesionales en reclamaciones que se generen con ocasión de citaciones a audiencias de conciliación extrajudicial ante la autoridad judicial o entes debidamente facultados para celebrarlas.</t>
  </si>
  <si>
    <t>10. Gastos para conceptos técnicos especializados en la demostración del siniestro</t>
  </si>
  <si>
    <t>Se ampara bajo la presente cobertura, los gastos razonables en que incurra o deba incurrir el asegurado con el fin de obtener los conceptos técnicos especializados en la demostración del siniestro</t>
  </si>
  <si>
    <t>13. Gastos para conceptos técnicos especializados en la demostración del siniestro</t>
  </si>
  <si>
    <t>14. Gastos para la extinción del siniestro. 100% de los demostrados por el asegurado.</t>
  </si>
  <si>
    <t>VALOR ACORDADO</t>
  </si>
  <si>
    <r>
      <t xml:space="preserve">RESPONSABILIDAD CIVIL RESPECTO A TERCEROS. 
(Artículo 1827 y 1835 del Código de Comercio) 
 Fundamento de la RC:
</t>
    </r>
    <r>
      <rPr>
        <sz val="10"/>
        <color rgb="FF000000"/>
        <rFont val="Arial"/>
        <family val="2"/>
      </rPr>
      <t>1) No excederá de Treinta y tres mil trescientos treinta y tres gramos de oro puro, para las aeronaves cuyo peso no exceda de mil kilogramos;
2) No excederá de Treinta y tres mil trescientos treinta y tres gramos de oro puro, más veintiséis gramos de oro puro con sesenta y seis centigramos, por kilogramo que pase de los mil, para aeronaves que pesen más de mil y no excedan de seis mil kilogramos.</t>
    </r>
  </si>
  <si>
    <t>CASCO TODO RIESGO</t>
  </si>
  <si>
    <t>100% del Valor acordado</t>
  </si>
  <si>
    <t>ACCESORIOS</t>
  </si>
  <si>
    <t>Incluidos dentro del valor asegurado</t>
  </si>
  <si>
    <t>OPERADORES</t>
  </si>
  <si>
    <t>LIMITE GEOGRÁFICO Y OPERACIÓN</t>
  </si>
  <si>
    <t>Colombia. Operación Diurna y Nocturna.</t>
  </si>
  <si>
    <t>COBERTURAS: PÓLIZA DE SEGURO DE AERONAVES NO TRIPULADAS</t>
  </si>
  <si>
    <t xml:space="preserve"> - PÉRDIDAS O DAÑOS A LA NAVE NO TRIPULADA INCLUIDA LA DESAPARICIÓN</t>
  </si>
  <si>
    <r>
      <t xml:space="preserve"> - RESPONSABILIDAD CIVIL </t>
    </r>
    <r>
      <rPr>
        <b/>
        <sz val="10"/>
        <color theme="4"/>
        <rFont val="Arial"/>
        <family val="2"/>
      </rPr>
      <t>A TERCEROS</t>
    </r>
  </si>
  <si>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</si>
  <si>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</si>
  <si>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</si>
  <si>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</si>
  <si>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r>
      <t xml:space="preserve"> - CLÁUSULA DE INCLUSIONES Y EXCLUSIONES (APLICABLE A RESPONSABILIDADES ÚNICAMENTE) AVN 18A.
</t>
    </r>
    <r>
      <rPr>
        <b/>
        <sz val="10"/>
        <rFont val="Arial"/>
        <family val="2"/>
      </rPr>
      <t>(CUANDO APLIQUE)</t>
    </r>
  </si>
  <si>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</si>
  <si>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r>
      <t xml:space="preserve"> - CLÁUSULA DE EXCLUSIÓN DE RUIDO, POLUCIÓN Y OTROS PELIGROS AVN 46B.
</t>
    </r>
    <r>
      <rPr>
        <b/>
        <sz val="10"/>
        <rFont val="Arial"/>
        <family val="2"/>
      </rPr>
      <t>(CUANDO APLIQUE)</t>
    </r>
  </si>
  <si>
    <t>Esta  póliza  no  cubre  siniestros  directa  o  indirectamente  causados  u  ocurridos  por consecuencia  del alcance de las exclusiones de ruido, polución y otros peligros AVN 46B.</t>
  </si>
  <si>
    <r>
      <t xml:space="preserve"> - CLÁUSULA DE ADICIONES Y RETIROS (APLICABLE AL AMPARO DE CASCO Y RESPONSABILIDAD ) AVN 19A.  </t>
    </r>
    <r>
      <rPr>
        <b/>
        <sz val="10"/>
        <color theme="1"/>
        <rFont val="Arial"/>
        <family val="2"/>
      </rPr>
      <t>CON TERMINO DE AVISO A 30 DÍAS</t>
    </r>
  </si>
  <si>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</si>
  <si>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</si>
  <si>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</si>
  <si>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</si>
  <si>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</si>
  <si>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</si>
  <si>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</si>
  <si>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</si>
  <si>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</si>
  <si>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</si>
  <si>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</si>
  <si>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</si>
  <si>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</si>
  <si>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</si>
  <si>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13. Se excluye cualquier responsabilidad civil derivada de la operación simultánea por un solo piloto (operador) de dos o más vehículos aéreos no tripulados</t>
  </si>
  <si>
    <t>17. CASCO DRONES</t>
  </si>
  <si>
    <t>33.333 GRAMOS ORO</t>
  </si>
  <si>
    <t>Queda convenido y aceptado que el asegurado podrá dar aviso de la ocurrencia del siniestro en un término de treinta (30) días, siguientes a la fecha en que haya conocido o debido conocer la ocurrencia del mismo.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</si>
  <si>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</si>
  <si>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DEDUCIBLES ACTUALES</t>
  </si>
  <si>
    <t>17.1.</t>
  </si>
  <si>
    <t>17.2</t>
  </si>
  <si>
    <t>17.3.</t>
  </si>
  <si>
    <t>17.4.</t>
  </si>
  <si>
    <t>17.5.</t>
  </si>
  <si>
    <t>17.6.</t>
  </si>
  <si>
    <t>17.7.</t>
  </si>
  <si>
    <t>17.8.</t>
  </si>
  <si>
    <t>17.9.</t>
  </si>
  <si>
    <t>17.10.</t>
  </si>
  <si>
    <t>17.11.</t>
  </si>
  <si>
    <t>17.12.</t>
  </si>
  <si>
    <t xml:space="preserve"> Pilotos con licencia. </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</si>
  <si>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</si>
  <si>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</si>
  <si>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 xml:space="preserve">AUTORIZACIÓN DE ATENCIÓN DE LAS MÁQUINAS DE BOMBEROS EXTINTORAS Y DE ALTURA EN TALLERES ESPECIALIZADOS </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</si>
  <si>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y la factura derivada del valor de la indemnización debera ser expedida a nombre de la aseguradora.
Si la opción escogida es la reposición, reparación o reconstrucción de la cosa asegurada, la aseguradora efectuará todos los trámites o negocios necesarios para realizar la indemnización a través de la reposición, reparación o reconstrucción escogida por el asegurado.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</si>
  <si>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 En el posible evento que se requiera de facturación por cualquier circunstancia de la indemnización de un perjuico, la factura deberá ser a nombre de la aseguradora.</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</si>
  <si>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 En el posible evento que se requiera de facturación por cualquier circunstancia de la indemnización de un perjuico, la factura deberá ser a nombre de la aseguradora.</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</si>
  <si>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</si>
  <si>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RESTABLECIMIENTO AUTOMÁTICO DEL LÍMITE ASEGURADO POR PAGO DE SINIESTRO, HASTA UNA (1) VEZ EL LÍMITE CONTRATADO CON COBRO DE PRIMA A PRORRATA</t>
  </si>
  <si>
    <t>COBERTURA DE PROPIEDADES ADYACENTES</t>
  </si>
  <si>
    <t xml:space="preserve">COBERTURA PARA VEHÍCULOS BLINDADOS </t>
  </si>
  <si>
    <t>EXTENSIÓN TERRITORIAL</t>
  </si>
  <si>
    <t>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 (Cuando aplique)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(Cuando aplique).
s)   Responsabilidad civil causada por los CANINOS de la UNIDAD DE BOMBEROS DE GOGOTA, al igual que cuando esten atendiendo
      emergencias, busquedas y rescates.</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</si>
  <si>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</si>
  <si>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</si>
  <si>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COMPROMISO PARA EL PAGO DE LAS INDEMNIZACIONES</t>
  </si>
  <si>
    <t>RESTABLECIMIENTO AUTOMÁTICO DEL LÍMITE ASEGURADO POR PAGO DE SINIESTRO, HASTA UNA (1) VEZ EL LÍMITE CONTRATADO CON COBRO DE PRIMA A PRORRATA.</t>
  </si>
  <si>
    <t>La aseguradora acepta expresamente bajo esta condición, que para las máquinas de bomberos (extintoras y de altura) por las características de las mismas, que la reparación se debe realizar en los talleres de Casa Inglesa o Navitrans o cualquier otro adicional por solicitud expresa de la Entidad . Esta cláusula adicionalmente se extiende a cubrir los gastos que por la misma especialidad de estos rodantes requieran de conceptos técnicos.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</si>
  <si>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</si>
  <si>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</si>
  <si>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t>En el evento que el contrato se seguro sea celebrado a través alguna figura asociativa (consorcio, unión temporal, etc.) compuesta por dos o más compañías de seguros, en virtud del artículo 1047 del Código de Comercio, en la póliza deberá incorporarse: (i) el nombre del contratista (razón social de la figura asociativa establecida en su documento de conformación) y (ii) la razón social, número de identificación y porcentajes de participación de cada una de las aseguradoras de la figura asociativa.</t>
  </si>
  <si>
    <t>VERSIÓN: JUN 2026</t>
  </si>
  <si>
    <t>$1.050.000.000</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</si>
  <si>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</si>
  <si>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r>
      <t xml:space="preserve">Amparar todos los  activos (bienes inmuebles y muebles) de propiedad de la </t>
    </r>
    <r>
      <rPr>
        <b/>
        <sz val="10"/>
        <rFont val="Arial"/>
        <family val="2"/>
      </rPr>
      <t>UNIDAD ADMINISTRATIVA ESPECIAL CUERPO OFICIAL DE BOMBEROS-UAECOB</t>
    </r>
    <r>
      <rPr>
        <sz val="10"/>
        <rFont val="Arial"/>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t>
    </r>
    <r>
      <rPr>
        <b/>
        <sz val="10"/>
        <rFont val="Arial"/>
        <family val="2"/>
      </rPr>
      <t>UAECOB.</t>
    </r>
  </si>
  <si>
    <r>
      <rPr>
        <sz val="10"/>
        <rFont val="Arial"/>
        <family val="2"/>
      </rPr>
      <t xml:space="preserve">Los bienes asegurados comprenden absolutamente toda propiedad  de bienes materiales de la </t>
    </r>
    <r>
      <rPr>
        <b/>
        <sz val="10"/>
        <rFont val="Arial"/>
        <family val="2"/>
      </rPr>
      <t>UNIDAD ADMINISTRATIVA ESPECIAL CUERPO OFICIAL DE BOMBEROS-UAECOB</t>
    </r>
    <r>
      <rPr>
        <sz val="10"/>
        <rFont val="Arial"/>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0"/>
        <rFont val="Arial"/>
        <family val="2"/>
      </rPr>
      <t xml:space="preserve">UAECOB, </t>
    </r>
    <r>
      <rPr>
        <sz val="10"/>
        <rFont val="Arial"/>
        <family val="2"/>
      </rPr>
      <t>consistentes principalmente pero no limitados a los siguientes bienes:</t>
    </r>
  </si>
  <si>
    <r>
      <rPr>
        <b/>
        <sz val="10"/>
        <rFont val="Arial"/>
        <family val="2"/>
      </rPr>
      <t xml:space="preserve">EDIFICIOS: </t>
    </r>
    <r>
      <rPr>
        <sz val="10"/>
        <rFont val="Arial"/>
        <family val="2"/>
      </rPr>
      <t xml:space="preserve">Corresponde a las edificaciones y obras civiles, sus estructuras, cimientos, construcciones fijas con todas sus adiciones y en general toda clase de construcciones propias y no propias, de edificios e inherentes a ellos,  de propiedad de la </t>
    </r>
    <r>
      <rPr>
        <b/>
        <sz val="10"/>
        <rFont val="Arial"/>
        <family val="2"/>
      </rPr>
      <t>UNIDAD ADMINISTRATIVA ESPECIAL CUERPO OFICIAL DE BOMBEROS-UAECOB</t>
    </r>
    <r>
      <rPr>
        <sz val="10"/>
        <rFont val="Arial"/>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 </t>
    </r>
    <r>
      <rPr>
        <b/>
        <sz val="10"/>
        <rFont val="Arial"/>
        <family val="2"/>
      </rPr>
      <t>UAECOB</t>
    </r>
    <r>
      <rPr>
        <sz val="10"/>
        <rFont val="Arial"/>
        <family val="2"/>
      </rPr>
      <t>.</t>
    </r>
  </si>
  <si>
    <r>
      <rPr>
        <b/>
        <sz val="10"/>
        <rFont val="Arial"/>
        <family val="2"/>
      </rPr>
      <t>MEJORAS LOCATIVAS:</t>
    </r>
    <r>
      <rPr>
        <sz val="10"/>
        <rFont val="Arial"/>
        <family val="2"/>
      </rPr>
      <t xml:space="preserve"> Todas aquellas mejoras a los inmuebles realizadas por la</t>
    </r>
    <r>
      <rPr>
        <b/>
        <sz val="10"/>
        <rFont val="Arial"/>
        <family val="2"/>
      </rPr>
      <t xml:space="preserve"> UAECOB</t>
    </r>
    <r>
      <rPr>
        <sz val="10"/>
        <rFont val="Arial"/>
        <family val="2"/>
      </rPr>
      <t>,  aún en el caso de no ser propietaria del bien, que haya realizado inversiones para adecuarlas a sus necesidades, tales como tapetes, tapizados, enchapes, mejoras eléctricas, cielos rasos, etc.</t>
    </r>
  </si>
  <si>
    <r>
      <rPr>
        <b/>
        <sz val="10"/>
        <rFont val="Arial"/>
        <family val="2"/>
      </rPr>
      <t xml:space="preserve">CONTENIDOS Y BIENES EN GENERAL: </t>
    </r>
    <r>
      <rPr>
        <sz val="10"/>
        <rFont val="Arial"/>
        <family val="2"/>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la</t>
    </r>
    <r>
      <rPr>
        <b/>
        <sz val="10"/>
        <rFont val="Arial"/>
        <family val="2"/>
      </rPr>
      <t xml:space="preserve"> UNIDAD ADMINISTRATIVA ESPECIAL CUERPO OFICIAL DE BOMBEROS.</t>
    </r>
  </si>
  <si>
    <r>
      <rPr>
        <b/>
        <sz val="10"/>
        <rFont val="Arial"/>
        <family val="2"/>
      </rPr>
      <t>EQUIPOS DE URGENCIA Y RESCATE</t>
    </r>
    <r>
      <rPr>
        <sz val="10"/>
        <rFont val="Arial"/>
        <family val="2"/>
      </rPr>
      <t>: Corresponden a todo tipo de bienes empleados de la misionalidad de la</t>
    </r>
    <r>
      <rPr>
        <b/>
        <sz val="10"/>
        <rFont val="Arial"/>
        <family val="2"/>
      </rPr>
      <t xml:space="preserve"> UNIDAD ADMINISTRATIVA ESPECIAL CUERPO OFICIAL DE BOMBEROS.</t>
    </r>
    <r>
      <rPr>
        <sz val="10"/>
        <rFont val="Arial"/>
        <family val="2"/>
      </rPr>
      <t xml:space="preserve"> incuidos aquellos que por las razones de misionalidad le son entregados por otras entidades y que son propios para la actividad de la atención de urgencias y rescate tales como: Camillas, botiquines, maletas y kits de trauma, equipos de oxigenoterapia, inmovilizadores, férulas, kits para incendio forestales, dotaciones de los bomberos y todos aquellos propios para la atención de urgencias y rescates.</t>
    </r>
  </si>
  <si>
    <r>
      <t xml:space="preserve">PLANTA, HERRAMIENTAS, EQUIPOS Y MÁQUINAS: </t>
    </r>
    <r>
      <rPr>
        <sz val="10"/>
        <rFont val="Arial"/>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</si>
  <si>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rPr>
        <b/>
        <sz val="10"/>
        <rFont val="Arial"/>
        <family val="2"/>
      </rPr>
      <t xml:space="preserve">EQUIPOS ELÉCTRICOS, ELECTRÓNICOS Y DE COMUNICACIÓN: </t>
    </r>
    <r>
      <rPr>
        <sz val="10"/>
        <rFont val="Arial"/>
        <family val="2"/>
      </rPr>
      <t xml:space="preserve">Comprende todos aquellos equipos eléctricos, electrónicos, electromecánicos y los de comunicación (incluidas antenas cuando sean parte de los activos, caso contrario no se tendrán en cuenta),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 la </t>
    </r>
    <r>
      <rPr>
        <b/>
        <sz val="10"/>
        <rFont val="Arial"/>
        <family val="2"/>
      </rPr>
      <t>UNIDAD ADMINISTRATIVA ESPECIAL CUERPO OFICIAL DE BOMBEROS.</t>
    </r>
  </si>
  <si>
    <r>
      <rPr>
        <b/>
        <sz val="10"/>
        <rFont val="Arial"/>
        <family val="2"/>
      </rPr>
      <t>BIENES O ACTIVOS DE ALMÁCEN E INVENTARIOS:</t>
    </r>
    <r>
      <rPr>
        <sz val="10"/>
        <rFont val="Arial"/>
        <family val="2"/>
      </rPr>
      <t xml:space="preserve"> Comprende todos los elementos de consumo, devolutivos nuevos, recuperables, inservibles, papelería, útiles de oficina, equipos en general, repuestos, muestras de oferentes  y demás bienes contenidos en las diferentes dependencias de la</t>
    </r>
    <r>
      <rPr>
        <b/>
        <sz val="10"/>
        <rFont val="Arial"/>
        <family val="2"/>
      </rPr>
      <t xml:space="preserve"> UNIDAD ADMINISTRATIVA ESPECIAL CUERPO OFICIAL DE BOMBEROS</t>
    </r>
    <r>
      <rPr>
        <sz val="10"/>
        <rFont val="Arial"/>
        <family val="2"/>
      </rPr>
      <t xml:space="preserve"> y en general todo elemento que los Asegurados determinen como existencias o elementos de almacén, aunque no se hayan determinado específicamente.</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</si>
  <si>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0"/>
        <rFont val="Arial"/>
        <family val="2"/>
      </rPr>
      <t>para los bienes con sublímites relacionados en el numeral 1.4.1.</t>
    </r>
  </si>
  <si>
    <r>
      <rPr>
        <b/>
        <sz val="10"/>
        <rFont val="Arial"/>
        <family val="2"/>
      </rPr>
      <t xml:space="preserve">EDIFICIOS: </t>
    </r>
    <r>
      <rPr>
        <sz val="10"/>
        <rFont val="Arial"/>
        <family val="2"/>
      </rPr>
      <t>Valor de reconstrucción.</t>
    </r>
  </si>
  <si>
    <r>
      <t xml:space="preserve">CONTENIDOS, EQUIPOS ELECTRICOS, ELECTRÓNICOS Y DE COMUNICACIÓN (INCLUIDO LICENCIAS Y SOFTWARE): </t>
    </r>
    <r>
      <rPr>
        <sz val="10"/>
        <rFont val="Arial"/>
        <family val="2"/>
      </rPr>
      <t>Valor de reposición o reemplazo.</t>
    </r>
  </si>
  <si>
    <r>
      <t xml:space="preserve">BIENES DEVOLUTIVOS Y/O INSERVIBLES O PARA DAR DE BAJA O REMATE  Y/O GASTADOS: </t>
    </r>
    <r>
      <rPr>
        <sz val="10"/>
        <rFont val="Arial"/>
        <family val="2"/>
      </rPr>
      <t>Valor fiscal y/o de uso o de remate.</t>
    </r>
  </si>
  <si>
    <r>
      <t xml:space="preserve">BIENES DE ARTE Y CULTURA: </t>
    </r>
    <r>
      <rPr>
        <sz val="10"/>
        <rFont val="Arial"/>
        <family val="2"/>
      </rPr>
      <t>Valor Admitido.</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</si>
  <si>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xml:space="preserve"> cada Sublímite operará así:</t>
    </r>
  </si>
  <si>
    <r>
      <t xml:space="preserve"> - </t>
    </r>
    <r>
      <rPr>
        <b/>
        <sz val="10"/>
        <rFont val="Arial"/>
        <family val="2"/>
      </rPr>
      <t xml:space="preserve">Si la vigencia es inferior a doce (12) meses: </t>
    </r>
    <r>
      <rPr>
        <sz val="10"/>
        <rFont val="Arial"/>
        <family val="2"/>
      </rPr>
      <t>(Sublímite indicado) Evento /Agregado vigencia.</t>
    </r>
  </si>
  <si>
    <r>
      <t xml:space="preserve"> - </t>
    </r>
    <r>
      <rPr>
        <b/>
        <sz val="10"/>
        <rFont val="Arial"/>
        <family val="2"/>
      </rPr>
      <t>Si la vigencia es igual o mayor a doce (12) meses:</t>
    </r>
    <r>
      <rPr>
        <sz val="10"/>
        <rFont val="Arial"/>
        <family val="2"/>
      </rPr>
      <t xml:space="preserve">  Sublímite indicado Evento /Agregado Anual.</t>
    </r>
  </si>
  <si>
    <r>
      <rPr>
        <b/>
        <sz val="10"/>
        <rFont val="Arial"/>
        <family val="2"/>
      </rPr>
      <t>Todo Riesgo:</t>
    </r>
    <r>
      <rPr>
        <sz val="10"/>
        <rFont val="Arial"/>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</si>
  <si>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r>
      <t xml:space="preserve">CADA SUBLÍMITE O GASTOS INDICADOS APLICA COMBINADO PARA TODOS LOS BIENES ASEGURADOS </t>
    </r>
    <r>
      <rPr>
        <b/>
        <u/>
        <sz val="10"/>
        <color rgb="FFFF0000"/>
        <rFont val="Arial"/>
        <family val="2"/>
      </rPr>
      <t xml:space="preserve"> ESTAN CONTEMPLADOS DENTRO DEL VALOR ASEGURADO.</t>
    </r>
  </si>
  <si>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 </t>
    </r>
    <r>
      <rPr>
        <sz val="10"/>
        <rFont val="Arial"/>
        <family val="2"/>
      </rPr>
      <t xml:space="preserve">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
</t>
    </r>
    <r>
      <rPr>
        <b/>
        <sz val="10"/>
        <rFont val="Arial"/>
        <family val="2"/>
      </rPr>
      <t xml:space="preserve">Saqueo: </t>
    </r>
    <r>
      <rPr>
        <sz val="10"/>
        <rFont val="Arial"/>
        <family val="2"/>
      </rPr>
      <t>Los daños y/o pérdidas materiales causados por eventos de saqueo (apropiación de bienes como consecuencia de de AMCCoPH y AMIT incluido T&amp;S)</t>
    </r>
  </si>
  <si>
    <r>
      <t xml:space="preserve">COBERTURA POR ROTURA DE VIDRIOS
</t>
    </r>
    <r>
      <rPr>
        <b/>
        <sz val="10"/>
        <rFont val="Arial"/>
        <family val="2"/>
      </rPr>
      <t xml:space="preserve">Sublímite de </t>
    </r>
    <r>
      <rPr>
        <b/>
        <sz val="10"/>
        <color rgb="FFFF0000"/>
        <rFont val="Arial"/>
        <family val="2"/>
      </rPr>
      <t xml:space="preserve">$5.000.000.000 </t>
    </r>
    <r>
      <rPr>
        <b/>
        <u/>
        <sz val="10"/>
        <color rgb="FF7030A0"/>
        <rFont val="Arial"/>
        <family val="2"/>
      </rPr>
      <t>evento / agregado anual</t>
    </r>
    <r>
      <rPr>
        <b/>
        <sz val="10"/>
        <rFont val="Arial"/>
        <family val="2"/>
      </rPr>
      <t xml:space="preserve"> incluidos los eventos de Actos Mal Intencionados de Terceros Asonada, Motín, Conmoción Civil o Popular y Huelga (Incluido Terrorismo y sabotaje) y cualquier evento de la naturaleza.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</si>
  <si>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0"/>
        <rFont val="Arial"/>
        <family val="2"/>
      </rPr>
      <t xml:space="preserve"> incluidas las películas de seguridad.</t>
    </r>
  </si>
  <si>
    <r>
      <t xml:space="preserve">HURTO Y HURTO CALIFICADO
</t>
    </r>
    <r>
      <rPr>
        <b/>
        <sz val="10"/>
        <rFont val="Arial"/>
        <family val="2"/>
      </rPr>
      <t xml:space="preserve">Sublímite de </t>
    </r>
    <r>
      <rPr>
        <b/>
        <sz val="10"/>
        <color rgb="FFFF0000"/>
        <rFont val="Arial"/>
        <family val="2"/>
      </rPr>
      <t>$10.000.000.000</t>
    </r>
    <r>
      <rPr>
        <b/>
        <sz val="10"/>
        <color rgb="FF0070C0"/>
        <rFont val="Arial"/>
        <family val="2"/>
      </rPr>
      <t xml:space="preserve"> </t>
    </r>
    <r>
      <rPr>
        <b/>
        <sz val="10"/>
        <color rgb="FF7030A0"/>
        <rFont val="Arial"/>
        <family val="2"/>
      </rPr>
      <t>evento / agregado anual,</t>
    </r>
    <r>
      <rPr>
        <b/>
        <sz val="10"/>
        <color rgb="FF0070C0"/>
        <rFont val="Arial"/>
        <family val="2"/>
      </rPr>
      <t xml:space="preserve"> </t>
    </r>
    <r>
      <rPr>
        <b/>
        <sz val="10"/>
        <rFont val="Arial"/>
        <family val="2"/>
      </rPr>
      <t xml:space="preserve">combinado para todos los bienes.
</t>
    </r>
    <r>
      <rPr>
        <b/>
        <sz val="10"/>
        <color rgb="FFFF0000"/>
        <rFont val="Arial"/>
        <family val="2"/>
      </rPr>
      <t>Se califica en Condiciones Adicionales (Formato No. 3) el aumento del sublímite ofrecido.</t>
    </r>
  </si>
  <si>
    <r>
      <t>GASTOS PARA LA ADECUACIÓN DE SUELOS Y TERRENOS</t>
    </r>
    <r>
      <rPr>
        <b/>
        <sz val="10"/>
        <color rgb="FFFF0000"/>
        <rFont val="Arial"/>
        <family val="2"/>
      </rPr>
      <t xml:space="preserve">
</t>
    </r>
    <r>
      <rPr>
        <b/>
        <sz val="10"/>
        <color rgb="FF0070C0"/>
        <rFont val="Arial"/>
        <family val="2"/>
      </rPr>
      <t xml:space="preserve">
</t>
    </r>
    <r>
      <rPr>
        <b/>
        <sz val="10"/>
        <rFont val="Arial"/>
        <family val="2"/>
      </rPr>
      <t xml:space="preserve">Hasta el </t>
    </r>
    <r>
      <rPr>
        <b/>
        <sz val="10"/>
        <color rgb="FFFF0000"/>
        <rFont val="Arial"/>
        <family val="2"/>
      </rPr>
      <t>10%</t>
    </r>
    <r>
      <rPr>
        <b/>
        <sz val="10"/>
        <rFont val="Arial"/>
        <family val="2"/>
      </rPr>
      <t xml:space="preserve"> del valor asegurable del bien inmueble afectado.
</t>
    </r>
    <r>
      <rPr>
        <b/>
        <sz val="10"/>
        <color rgb="FFFF0000"/>
        <rFont val="Arial"/>
        <family val="2"/>
      </rPr>
      <t xml:space="preserv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</si>
  <si>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0"/>
        <rFont val="Arial"/>
        <family val="2"/>
      </rPr>
      <t xml:space="preserve">a) </t>
    </r>
    <r>
      <rPr>
        <sz val="10"/>
        <rFont val="Arial"/>
        <family val="2"/>
      </rPr>
      <t xml:space="preserve">Alteración de las características del suelo sobre el cual se levante la edificación asegurada, de tal forma que las nuevas características de dicho suelo pongan en condiciones inhabitables dicha edificación. 
</t>
    </r>
    <r>
      <rPr>
        <b/>
        <sz val="10"/>
        <rFont val="Arial"/>
        <family val="2"/>
      </rPr>
      <t xml:space="preserve">b) </t>
    </r>
    <r>
      <rPr>
        <sz val="10"/>
        <rFont val="Arial"/>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0"/>
        <rFont val="Arial"/>
        <family val="2"/>
      </rPr>
      <t>a)</t>
    </r>
    <r>
      <rPr>
        <sz val="10"/>
        <rFont val="Arial"/>
        <family val="2"/>
      </rPr>
      <t xml:space="preserve"> El valor de los costos y gastos en que necesaria y razonablemente deba incurrir el asegurado para la recuperación de la estabilidad y capacidad portante del suelo, de tal manera que se garantice la estabilidad de la edificación asegurada. 
</t>
    </r>
    <r>
      <rPr>
        <b/>
        <sz val="10"/>
        <rFont val="Arial"/>
        <family val="2"/>
      </rPr>
      <t>b)</t>
    </r>
    <r>
      <rPr>
        <sz val="10"/>
        <rFont val="Arial"/>
        <family val="2"/>
      </rPr>
      <t xml:space="preserve"> El costo de adquisición de un lote o terreno de características y ubicación similares al lote sobre el cual se levante la edificación asegurada. Sujeto hasta el monto del límite establecido para esta condición.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</si>
  <si>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t xml:space="preserve">CLÁUSULA DE ADECUACIÓN DE CONSTRUCCIONES A LAS NORMAS DE SISMO RESISTENCIA
</t>
    </r>
    <r>
      <rPr>
        <b/>
        <sz val="10"/>
        <rFont val="Arial"/>
        <family val="2"/>
      </rPr>
      <t xml:space="preserve">Sublímite del </t>
    </r>
    <r>
      <rPr>
        <b/>
        <sz val="10"/>
        <color rgb="FFFF0000"/>
        <rFont val="Arial"/>
        <family val="2"/>
      </rPr>
      <t>10%</t>
    </r>
    <r>
      <rPr>
        <b/>
        <sz val="10"/>
        <rFont val="Arial"/>
        <family val="2"/>
      </rPr>
      <t xml:space="preserve"> del valor de la reparación o reconstrucción de la parte de la edificación afectada. </t>
    </r>
  </si>
  <si>
    <r>
      <t xml:space="preserve">GASTOS ADICIONALES.
</t>
    </r>
    <r>
      <rPr>
        <b/>
        <sz val="10"/>
        <rFont val="Arial"/>
        <family val="2"/>
      </rPr>
      <t xml:space="preserve">Sublímite  por la suma de </t>
    </r>
    <r>
      <rPr>
        <b/>
        <sz val="10"/>
        <color rgb="FFFF0000"/>
        <rFont val="Arial"/>
        <family val="2"/>
      </rPr>
      <t>$10.000.000.000</t>
    </r>
    <r>
      <rPr>
        <b/>
        <sz val="10"/>
        <color rgb="FF7030A0"/>
        <rFont val="Arial"/>
        <family val="2"/>
      </rPr>
      <t xml:space="preserve"> </t>
    </r>
    <r>
      <rPr>
        <b/>
        <u/>
        <sz val="10"/>
        <color rgb="FF7030A0"/>
        <rFont val="Arial"/>
        <family val="2"/>
      </rPr>
      <t>evento / agregado anual</t>
    </r>
    <r>
      <rPr>
        <b/>
        <sz val="10"/>
        <rFont val="Arial"/>
        <family val="2"/>
      </rPr>
      <t>,  incluido en el valor asegurado,sin aplicación de deducible y combinado para los siguientes gastos y coberturas.</t>
    </r>
    <r>
      <rPr>
        <b/>
        <sz val="10"/>
        <color rgb="FF0070C0"/>
        <rFont val="Arial"/>
        <family val="2"/>
      </rPr>
      <t xml:space="preserve">
</t>
    </r>
    <r>
      <rPr>
        <b/>
        <sz val="10"/>
        <color rgb="FFFF0000"/>
        <rFont val="Arial"/>
        <family val="2"/>
      </rPr>
      <t>Se califica en Condiciones Adicionales (Formato No. 3) el aumento del sublímite ofrecido.</t>
    </r>
  </si>
  <si>
    <r>
      <t xml:space="preserve">GASTOS EXTRAORDINARIOS. Sin aplicación de deducible.
</t>
    </r>
    <r>
      <rPr>
        <b/>
        <sz val="10"/>
        <rFont val="Arial"/>
        <family val="2"/>
      </rPr>
      <t xml:space="preserve">
Sublimite </t>
    </r>
    <r>
      <rPr>
        <b/>
        <sz val="10"/>
        <color rgb="FFFF0000"/>
        <rFont val="Arial"/>
        <family val="2"/>
      </rPr>
      <t xml:space="preserve">$7.000.000.000 </t>
    </r>
    <r>
      <rPr>
        <b/>
        <u/>
        <sz val="10"/>
        <color rgb="FF7030A0"/>
        <rFont val="Arial"/>
        <family val="2"/>
      </rPr>
      <t>evento / agregado anual.</t>
    </r>
  </si>
  <si>
    <r>
      <t xml:space="preserve">ARCHIVOS Y DOCUMENTOS.
</t>
    </r>
    <r>
      <rPr>
        <b/>
        <sz val="10"/>
        <rFont val="Arial"/>
        <family val="2"/>
      </rPr>
      <t xml:space="preserve">
Sublimite</t>
    </r>
    <r>
      <rPr>
        <b/>
        <sz val="10"/>
        <color rgb="FFFF0000"/>
        <rFont val="Arial"/>
        <family val="2"/>
      </rPr>
      <t xml:space="preserve"> $2.000.000.0000</t>
    </r>
    <r>
      <rPr>
        <b/>
        <sz val="10"/>
        <rFont val="Arial"/>
        <family val="2"/>
      </rPr>
      <t xml:space="preserve"> </t>
    </r>
    <r>
      <rPr>
        <b/>
        <u/>
        <sz val="10"/>
        <color rgb="FF7030A0"/>
        <rFont val="Arial"/>
        <family val="2"/>
      </rPr>
      <t>evento / agregado anual.</t>
    </r>
  </si>
  <si>
    <r>
      <t xml:space="preserve">PORTADORES DE DATOS Y REPRODUCCIÓN.
</t>
    </r>
    <r>
      <rPr>
        <b/>
        <sz val="10"/>
        <rFont val="Arial"/>
        <family val="2"/>
      </rPr>
      <t xml:space="preserve">Sublimite </t>
    </r>
    <r>
      <rPr>
        <b/>
        <sz val="10"/>
        <color rgb="FFFF0000"/>
        <rFont val="Arial"/>
        <family val="2"/>
      </rPr>
      <t xml:space="preserve">$5.000.000.0000 </t>
    </r>
    <r>
      <rPr>
        <b/>
        <u/>
        <sz val="10"/>
        <color rgb="FF7030A0"/>
        <rFont val="Arial"/>
        <family val="2"/>
      </rPr>
      <t>evento / agregado anual.</t>
    </r>
  </si>
  <si>
    <r>
      <t xml:space="preserve">COBERTURA OBLIGATORIA PARA SOFTWARE Y GASTOS PARA REINSTALACIÓN DE SOFTWARE.
</t>
    </r>
    <r>
      <rPr>
        <b/>
        <sz val="10"/>
        <rFont val="Arial"/>
        <family val="2"/>
      </rPr>
      <t xml:space="preserve">Sublimite </t>
    </r>
    <r>
      <rPr>
        <b/>
        <sz val="10"/>
        <color rgb="FFFF0000"/>
        <rFont val="Arial"/>
        <family val="2"/>
      </rPr>
      <t xml:space="preserve">$3.000.000.0000 </t>
    </r>
    <r>
      <rPr>
        <b/>
        <u/>
        <sz val="10"/>
        <color rgb="FF7030A0"/>
        <rFont val="Arial"/>
        <family val="2"/>
      </rPr>
      <t>evento / agregado anual.</t>
    </r>
  </si>
  <si>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0"/>
        <rFont val="Arial"/>
        <family val="2"/>
      </rPr>
      <t>incluidas la reposición de cualquier tipo de licencias por daños y hurto de equipos)</t>
    </r>
    <r>
      <rPr>
        <sz val="10"/>
        <rFont val="Arial"/>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</si>
  <si>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HURTO Y DAÑOS MATERIALES PARA EQUIPOS MÓVILES Y PORTÁTILES.
</t>
    </r>
    <r>
      <rPr>
        <b/>
        <sz val="10"/>
        <rFont val="Arial"/>
        <family val="2"/>
      </rPr>
      <t>Sublímite</t>
    </r>
    <r>
      <rPr>
        <b/>
        <sz val="10"/>
        <color rgb="FFFF0000"/>
        <rFont val="Arial"/>
        <family val="2"/>
      </rPr>
      <t xml:space="preserve"> $4.000.000.0000 </t>
    </r>
    <r>
      <rPr>
        <b/>
        <u/>
        <sz val="10"/>
        <color rgb="FF7030A0"/>
        <rFont val="Arial"/>
        <family val="2"/>
      </rPr>
      <t>evento / agregado anual.</t>
    </r>
  </si>
  <si>
    <r>
      <t xml:space="preserve">BIENES DE PROPIEDAD DE EMPLEADOS O CONTRATISTAS POR PRESTACIÓN DE SERVICIOS PARA APOYO A LA GESTIÓN.
</t>
    </r>
    <r>
      <rPr>
        <b/>
        <sz val="10"/>
        <rFont val="Arial"/>
        <family val="2"/>
      </rPr>
      <t xml:space="preserve">
Sublímite de </t>
    </r>
    <r>
      <rPr>
        <b/>
        <sz val="10"/>
        <color rgb="FFFF0000"/>
        <rFont val="Arial"/>
        <family val="2"/>
      </rPr>
      <t>$20.000.000</t>
    </r>
    <r>
      <rPr>
        <b/>
        <u/>
        <sz val="10"/>
        <color rgb="FF7030A0"/>
        <rFont val="Arial"/>
        <family val="2"/>
      </rPr>
      <t xml:space="preserve"> persona </t>
    </r>
    <r>
      <rPr>
        <b/>
        <sz val="10"/>
        <color rgb="FFFF0000"/>
        <rFont val="Arial"/>
        <family val="2"/>
      </rPr>
      <t xml:space="preserve">/ $200.000.000 </t>
    </r>
    <r>
      <rPr>
        <b/>
        <u/>
        <sz val="10"/>
        <color rgb="FF7030A0"/>
        <rFont val="Arial"/>
        <family val="2"/>
      </rPr>
      <t>agregado anual.</t>
    </r>
  </si>
  <si>
    <r>
      <t xml:space="preserve">DOCUMENTOS PENDIENTES DE PAGAR.
</t>
    </r>
    <r>
      <rPr>
        <b/>
        <sz val="10"/>
        <rFont val="Arial"/>
        <family val="2"/>
      </rPr>
      <t xml:space="preserve">
Sublímite de </t>
    </r>
    <r>
      <rPr>
        <b/>
        <sz val="10"/>
        <color rgb="FFFF0000"/>
        <rFont val="Arial"/>
        <family val="2"/>
      </rPr>
      <t>$2.500.000.0000</t>
    </r>
    <r>
      <rPr>
        <b/>
        <u/>
        <sz val="10"/>
        <color rgb="FF7030A0"/>
        <rFont val="Arial"/>
        <family val="2"/>
      </rPr>
      <t xml:space="preserve"> evento / agregado anual.</t>
    </r>
  </si>
  <si>
    <r>
      <t xml:space="preserve">BIENES DEVOLUTIVOS Y/O INSERVIBLES O PARA DAR DE BAJA O REMATE  Y/O GASTADOS
</t>
    </r>
    <r>
      <rPr>
        <b/>
        <sz val="10"/>
        <rFont val="Arial"/>
        <family val="2"/>
      </rPr>
      <t xml:space="preserve">
Sublímite de </t>
    </r>
    <r>
      <rPr>
        <b/>
        <sz val="10"/>
        <color rgb="FFFF0000"/>
        <rFont val="Arial"/>
        <family val="2"/>
      </rPr>
      <t>$2.500.000.0000</t>
    </r>
    <r>
      <rPr>
        <b/>
        <u/>
        <sz val="10"/>
        <color rgb="FF7030A0"/>
        <rFont val="Arial"/>
        <family val="2"/>
      </rPr>
      <t xml:space="preserve">  evento / agregado anual.</t>
    </r>
  </si>
  <si>
    <r>
      <t xml:space="preserve">REVOCACIÓN DE LA PÓLIZA, CLÁUSULAS O CONDICIONES.
</t>
    </r>
    <r>
      <rPr>
        <b/>
        <sz val="10"/>
        <rFont val="Arial"/>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</si>
  <si>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noventa (90)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</si>
  <si>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AMPLIACIÓN DEL AVISO DE SINIESTRO.
</t>
    </r>
    <r>
      <rPr>
        <b/>
        <sz val="10"/>
        <rFont val="Arial"/>
        <family val="2"/>
      </rPr>
      <t xml:space="preserve">
Término de noventa (90) días Y para AMIT, AMCCOPH, Terrorismo y Sabotaje diez (10) días. </t>
    </r>
  </si>
  <si>
    <r>
      <t xml:space="preserve">COBERTURA AUTOMÁTICA PARA NUEVAS PROPIEDADES Y BIENES.
</t>
    </r>
    <r>
      <rPr>
        <b/>
        <sz val="10"/>
        <rFont val="Arial"/>
        <family val="2"/>
      </rPr>
      <t xml:space="preserve">
Sublímite de </t>
    </r>
    <r>
      <rPr>
        <b/>
        <sz val="10"/>
        <color rgb="FFFF0000"/>
        <rFont val="Arial"/>
        <family val="2"/>
      </rPr>
      <t xml:space="preserve">$20.000.000.000 </t>
    </r>
    <r>
      <rPr>
        <b/>
        <u/>
        <sz val="10"/>
        <color rgb="FF7030A0"/>
        <rFont val="Arial"/>
        <family val="2"/>
      </rPr>
      <t>evento / agregado anual</t>
    </r>
    <r>
      <rPr>
        <b/>
        <sz val="10"/>
        <color rgb="FFFF0000"/>
        <rFont val="Arial"/>
        <family val="2"/>
      </rPr>
      <t xml:space="preserve"> </t>
    </r>
    <r>
      <rPr>
        <b/>
        <sz val="10"/>
        <rFont val="Arial"/>
        <family val="2"/>
      </rPr>
      <t xml:space="preserve">y aviso de ciento veinte 120) días. </t>
    </r>
  </si>
  <si>
    <r>
      <t xml:space="preserve">AMPARO AUTOMÁTICO POR CAMBIO DE UBICACIÓN DEL RIESGO. 
</t>
    </r>
    <r>
      <rPr>
        <b/>
        <sz val="10"/>
        <rFont val="Arial"/>
        <family val="2"/>
      </rPr>
      <t>Aviso a la aseguradora 120 días.</t>
    </r>
    <r>
      <rPr>
        <b/>
        <sz val="10"/>
        <color rgb="FF0070C0"/>
        <rFont val="Arial"/>
        <family val="2"/>
      </rPr>
      <t xml:space="preserve">
</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</si>
  <si>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0"/>
        <rFont val="Arial"/>
        <family val="2"/>
      </rPr>
      <t>NOTA:</t>
    </r>
    <r>
      <rPr>
        <sz val="10"/>
        <rFont val="Arial"/>
        <family val="2"/>
      </rPr>
      <t xml:space="preserve"> No se cubren las pérdidas consecuenciales de cualquier tipo, tales como lucro cesante, incremento en costos de operación, pérdida de ingresos y pérdida de utilidades o pérdida de beneficios, pérdida de mercado.</t>
    </r>
  </si>
  <si>
    <r>
      <t xml:space="preserve">NO APLICACIÓN DE DÉMERITO POR USO O MEJORÁ TECNOLÓGICA PARA DAÑOS O PÉRDIDAS </t>
    </r>
    <r>
      <rPr>
        <b/>
        <u/>
        <sz val="10"/>
        <color rgb="FFFF0000"/>
        <rFont val="Arial"/>
        <family val="2"/>
      </rPr>
      <t xml:space="preserve">DIFERENTES </t>
    </r>
    <r>
      <rPr>
        <b/>
        <sz val="10"/>
        <color rgb="FF0070C0"/>
        <rFont val="Arial"/>
        <family val="2"/>
      </rPr>
      <t>A LAS DE EQUIPOS ELÉCTRICOS,  ELECTRÓNICOS Y/O ROTURA DE MAQUINARÍA.</t>
    </r>
  </si>
  <si>
    <r>
      <t>La aseguradora acepta mediante la presente póliza la no aplicación por demérito, uso, vetustez, obsolescencia tecnológica, o mejora tecnológica, en fin, cualquier otro concepto para los riesgos de Sustracción, Incendio y anexos</t>
    </r>
    <r>
      <rPr>
        <b/>
        <sz val="10"/>
        <rFont val="Arial"/>
        <family val="2"/>
      </rPr>
      <t xml:space="preserve"> (se exceptúa los bienes correspondientes a equipos eléctricos y electrónicos).</t>
    </r>
    <r>
      <rPr>
        <sz val="10"/>
        <rFont val="Arial"/>
        <family val="2"/>
      </rPr>
      <t xml:space="preserve"> Para las coberturas de equipos eléctricos, electrónicos y rotura de maquinaría </t>
    </r>
    <r>
      <rPr>
        <b/>
        <u/>
        <sz val="10"/>
        <rFont val="Arial"/>
        <family val="2"/>
      </rPr>
      <t>aplicará en la liquidación de las indemnizaciones las siguientes condiciones</t>
    </r>
    <r>
      <rPr>
        <sz val="10"/>
        <rFont val="Arial"/>
        <family val="2"/>
      </rPr>
      <t>:</t>
    </r>
  </si>
  <si>
    <r>
      <t xml:space="preserve">e)  En el evento que la Entidad requiera la reposición de algún bien mueble y/o equipo o elemento, la aseguradora </t>
    </r>
    <r>
      <rPr>
        <b/>
        <sz val="10"/>
        <rFont val="Arial"/>
        <family val="2"/>
      </rPr>
      <t>podrá</t>
    </r>
    <r>
      <rPr>
        <sz val="10"/>
        <rFont val="Arial"/>
        <family val="2"/>
      </rPr>
      <t xml:space="preserve"> realizar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</si>
  <si>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family val="2"/>
      </rPr>
      <t>artículo 1058 del Código de Comercio</t>
    </r>
    <r>
      <rPr>
        <sz val="10"/>
        <rFont val="Arial"/>
        <family val="2"/>
      </rPr>
      <t xml:space="preserve"> sobre reducción porcentual de la prestación asegurada.  En este caso se deberá pagar la prima adecuada al verdadero estado del riesgo.</t>
    </r>
  </si>
  <si>
    <r>
      <t xml:space="preserve">ANTICIPO DE INDEMNIZACIÓN DEL 50%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</si>
  <si>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</si>
  <si>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 xml:space="preserve">MOVILIZACIÓN DE BIENES PARA SU USO Y/O ACTIVIDAD
</t>
    </r>
    <r>
      <rPr>
        <b/>
        <sz val="10"/>
        <rFont val="Arial"/>
        <family val="2"/>
      </rPr>
      <t xml:space="preserve">
Sublímite único de </t>
    </r>
    <r>
      <rPr>
        <b/>
        <sz val="10"/>
        <color rgb="FFFF0000"/>
        <rFont val="Arial"/>
        <family val="2"/>
      </rPr>
      <t xml:space="preserve">$5.000.000.000 </t>
    </r>
    <r>
      <rPr>
        <b/>
        <u/>
        <sz val="10"/>
        <color rgb="FF7030A0"/>
        <rFont val="Arial"/>
        <family val="2"/>
      </rPr>
      <t>evento / agregado anual.</t>
    </r>
  </si>
  <si>
    <r>
      <t xml:space="preserve">Bajo esta condición la aseguradora debe contemplar que se debe extender a amparar los bienes asegurados </t>
    </r>
    <r>
      <rPr>
        <b/>
        <sz val="10"/>
        <rFont val="Arial"/>
        <family val="2"/>
      </rPr>
      <t>(diferentes a equipos móviles y portátiles),</t>
    </r>
    <r>
      <rPr>
        <sz val="10"/>
        <rFont val="Arial"/>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</si>
  <si>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TRASLADO TEMPORAL DE BIENES Y/O EQUIPOS PARA SU USO.
</t>
    </r>
    <r>
      <rPr>
        <b/>
        <sz val="10"/>
        <rFont val="Arial"/>
        <family val="2"/>
      </rPr>
      <t xml:space="preserve">Sublímite único de </t>
    </r>
    <r>
      <rPr>
        <b/>
        <sz val="10"/>
        <color rgb="FFFF0000"/>
        <rFont val="Arial"/>
        <family val="2"/>
      </rPr>
      <t xml:space="preserve">$10.000.000.000 </t>
    </r>
    <r>
      <rPr>
        <b/>
        <u/>
        <sz val="10"/>
        <color rgb="FF7030A0"/>
        <rFont val="Arial"/>
        <family val="2"/>
      </rPr>
      <t>evento / agregado anual.</t>
    </r>
  </si>
  <si>
    <r>
      <t xml:space="preserve">RESTITUCIÓN AUTOMÁTICA DE LA SUMA ASEGURADA, EXCEPTO PARA AMIT Y AMCCOPH, SABOTAJE Y TERRORISMO.
</t>
    </r>
    <r>
      <rPr>
        <b/>
        <sz val="10"/>
        <rFont val="Arial"/>
        <family val="2"/>
      </rPr>
      <t xml:space="preserve">Con límite de hasta el valor monto total asegurado. </t>
    </r>
  </si>
  <si>
    <r>
      <t xml:space="preserve">MODIFICACIONES O VARIACIONES DEL RIESGO.
</t>
    </r>
    <r>
      <rPr>
        <b/>
        <sz val="10"/>
        <rFont val="Arial"/>
        <family val="2"/>
      </rPr>
      <t>Aviso 90 días.</t>
    </r>
  </si>
  <si>
    <r>
      <t xml:space="preserve">RENUNCIA A LA APLICACIÓN DE SEGURO INSUFICIENTE Y/O INFRASEGURO
</t>
    </r>
    <r>
      <rPr>
        <b/>
        <sz val="10"/>
        <rFont val="Arial"/>
        <family val="2"/>
      </rPr>
      <t xml:space="preserve">Siempre y cuando la diferencia entre el valor asegurado y el valor asegurable no sea superior al 15%. 
</t>
    </r>
    <r>
      <rPr>
        <b/>
        <sz val="10"/>
        <color rgb="FFFF0000"/>
        <rFont val="Arial"/>
        <family val="2"/>
      </rPr>
      <t xml:space="preserve">
Se califica en Condiciones Adicionales (Formato No. 3) el aumento del porcentaje ofrecido.</t>
    </r>
  </si>
  <si>
    <r>
      <t xml:space="preserve">AMPARO AUTOMÁTICO PARA CUALQUIER BIEN QUE POR ERROR U OMISIÓN NO SE HAYA INFORMADO AL INICIO DE LA VIGENCIA
</t>
    </r>
    <r>
      <rPr>
        <b/>
        <sz val="10"/>
        <color theme="1"/>
        <rFont val="Arial"/>
        <family val="2"/>
      </rPr>
      <t xml:space="preserve">Sublímite de </t>
    </r>
    <r>
      <rPr>
        <b/>
        <sz val="10"/>
        <color rgb="FFFF0000"/>
        <rFont val="Arial"/>
        <family val="2"/>
      </rPr>
      <t>20% del valor asegurado</t>
    </r>
    <r>
      <rPr>
        <b/>
        <sz val="10"/>
        <color theme="1"/>
        <rFont val="Arial"/>
        <family val="2"/>
      </rPr>
      <t xml:space="preserve"> y término de aviso de 120 días.</t>
    </r>
  </si>
  <si>
    <r>
      <t xml:space="preserve">DAÑOS EN LOS EQUIPOS DE CLIMATIZACIÓN 
</t>
    </r>
    <r>
      <rPr>
        <b/>
        <sz val="10"/>
        <rFont val="Arial"/>
        <family val="2"/>
      </rPr>
      <t xml:space="preserve">Sublímite único de </t>
    </r>
    <r>
      <rPr>
        <b/>
        <sz val="10"/>
        <color rgb="FFFF0000"/>
        <rFont val="Arial"/>
        <family val="2"/>
      </rPr>
      <t>$3.000.000.000</t>
    </r>
    <r>
      <rPr>
        <b/>
        <sz val="10"/>
        <rFont val="Arial"/>
        <family val="2"/>
      </rPr>
      <t xml:space="preserve"> </t>
    </r>
    <r>
      <rPr>
        <b/>
        <sz val="10"/>
        <color rgb="FF7030A0"/>
        <rFont val="Arial"/>
        <family val="2"/>
      </rPr>
      <t>evento / agregado anual.</t>
    </r>
  </si>
  <si>
    <r>
      <t xml:space="preserve">CLÁUSULA DE NO TASACIÓN EN CASO DE SINIESTRO
</t>
    </r>
    <r>
      <rPr>
        <b/>
        <sz val="10"/>
        <color theme="1"/>
        <rFont val="Arial"/>
        <family val="2"/>
      </rPr>
      <t xml:space="preserve">
Sublímite de hasta </t>
    </r>
    <r>
      <rPr>
        <b/>
        <sz val="10"/>
        <color rgb="FFFF0000"/>
        <rFont val="Arial"/>
        <family val="2"/>
      </rPr>
      <t>$600.000.000</t>
    </r>
    <r>
      <rPr>
        <b/>
        <sz val="10"/>
        <color theme="1"/>
        <rFont val="Arial"/>
        <family val="2"/>
      </rPr>
      <t xml:space="preserve">, por siniestro. 
</t>
    </r>
    <r>
      <rPr>
        <b/>
        <sz val="10"/>
        <color rgb="FFFF0000"/>
        <rFont val="Arial"/>
        <family val="2"/>
      </rPr>
      <t>Se califica en Condiciones Adicionales (Formato No. 3) el aumento del límite ofrecido.</t>
    </r>
  </si>
  <si>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0"/>
        <rFont val="Arial"/>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</si>
  <si>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r>
      <t xml:space="preserve">COBERTURA PARA CONJUNTOS
</t>
    </r>
    <r>
      <rPr>
        <b/>
        <sz val="10"/>
        <rFont val="Arial"/>
        <family val="2"/>
      </rPr>
      <t xml:space="preserve">
Sublímite de hasta </t>
    </r>
    <r>
      <rPr>
        <b/>
        <sz val="10"/>
        <color rgb="FFFF0000"/>
        <rFont val="Arial"/>
        <family val="2"/>
      </rPr>
      <t xml:space="preserve">$10.000.000.000 </t>
    </r>
    <r>
      <rPr>
        <b/>
        <u/>
        <sz val="10"/>
        <color rgb="FF7030A0"/>
        <rFont val="Arial"/>
        <family val="2"/>
      </rPr>
      <t>evento / agregado anual.</t>
    </r>
  </si>
  <si>
    <r>
      <t xml:space="preserve">MONTAJES Y CONSTRUCCIONES
</t>
    </r>
    <r>
      <rPr>
        <b/>
        <sz val="10"/>
        <rFont val="Arial"/>
        <family val="2"/>
      </rPr>
      <t xml:space="preserve">Sublímite de </t>
    </r>
    <r>
      <rPr>
        <b/>
        <sz val="10"/>
        <color rgb="FFFF0000"/>
        <rFont val="Arial"/>
        <family val="2"/>
      </rPr>
      <t xml:space="preserve">$5.000.000.000 </t>
    </r>
    <r>
      <rPr>
        <b/>
        <u/>
        <sz val="10"/>
        <color rgb="FF7030A0"/>
        <rFont val="Arial"/>
        <family val="2"/>
      </rPr>
      <t>evento / agregado anual.</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</si>
  <si>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0"/>
        <rFont val="Arial"/>
        <family val="2"/>
      </rPr>
      <t>Para esta cobertura se excluye la Responsabilidad Civil,  ALOP, el mantenimiento y las pruebas, al igual que los riesgos Petroquímicos y los errores de diseño.</t>
    </r>
  </si>
  <si>
    <r>
      <t xml:space="preserve">COBERTURA PARA BIENES EN DEPÓSITO
</t>
    </r>
    <r>
      <rPr>
        <b/>
        <sz val="10"/>
        <rFont val="Arial"/>
        <family val="2"/>
      </rPr>
      <t xml:space="preserve">
Sublímite de </t>
    </r>
    <r>
      <rPr>
        <b/>
        <sz val="10"/>
        <color rgb="FFFF0000"/>
        <rFont val="Arial"/>
        <family val="2"/>
      </rPr>
      <t>$500.000.000</t>
    </r>
    <r>
      <rPr>
        <b/>
        <u/>
        <sz val="10"/>
        <color rgb="FF7030A0"/>
        <rFont val="Arial"/>
        <family val="2"/>
      </rPr>
      <t xml:space="preserve"> evento / agregado anual.</t>
    </r>
  </si>
  <si>
    <r>
      <t xml:space="preserve">LÍMITE AGREGADO DE INDEMNIZACIÓN
</t>
    </r>
    <r>
      <rPr>
        <b/>
        <sz val="10"/>
        <color theme="1"/>
        <rFont val="Arial"/>
        <family val="2"/>
      </rPr>
      <t xml:space="preserve">
Sublímite de </t>
    </r>
    <r>
      <rPr>
        <b/>
        <sz val="10"/>
        <color rgb="FFFF0000"/>
        <rFont val="Arial"/>
        <family val="2"/>
      </rPr>
      <t xml:space="preserve">$300.000.000 </t>
    </r>
    <r>
      <rPr>
        <b/>
        <u/>
        <sz val="10"/>
        <color rgb="FF7030A0"/>
        <rFont val="Arial"/>
        <family val="2"/>
      </rPr>
      <t>evento / agregado anual.</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</si>
  <si>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0"/>
        <rFont val="Arial"/>
        <family val="2"/>
      </rPr>
      <t xml:space="preserve">El límite de los </t>
    </r>
    <r>
      <rPr>
        <b/>
        <sz val="10"/>
        <color rgb="FFFF0000"/>
        <rFont val="Arial"/>
        <family val="2"/>
      </rPr>
      <t>$300.000.000</t>
    </r>
    <r>
      <rPr>
        <b/>
        <sz val="10"/>
        <rFont val="Arial"/>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0"/>
        <rFont val="Arial"/>
        <family val="2"/>
      </rPr>
      <t xml:space="preserve">
Una vez agotado el límite, la aseguradora aplicará los deducibles establecidos para los amparos correspondientes.</t>
    </r>
  </si>
  <si>
    <r>
      <t>AUTORIZACIÓN EXPRESA AL ASEGURADO PARA ATENCIÓN DE DAÑOS POR SINIESTROS CUYO VALOR NO EXCEDA</t>
    </r>
    <r>
      <rPr>
        <b/>
        <sz val="10"/>
        <color rgb="FFFF0000"/>
        <rFont val="Arial"/>
        <family val="2"/>
      </rPr>
      <t xml:space="preserve"> $300.000.000.</t>
    </r>
    <r>
      <rPr>
        <b/>
        <sz val="10"/>
        <color rgb="FF0070C0"/>
        <rFont val="Arial"/>
        <family val="2"/>
      </rPr>
      <t xml:space="preserve">
</t>
    </r>
    <r>
      <rPr>
        <b/>
        <sz val="10"/>
        <color rgb="FFFF0000"/>
        <rFont val="Arial"/>
        <family val="2"/>
      </rPr>
      <t xml:space="preserve">Se califica en Condiciones Adicionales (Formato No. 3) el aumento del límite ofrecido para la autorización expresa para la atención de siniestros. </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</si>
  <si>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family val="2"/>
      </rPr>
      <t>incluidos los contratistas para apoyo a la gestión misional de la Entidad o los asistentes a cursos o temas misionales de la UAECOB</t>
    </r>
    <r>
      <rPr>
        <sz val="10"/>
        <rFont val="Arial"/>
        <family val="2"/>
      </rPr>
      <t>, salvo el caso en que los daños hayan sido causados intencionalmente por ellos.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</si>
  <si>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family val="2"/>
      </rPr>
      <t>que se agotarán de forma sucesiva o a elección de las partes</t>
    </r>
    <r>
      <rPr>
        <sz val="10"/>
        <rFont val="Arial"/>
        <family val="2"/>
      </rPr>
      <t>, así:</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</si>
  <si>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</si>
  <si>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</si>
  <si>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Bajo esta condición la aseguradora se compromete a brindar el servicio de asistencia domiciliaria a la </t>
    </r>
    <r>
      <rPr>
        <b/>
        <u/>
        <sz val="10"/>
        <rFont val="Arial"/>
        <family val="2"/>
      </rPr>
      <t>sede principal de la Entida</t>
    </r>
    <r>
      <rPr>
        <b/>
        <sz val="10"/>
        <rFont val="Arial"/>
        <family val="2"/>
      </rPr>
      <t>d</t>
    </r>
    <r>
      <rPr>
        <sz val="10"/>
        <rFont val="Arial"/>
        <family val="2"/>
      </rPr>
      <t>, para los servicios de plomería, electricidad y cerrajería. Acorde con las políticas establecidas en los clausulados particulares de cada aseguradora.</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</si>
  <si>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Para determinar el porcentaje de siniestralidad se tendrá en cuenta el valor de la prima de la vigencia inicial y el valor de los siniestros pagados y en reserva
La aseguradora se obliga a entregar en cualquiera de las situaciones de resultado de siniestralidad, las condiciones con una antelación de noventa (90) días antes del vencimiento de la póliza.
Para determinar el porcentaje de siniestralidad se tendrá en cuenta el valor de la prima de la vigencia inicial y el valor de los siniestros pagados y en reserva</t>
    </r>
  </si>
  <si>
    <r>
      <t xml:space="preserve">En caso de figuras asociativas se considera lo contemplado en el parágrafo 2 del artículo 7 de la Ley 80 de 1993, el cual indica </t>
    </r>
    <r>
      <rPr>
        <i/>
        <sz val="10"/>
        <rFont val="Arial"/>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</si>
  <si>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(i)</t>
    </r>
    <r>
      <rPr>
        <sz val="10"/>
        <rFont val="Arial"/>
        <family val="2"/>
      </rPr>
      <t xml:space="preserve"> el nombre del contratista (razón social de la figura asociativa establecida en su documento de conformación) y </t>
    </r>
    <r>
      <rPr>
        <b/>
        <sz val="10"/>
        <rFont val="Arial"/>
        <family val="2"/>
      </rPr>
      <t>(ii)</t>
    </r>
    <r>
      <rPr>
        <sz val="10"/>
        <rFont val="Arial"/>
        <family val="2"/>
      </rPr>
      <t xml:space="preserve"> la razón social, número de identificación y porcentajes de participación de cada una de las aseguradoras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</si>
  <si>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</si>
  <si>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rPr>
        <b/>
        <sz val="10"/>
        <rFont val="Arial"/>
        <family val="2"/>
      </rPr>
      <t>a)</t>
    </r>
    <r>
      <rPr>
        <sz val="10"/>
        <rFont val="Arial"/>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</si>
  <si>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0"/>
        <rFont val="Arial"/>
        <family val="2"/>
      </rPr>
      <t>b)</t>
    </r>
    <r>
      <rPr>
        <sz val="10"/>
        <rFont val="Arial"/>
        <family val="2"/>
      </rPr>
      <t xml:space="preserve"> Guerra civil o internacional, invasión, acto de enemigo extranjero, hostilidades u operaciones de guerra (haya habido o no declaración de guerra), rebelión y sedición.</t>
    </r>
  </si>
  <si>
    <r>
      <rPr>
        <b/>
        <sz val="10"/>
        <rFont val="Arial"/>
        <family val="2"/>
      </rPr>
      <t xml:space="preserve">c) </t>
    </r>
    <r>
      <rPr>
        <sz val="10"/>
        <rFont val="Arial"/>
        <family val="2"/>
      </rPr>
      <t>Responsabilidad Civil Contractual y Extracontractual.</t>
    </r>
  </si>
  <si>
    <r>
      <rPr>
        <b/>
        <sz val="10"/>
        <rFont val="Arial"/>
        <family val="2"/>
      </rPr>
      <t>d)</t>
    </r>
    <r>
      <rPr>
        <sz val="10"/>
        <rFont val="Arial"/>
        <family val="2"/>
      </rPr>
      <t xml:space="preserve"> Dolo o culpa grave de los representantes legales del Asegurado.</t>
    </r>
  </si>
  <si>
    <r>
      <rPr>
        <b/>
        <sz val="10"/>
        <rFont val="Arial"/>
        <family val="2"/>
      </rPr>
      <t>e)</t>
    </r>
    <r>
      <rPr>
        <sz val="10"/>
        <rFont val="Arial"/>
        <family val="2"/>
      </rPr>
      <t xml:space="preserve"> Infidelidad o actos deshonestos de los accionistas o socios, administradores o cualquiera de los trabajadores del asegurado y los faltantes de inventario.</t>
    </r>
  </si>
  <si>
    <r>
      <rPr>
        <b/>
        <sz val="10"/>
        <rFont val="Arial"/>
        <family val="2"/>
      </rPr>
      <t xml:space="preserve">f) </t>
    </r>
    <r>
      <rPr>
        <sz val="10"/>
        <rFont val="Arial"/>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</si>
  <si>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0"/>
        <rFont val="Arial"/>
        <family val="2"/>
      </rPr>
      <t>g)</t>
    </r>
    <r>
      <rPr>
        <sz val="10"/>
        <rFont val="Arial"/>
        <family val="2"/>
      </rPr>
      <t xml:space="preserve"> Desgaste resultante del uso y operación normal.</t>
    </r>
  </si>
  <si>
    <r>
      <rPr>
        <b/>
        <sz val="10"/>
        <rFont val="Arial"/>
        <family val="2"/>
      </rPr>
      <t xml:space="preserve">h) </t>
    </r>
    <r>
      <rPr>
        <sz val="10"/>
        <rFont val="Arial"/>
        <family val="2"/>
      </rPr>
      <t>Operar la maquinaria bajo condiciones anormales o por encima de la capacidad original de diseño durante ensayos, experimentos o pruebas.</t>
    </r>
  </si>
  <si>
    <r>
      <rPr>
        <b/>
        <sz val="10"/>
        <rFont val="Arial"/>
        <family val="2"/>
      </rPr>
      <t xml:space="preserve">i) </t>
    </r>
    <r>
      <rPr>
        <sz val="10"/>
        <rFont val="Arial"/>
        <family val="2"/>
      </rPr>
      <t>Fermentación y vicio propio.</t>
    </r>
  </si>
  <si>
    <r>
      <rPr>
        <b/>
        <sz val="10"/>
        <rFont val="Arial"/>
        <family val="2"/>
      </rPr>
      <t>j)</t>
    </r>
    <r>
      <rPr>
        <sz val="10"/>
        <rFont val="Arial"/>
        <family val="2"/>
      </rPr>
      <t xml:space="preserve"> Hundimientos, desplazamientos, agrietamientos y asentamiento de muros, pisos, techos, pavimentos o cimientos, que ocurran como consecuencia de vicio propio del suelo o de errores de construcción.</t>
    </r>
  </si>
  <si>
    <r>
      <rPr>
        <b/>
        <sz val="10"/>
        <rFont val="Arial"/>
        <family val="2"/>
      </rPr>
      <t>k)</t>
    </r>
    <r>
      <rPr>
        <sz val="10"/>
        <rFont val="Arial"/>
        <family val="2"/>
      </rPr>
      <t>. Exclusión de cyber virus y riesgo cibenético</t>
    </r>
  </si>
  <si>
    <r>
      <rPr>
        <b/>
        <sz val="10"/>
        <rFont val="Arial"/>
        <family val="2"/>
      </rPr>
      <t>l)</t>
    </r>
    <r>
      <rPr>
        <sz val="10"/>
        <rFont val="Arial"/>
        <family val="2"/>
      </rPr>
      <t xml:space="preserve"> Daños biológicos o químicos.</t>
    </r>
  </si>
  <si>
    <r>
      <rPr>
        <b/>
        <sz val="10"/>
        <rFont val="Arial"/>
        <family val="2"/>
      </rPr>
      <t>m)</t>
    </r>
    <r>
      <rPr>
        <sz val="10"/>
        <rFont val="Arial"/>
        <family val="2"/>
      </rPr>
      <t xml:space="preserve"> Riesgos Cibernéticos</t>
    </r>
  </si>
  <si>
    <r>
      <t>n) No aplicación de exclusión por</t>
    </r>
    <r>
      <rPr>
        <b/>
        <sz val="10"/>
        <rFont val="Arial"/>
        <family val="2"/>
      </rPr>
      <t xml:space="preserve"> </t>
    </r>
    <r>
      <rPr>
        <sz val="10"/>
        <rFont val="Arial"/>
        <family val="2"/>
      </rPr>
      <t xml:space="preserve"> Daños o Pérdidas derivadas o causadas por animales vivos (excepto las pérdidas causadas por insectos o plagas)</t>
    </r>
  </si>
  <si>
    <r>
      <rPr>
        <b/>
        <sz val="10"/>
        <rFont val="Arial"/>
        <family val="2"/>
      </rPr>
      <t>o.)</t>
    </r>
    <r>
      <rPr>
        <sz val="10"/>
        <rFont val="Arial"/>
        <family val="2"/>
      </rPr>
      <t xml:space="preserve"> Daños a satélites.</t>
    </r>
  </si>
  <si>
    <r>
      <rPr>
        <b/>
        <sz val="10"/>
        <rFont val="Arial"/>
        <family val="2"/>
      </rPr>
      <t>p.)</t>
    </r>
    <r>
      <rPr>
        <sz val="10"/>
        <rFont val="Arial"/>
        <family val="2"/>
      </rPr>
      <t xml:space="preserve"> </t>
    </r>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</si>
  <si>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  CARTA DE ACEPTACIÓN DE LAS CONDICIONES OBLIGATORIAS (MÍNIMAS TÉCNICAS),</t>
    </r>
    <r>
      <rPr>
        <sz val="10"/>
        <rFont val="Arial"/>
        <family val="2"/>
      </rPr>
      <t xml:space="preserve"> admite estas condiciones.</t>
    </r>
  </si>
  <si>
    <r>
      <t>1- TERREMOTO, TEMBLOR Y/O ERUPCIÓN VOLCÁNICA:</t>
    </r>
    <r>
      <rPr>
        <b/>
        <sz val="10"/>
        <color rgb="FF00B0F0"/>
        <rFont val="Arial"/>
        <family val="2"/>
      </rPr>
      <t xml:space="preserve"> 1% DEL VALOR ASEGURABLE DEL ÍTEM AFECTADO</t>
    </r>
  </si>
  <si>
    <r>
      <t>2- ACTOS MAL INTENCIONADOS DE TERCEROS, EVENTOS DE AMIT, HMACCoP, TERRORISMO Y SABOTAJE:</t>
    </r>
    <r>
      <rPr>
        <b/>
        <sz val="10"/>
        <color rgb="FF00B0F0"/>
        <rFont val="Arial"/>
        <family val="2"/>
      </rPr>
      <t xml:space="preserve"> 1% SOBRE EL VALOR DE LA PERDIDA, SIN MINIMO</t>
    </r>
  </si>
  <si>
    <r>
      <t xml:space="preserve">3- HURTO SIMPLE Y HURTO CALIFICADO: </t>
    </r>
    <r>
      <rPr>
        <b/>
        <sz val="10"/>
        <color rgb="FF00B0F0"/>
        <rFont val="Arial"/>
        <family val="2"/>
      </rPr>
      <t>3% SOBRE EL VALOR DE LA PERDIDA,  MINIMO 2 SMMLV SOBRE VALOR DE LA PERDIDA</t>
    </r>
  </si>
  <si>
    <r>
      <t xml:space="preserve">4- EQUPOS MOVILES Y PORTATILES: </t>
    </r>
    <r>
      <rPr>
        <b/>
        <sz val="10"/>
        <color rgb="FF00B0F0"/>
        <rFont val="Arial"/>
        <family val="2"/>
      </rPr>
      <t>3% SOBRE EL VALOR DE LA PERDIDA,  MINIMO 2 SMMLV SOBRE VALOR DE LA PERDIDA</t>
    </r>
  </si>
  <si>
    <r>
      <t>5- DEMÁS EVENTOS Y/O AMPAROS:</t>
    </r>
    <r>
      <rPr>
        <b/>
        <sz val="10"/>
        <color rgb="FF00B0F0"/>
        <rFont val="Arial"/>
        <family val="2"/>
      </rPr>
      <t xml:space="preserve"> 5% SOBRE EL VALOR DE LA PERDIDA,  MINIMO 1 SMMLV SOBRE VALOR DE LA PERDIDA</t>
    </r>
  </si>
  <si>
    <r>
      <t>En virtud de lo expuesto en el artículo 1341 del Código de Comercio el Corredor tendrá derecho a la comisión de intermediación, la cual será pagada por la Compañía de Seguros. La comisión mínima no deberá ser inferior al</t>
    </r>
    <r>
      <rPr>
        <b/>
        <u/>
        <sz val="10"/>
        <rFont val="Arial"/>
        <family val="2"/>
      </rPr>
      <t xml:space="preserve"> 12,5%</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</si>
  <si>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t>Anexo No 1 Condiciones tecnicas basicas obligatorias</t>
  </si>
  <si>
    <r>
      <t xml:space="preserve">Bajo esta condición la aseguradora se compromete al retiro de los salvamentos, dentro de los treinta (30) días hábiles siguientes al pago de la indemnización, </t>
    </r>
    <r>
      <rPr>
        <b/>
        <sz val="10"/>
        <rFont val="Arial"/>
        <family val="2"/>
      </rPr>
      <t>adicionalmente la aseguradora debe dar aviso al asegurado en vigencia de la póliza y dentro de ese periodo establecido la fecha de retiro del salvamento.</t>
    </r>
  </si>
  <si>
    <r>
      <t xml:space="preserve">La aseguradora manifiesta expresamente que acepta los requisitos y documentos contenidos en el </t>
    </r>
    <r>
      <rPr>
        <b/>
        <u/>
        <sz val="10"/>
        <color rgb="FFFF0000"/>
        <rFont val="Arial"/>
        <family val="2"/>
      </rPr>
      <t>Anexo No 5 Requisitos para el pago de las indemnizaciones,</t>
    </r>
    <r>
      <rPr>
        <sz val="10"/>
        <rFont val="Arial"/>
        <family val="2"/>
      </rPr>
      <t xml:space="preserve"> como únicos para la atención y pago de reclamaciones por siniestros. A futuro no podrá exigir documentos o trámites adicionales.</t>
    </r>
  </si>
  <si>
    <r>
      <t xml:space="preserve">Amparar los riesgos que impliquen menoscabo de los fondos y/o bienes de propiedad de la </t>
    </r>
    <r>
      <rPr>
        <b/>
        <sz val="10"/>
        <rFont val="Arial"/>
        <family val="2"/>
      </rPr>
      <t>UNIDAD ADMINISTRATIVA ESPECIAL CUERPO OFICIAL DE BOMBEROS -UAECOB,</t>
    </r>
    <r>
      <rPr>
        <sz val="10"/>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</si>
  <si>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Oferta Básica:</t>
    </r>
    <r>
      <rPr>
        <b/>
        <sz val="10"/>
        <color rgb="FFFF0000"/>
        <rFont val="Arial"/>
        <family val="2"/>
      </rPr>
      <t xml:space="preserve">
Se califica en Condiciones Adicionales (Formato No. 3) el aumento del límite asegurado sin cobro de prima adicional.</t>
    </r>
  </si>
  <si>
    <r>
      <t xml:space="preserve">Los amparos otorgados, en la presente póliza, operan bajo la modalidad de delimitación temporal de cobertura, denominada </t>
    </r>
    <r>
      <rPr>
        <b/>
        <u/>
        <sz val="10"/>
        <rFont val="Arial"/>
        <family val="2"/>
      </rPr>
      <t>OCURRENCIA</t>
    </r>
    <r>
      <rPr>
        <sz val="10"/>
        <rFont val="Arial"/>
        <family val="2"/>
      </rPr>
      <t>, es decir que se cubrirán las pérdidas que sufra o que se causen al asegurado durante la vigencia de la póliza.</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</si>
  <si>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cada Sublímite operará así:</t>
    </r>
  </si>
  <si>
    <r>
      <t xml:space="preserve">CADA SUBLÍMITE O GASTOS INDICADOS </t>
    </r>
    <r>
      <rPr>
        <b/>
        <u/>
        <sz val="10"/>
        <color rgb="FFFF0000"/>
        <rFont val="Arial"/>
        <family val="2"/>
      </rPr>
      <t xml:space="preserve"> ESTAN CONTEMPLADOS DENTRO DEL LÍMITE ASEGURADO.</t>
    </r>
  </si>
  <si>
    <r>
      <t xml:space="preserve">PÉRDIDA DE EMPLEADOS NO IDENTIFICADOS </t>
    </r>
    <r>
      <rPr>
        <b/>
        <u/>
        <sz val="10"/>
        <color rgb="FF0070C0"/>
        <rFont val="Arial"/>
        <family val="2"/>
      </rPr>
      <t>AL 100% DEL LÍMITE ASEGURADO</t>
    </r>
  </si>
  <si>
    <r>
      <t xml:space="preserve">
PROTECCIÓN DE DEPÓSITOS BANCARIOS </t>
    </r>
    <r>
      <rPr>
        <b/>
        <u/>
        <sz val="10"/>
        <color rgb="FF0070C0"/>
        <rFont val="Arial"/>
        <family val="2"/>
      </rPr>
      <t>AL 100% DEL LÍMITE ASEGURADO</t>
    </r>
    <r>
      <rPr>
        <b/>
        <sz val="10"/>
        <color rgb="FF0070C0"/>
        <rFont val="Arial"/>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</si>
  <si>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0"/>
        <rFont val="Arial"/>
        <family val="2"/>
      </rPr>
      <t xml:space="preserve">cuando se demuestra la participación de uno o más empleados del asegurado </t>
    </r>
    <r>
      <rPr>
        <sz val="10"/>
        <rFont val="Arial"/>
        <family val="2"/>
      </rPr>
      <t>y que la entidad bancaria demuestre que no tiene ninguna responsabilidad.</t>
    </r>
  </si>
  <si>
    <r>
      <t xml:space="preserve">EXTENSIÓN DE COBERTURA PARA EMPLEADOS OCASIONALES, TEMPORALES Y TRANSITORIOS </t>
    </r>
    <r>
      <rPr>
        <b/>
        <u/>
        <sz val="10"/>
        <color rgb="FF0070C0"/>
        <rFont val="Arial"/>
        <family val="2"/>
      </rPr>
      <t>AL 100% DEL LÍMITE ASEGURADO</t>
    </r>
  </si>
  <si>
    <r>
      <t xml:space="preserve">EXTENSIÓN DE COBERTURA PARA EMPLEADOS DE FIRMAS ESPECIALIZADAS Y OTROS  </t>
    </r>
    <r>
      <rPr>
        <b/>
        <u/>
        <sz val="10"/>
        <color rgb="FF0070C0"/>
        <rFont val="Arial"/>
        <family val="2"/>
      </rPr>
      <t>AL 100% DEL LÍMITE ASEGURADO</t>
    </r>
  </si>
  <si>
    <r>
      <t xml:space="preserve">EXTENSIÓN DE COBERTURA PARA PÉRDIDAS OCASIONADAS POR EMPLEADOS DE CONTRATISTAS Y SUBCONTRASTISTAS INDEPENDIENTES </t>
    </r>
    <r>
      <rPr>
        <b/>
        <u/>
        <sz val="10"/>
        <color rgb="FF0070C0"/>
        <rFont val="Arial"/>
        <family val="2"/>
      </rPr>
      <t>AL 100% DEL LÍMITE ASEGURADO</t>
    </r>
  </si>
  <si>
    <r>
      <t xml:space="preserve">GASTOS ADICIONALES.
</t>
    </r>
    <r>
      <rPr>
        <b/>
        <sz val="10"/>
        <rFont val="Arial"/>
        <family val="2"/>
      </rPr>
      <t xml:space="preserve">
Sublímite 20% del límite asegurado.</t>
    </r>
  </si>
  <si>
    <r>
      <t xml:space="preserve">HONORARIOS PROFESIONALES DE ABOGADOS, CONSULTORES,  AUDITORES, INTERVENTORES, ETC
</t>
    </r>
    <r>
      <rPr>
        <b/>
        <sz val="10"/>
        <rFont val="Arial"/>
        <family val="2"/>
      </rPr>
      <t xml:space="preserve">
Sublímite 20% del límite asegurado.</t>
    </r>
  </si>
  <si>
    <r>
      <t xml:space="preserve">COSTAS EN JUICIO, HONORARIOS PROFESIONALES Y SELECCIÓN DE PROFESIONALES PARA LA DEFENSA.
</t>
    </r>
    <r>
      <rPr>
        <b/>
        <sz val="10"/>
        <rFont val="Arial"/>
        <family val="2"/>
      </rPr>
      <t>Sublímite del 20% del límite asegurado.</t>
    </r>
  </si>
  <si>
    <r>
      <t xml:space="preserve">REVOCACIÓN DE LA PÓLIZA, CLÁUSULAS O CONDICIONES
</t>
    </r>
    <r>
      <rPr>
        <b/>
        <sz val="10"/>
        <rFont val="Arial"/>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</si>
  <si>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</si>
  <si>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 xml:space="preserve">
Con termino de noventa (90) días.</t>
    </r>
  </si>
  <si>
    <r>
      <t>Queda convenido y aceptado que aseguradora acepta bajo la presente cláusula, que el término  "servidor público, trabajador o empleado"</t>
    </r>
    <r>
      <rPr>
        <b/>
        <sz val="10"/>
        <color rgb="FFC0504D"/>
        <rFont val="Arial"/>
        <family val="2"/>
      </rPr>
      <t xml:space="preserve"> </t>
    </r>
    <r>
      <rPr>
        <b/>
        <sz val="10"/>
        <rFont val="Arial"/>
        <family val="2"/>
      </rPr>
      <t>y estén bajo el control y dependencia del asegurad</t>
    </r>
    <r>
      <rPr>
        <b/>
        <sz val="10"/>
        <color rgb="FFC0504D"/>
        <rFont val="Arial"/>
        <family val="2"/>
      </rPr>
      <t>o</t>
    </r>
    <r>
      <rPr>
        <sz val="10"/>
        <rFont val="Arial"/>
        <family val="2"/>
      </rPr>
      <t>, dondequiera que se utilice en la póliza significará:</t>
    </r>
  </si>
  <si>
    <r>
      <t xml:space="preserve">ANTICIPO DE INDEMNIZACIÓN DEL 50%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</si>
  <si>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</si>
  <si>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AMPARO AUTOMÁTICO DE CARGOS QUE POR ERROR U OMISIÓN NO SE HAYAN INFORMADO AL INICIO DE LA VIGENCIA.</t>
    </r>
    <r>
      <rPr>
        <b/>
        <sz val="10"/>
        <rFont val="Arial"/>
        <family val="2"/>
      </rPr>
      <t xml:space="preserve"> AVISO 90 DÍAS</t>
    </r>
  </si>
  <si>
    <r>
      <t xml:space="preserve">APLICACIÓN DE LA PÓLIZA, FRENTE AL SEGURO DE INFIDELIDAD Y RIESGOS FINANCIEROS </t>
    </r>
    <r>
      <rPr>
        <b/>
        <u/>
        <sz val="10"/>
        <color rgb="FF0070C0"/>
        <rFont val="Arial"/>
        <family val="2"/>
      </rPr>
      <t xml:space="preserve">(SI SE TIENE CONTRATADA PÓLIZA DE IRF)
</t>
    </r>
    <r>
      <rPr>
        <b/>
        <sz val="10"/>
        <color rgb="FF0070C0"/>
        <rFont val="Arial"/>
        <family val="2"/>
      </rPr>
      <t xml:space="preserve">
(CADA PÓLIZA APLICA SUS DEDUCIBLES EN FORMA INDEPENDIENTE).</t>
    </r>
  </si>
  <si>
    <r>
      <t xml:space="preserve">COMPROMISO PARA EL PAGO DE LAS INDEMNIZACIONES
</t>
    </r>
    <r>
      <rPr>
        <b/>
        <sz val="10"/>
        <rFont val="Arial"/>
        <family val="2"/>
      </rPr>
      <t xml:space="preserve">
Plazo de diez (10) días hábiles.</t>
    </r>
  </si>
  <si>
    <r>
      <t xml:space="preserve">LÍMITE AGREGADO DE INDEMNIZACIÓN
</t>
    </r>
    <r>
      <rPr>
        <b/>
        <sz val="10"/>
        <color theme="1"/>
        <rFont val="Arial"/>
        <family val="2"/>
      </rPr>
      <t xml:space="preserve">
Sublímite de </t>
    </r>
    <r>
      <rPr>
        <b/>
        <sz val="10"/>
        <color rgb="FFFF0000"/>
        <rFont val="Arial"/>
        <family val="2"/>
      </rPr>
      <t xml:space="preserve">$20.000. 000 </t>
    </r>
    <r>
      <rPr>
        <b/>
        <u/>
        <sz val="10"/>
        <color rgb="FF7030A0"/>
        <rFont val="Arial"/>
        <family val="2"/>
      </rPr>
      <t>evento / agregado anual.</t>
    </r>
  </si>
  <si>
    <r>
      <t xml:space="preserve">El cual se aplicará como agregado en las reclamaciones presentadas bajo esta póliza es decir, la aseguradora indemnizará los montos de los deducibles a cargo del límite ofertado, hasta agotar el mismo. </t>
    </r>
    <r>
      <rPr>
        <b/>
        <sz val="10"/>
        <rFont val="Arial"/>
        <family val="2"/>
      </rPr>
      <t xml:space="preserve">El límite de los </t>
    </r>
    <r>
      <rPr>
        <b/>
        <sz val="10"/>
        <color rgb="FFFF0000"/>
        <rFont val="Arial"/>
        <family val="2"/>
      </rPr>
      <t>$20.000.000</t>
    </r>
    <r>
      <rPr>
        <b/>
        <sz val="10"/>
        <rFont val="Arial"/>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0"/>
        <rFont val="Arial"/>
        <family val="2"/>
      </rPr>
      <t xml:space="preserve">
Una vez agotado el límite, la aseguradora aplicará los deducibles establecidos para los amparos correspondientes.</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</si>
  <si>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family val="2"/>
      </rPr>
      <t>incluidos los contratistas para apoyo a la gestión misional de la Entidad</t>
    </r>
    <r>
      <rPr>
        <sz val="10"/>
        <rFont val="Arial"/>
        <family val="2"/>
      </rPr>
      <t>, salvo el caso en que los daños hayan sido causados intencionalmente por ellos.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</si>
  <si>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
Para determinar el porcentaje de siniestralidad se tendrá en cuenta el valor de la prima de la vigencia inicial y el valor de los siniestros pagados y en reserva</t>
    </r>
  </si>
  <si>
    <r>
      <t>1. EMPLEADOS NO IDENTIFICADOS:</t>
    </r>
    <r>
      <rPr>
        <b/>
        <sz val="10"/>
        <color rgb="FF00B0F0"/>
        <rFont val="Arial"/>
        <family val="2"/>
      </rPr>
      <t xml:space="preserve"> 2% del valor de la pérdida mínimo 0,5 SMMLV</t>
    </r>
  </si>
  <si>
    <r>
      <t>2- Demas eventos y/o amparos:</t>
    </r>
    <r>
      <rPr>
        <b/>
        <sz val="10"/>
        <color rgb="FF00B0F0"/>
        <rFont val="Arial"/>
        <family val="2"/>
      </rPr>
      <t xml:space="preserve"> Sin deducible</t>
    </r>
  </si>
  <si>
    <r>
      <t xml:space="preserve">En virtud de lo expuesto en el artículo 1341 del Código de Comercio el Corredor tendrá derecho a la comisión de intermediación, la cual será pagada por la Compañía de Seguros. La comisión mínima no deberá ser inferior al </t>
    </r>
    <r>
      <rPr>
        <b/>
        <u/>
        <sz val="10"/>
        <rFont val="Arial"/>
        <family val="2"/>
      </rPr>
      <t>10,0%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</si>
  <si>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 xml:space="preserve">MENOR PRIMA </t>
    </r>
  </si>
  <si>
    <r>
      <t xml:space="preserve">Amparar los perjuicios patrimoniales y extrapatrimoniales que cause  la </t>
    </r>
    <r>
      <rPr>
        <b/>
        <sz val="10"/>
        <rFont val="Arial"/>
        <family val="2"/>
      </rPr>
      <t>UNIDAD ADMINISTRATIVA ESPECIAL CUERPO OFICIAL DE BOMBEROS -UAECOB</t>
    </r>
    <r>
      <rPr>
        <sz val="10"/>
        <rFont val="Arial"/>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rFont val="Arial"/>
        <family val="2"/>
      </rPr>
      <t>Nota:</t>
    </r>
    <r>
      <rPr>
        <sz val="10"/>
        <rFont val="Arial"/>
        <family val="2"/>
      </rPr>
      <t xml:space="preserve"> Se entenderán como terceros todos los servidores públicos, empleados y funcionarios permanentes, o temporales, o estudiantes en práctica o pasantias, o contratistas, o subcontratistas, o asistentes a cursos, capacitaciones, seminarios, simulacros, etc., al igual las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</si>
  <si>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Oferta Básica:
</t>
    </r>
    <r>
      <rPr>
        <sz val="10"/>
        <color rgb="FFFF0000"/>
        <rFont val="Arial"/>
        <family val="2"/>
      </rPr>
      <t>Se califica en Condiciones Adicionales (Formato No. 3) el aumento del límite ofrecido sin cobro de prima adicional.</t>
    </r>
  </si>
  <si>
    <r>
      <rPr>
        <b/>
        <sz val="10"/>
        <rFont val="Arial"/>
        <family val="2"/>
      </rPr>
      <t>Por ocurrencia</t>
    </r>
    <r>
      <rPr>
        <sz val="10"/>
        <rFont val="Arial"/>
        <family val="2"/>
      </rPr>
      <t>: La aseguradora cubre todos los perjuicios que se generen durante la vigencia del seguro</t>
    </r>
  </si>
  <si>
    <r>
      <rPr>
        <b/>
        <sz val="10"/>
        <rFont val="Arial"/>
        <family val="2"/>
      </rPr>
      <t>Nómina promedio mensual:</t>
    </r>
    <r>
      <rPr>
        <sz val="10"/>
        <rFont val="Arial"/>
        <family val="2"/>
      </rPr>
      <t xml:space="preserve"> </t>
    </r>
    <r>
      <rPr>
        <b/>
        <sz val="10"/>
        <color rgb="FFFF0000"/>
        <rFont val="Arial"/>
        <family val="2"/>
      </rPr>
      <t>$3.786.273.000</t>
    </r>
  </si>
  <si>
    <r>
      <t xml:space="preserve">Número de funcionarios: </t>
    </r>
    <r>
      <rPr>
        <b/>
        <sz val="10"/>
        <color rgb="FFFF0000"/>
        <rFont val="Arial"/>
        <family val="2"/>
      </rPr>
      <t xml:space="preserve">647 </t>
    </r>
    <r>
      <rPr>
        <b/>
        <sz val="10"/>
        <rFont val="Arial"/>
        <family val="2"/>
      </rPr>
      <t xml:space="preserve">    Contratistas: </t>
    </r>
    <r>
      <rPr>
        <b/>
        <sz val="10"/>
        <color rgb="FFFF0000"/>
        <rFont val="Arial"/>
        <family val="2"/>
      </rPr>
      <t>410</t>
    </r>
  </si>
  <si>
    <r>
      <rPr>
        <b/>
        <sz val="10"/>
        <rFont val="Arial"/>
        <family val="2"/>
      </rPr>
      <t>Presupuesto anual proyectado de la Entidad año 2026:</t>
    </r>
    <r>
      <rPr>
        <sz val="10"/>
        <rFont val="Arial"/>
        <family val="2"/>
      </rPr>
      <t xml:space="preserve"> </t>
    </r>
    <r>
      <rPr>
        <b/>
        <sz val="10"/>
        <color rgb="FFFF0000"/>
        <rFont val="Arial"/>
        <family val="2"/>
      </rPr>
      <t>$136.639.410.000</t>
    </r>
  </si>
  <si>
    <r>
      <t>BASE PARA LA DETERMINACIÓN Y APLICACIÓN DEL CONCEPTO SUBLÍMITE /  VIGENCIA / AGREGADO ANUAL</t>
    </r>
    <r>
      <rPr>
        <b/>
        <sz val="10"/>
        <color rgb="FFFF0000"/>
        <rFont val="Arial"/>
        <family val="2"/>
      </rPr>
      <t xml:space="preserve"> </t>
    </r>
  </si>
  <si>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family val="2"/>
      </rPr>
      <t>ARTICULO 1131.</t>
    </r>
    <r>
      <rPr>
        <sz val="10"/>
        <rFont val="Arial"/>
        <family val="2"/>
      </rPr>
      <t xml:space="preserve"> </t>
    </r>
    <r>
      <rPr>
        <i/>
        <sz val="10"/>
        <rFont val="Arial"/>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</si>
  <si>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r>
      <t xml:space="preserve">
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</si>
  <si>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family val="2"/>
      </rPr>
      <t xml:space="preserve">PREDIOS, </t>
    </r>
    <r>
      <rPr>
        <sz val="10"/>
        <rFont val="Arial"/>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</si>
  <si>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0"/>
        <rFont val="Arial"/>
        <family val="2"/>
      </rPr>
      <t xml:space="preserve">
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family val="2"/>
      </rPr>
      <t>(Cuando aplique)</t>
    </r>
    <r>
      <rPr>
        <sz val="10"/>
        <rFont val="Arial"/>
        <family val="2"/>
      </rPr>
      <t xml:space="preserve">
d)   Operaciones de cargue y descargue. </t>
    </r>
    <r>
      <rPr>
        <b/>
        <sz val="10"/>
        <rFont val="Arial"/>
        <family val="2"/>
      </rPr>
      <t>(Cuando aplique)</t>
    </r>
    <r>
      <rPr>
        <sz val="10"/>
        <rFont val="Arial"/>
        <family val="2"/>
      </rPr>
      <t xml:space="preserve">
e)   Posesión o uso de avisos y vallas publicitarias en el territorio nacional.</t>
    </r>
    <r>
      <rPr>
        <b/>
        <sz val="10"/>
        <rFont val="Arial"/>
        <family val="2"/>
      </rPr>
      <t xml:space="preserve"> Se excluye la Responsabilidad Profesional.</t>
    </r>
    <r>
      <rPr>
        <sz val="10"/>
        <rFont val="Arial"/>
        <family val="2"/>
      </rPr>
      <t xml:space="preserve">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0"/>
        <rFont val="Arial"/>
        <family val="2"/>
      </rPr>
      <t xml:space="preserve">Errores de puntería, </t>
    </r>
    <r>
      <rPr>
        <sz val="10"/>
        <rFont val="Arial"/>
        <family val="2"/>
      </rPr>
      <t xml:space="preserve">opera en exceso de las pólizas que por ley deben tener contratadas las empresas de vigilancia, empleados del asegurado o  contratados a través de firma especializada. (Excepto cuando se trata de sus propios funcionarios).
k)   </t>
    </r>
    <r>
      <rPr>
        <b/>
        <sz val="10"/>
        <rFont val="Arial"/>
        <family val="2"/>
      </rPr>
      <t>Vigilancia de los predios</t>
    </r>
    <r>
      <rPr>
        <sz val="10"/>
        <rFont val="Arial"/>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</si>
  <si>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0"/>
        <rFont val="Arial"/>
        <family val="2"/>
      </rPr>
      <t xml:space="preserve"> (Cuando aplique)</t>
    </r>
    <r>
      <rPr>
        <sz val="10"/>
        <rFont val="Arial"/>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family val="2"/>
      </rPr>
      <t xml:space="preserve"> (Cuando aplique).
</t>
    </r>
    <r>
      <rPr>
        <sz val="10"/>
        <rFont val="Arial"/>
        <family val="2"/>
      </rPr>
      <t xml:space="preserve">s)  Participación del asegurado en ferias y exposiciones internacionales, excluyendo la responsabilidad en los países de Estados Unidos, 
      Puerto Rico y Canadá. </t>
    </r>
  </si>
  <si>
    <r>
      <t xml:space="preserve">GASTOS MÉDICOS (sin aplicación de deducibles).
</t>
    </r>
    <r>
      <rPr>
        <b/>
        <sz val="10"/>
        <color theme="1"/>
        <rFont val="Arial"/>
        <family val="2"/>
      </rPr>
      <t>Sublímite</t>
    </r>
    <r>
      <rPr>
        <b/>
        <sz val="10"/>
        <color rgb="FFFF0000"/>
        <rFont val="Arial"/>
        <family val="2"/>
      </rPr>
      <t xml:space="preserve"> $300.000.000</t>
    </r>
    <r>
      <rPr>
        <b/>
        <sz val="10"/>
        <color theme="1"/>
        <rFont val="Arial"/>
        <family val="2"/>
      </rPr>
      <t xml:space="preserve"> </t>
    </r>
    <r>
      <rPr>
        <b/>
        <u/>
        <sz val="10"/>
        <color rgb="FF7030A0"/>
        <rFont val="Arial"/>
        <family val="2"/>
      </rPr>
      <t xml:space="preserve">persona </t>
    </r>
    <r>
      <rPr>
        <b/>
        <sz val="10"/>
        <color theme="1"/>
        <rFont val="Arial"/>
        <family val="2"/>
      </rPr>
      <t xml:space="preserve">/ </t>
    </r>
    <r>
      <rPr>
        <b/>
        <sz val="10"/>
        <color rgb="FFFF0000"/>
        <rFont val="Arial"/>
        <family val="2"/>
      </rPr>
      <t>$800.000.000</t>
    </r>
    <r>
      <rPr>
        <b/>
        <sz val="10"/>
        <color rgb="FF00B050"/>
        <rFont val="Arial"/>
        <family val="2"/>
      </rPr>
      <t xml:space="preserve"> </t>
    </r>
    <r>
      <rPr>
        <b/>
        <u/>
        <sz val="10"/>
        <color rgb="FF7030A0"/>
        <rFont val="Arial"/>
        <family val="2"/>
      </rPr>
      <t>agregado anual</t>
    </r>
    <r>
      <rPr>
        <b/>
        <sz val="10"/>
        <color theme="1"/>
        <rFont val="Arial"/>
        <family val="2"/>
      </rPr>
      <t xml:space="preserve">
</t>
    </r>
    <r>
      <rPr>
        <b/>
        <sz val="10"/>
        <color rgb="FFFF0000"/>
        <rFont val="Arial"/>
        <family val="2"/>
      </rPr>
      <t xml:space="preserve">
Se califica en Condiciones Adicionales (Formato No. 3) el aumento del sublímite.</t>
    </r>
    <r>
      <rPr>
        <b/>
        <sz val="10"/>
        <color theme="1"/>
        <rFont val="Arial"/>
        <family val="2"/>
      </rPr>
      <t xml:space="preserve">
</t>
    </r>
    <r>
      <rPr>
        <b/>
        <sz val="10"/>
        <color rgb="FF0070C0"/>
        <rFont val="Arial"/>
        <family val="2"/>
      </rPr>
      <t xml:space="preserv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</si>
  <si>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y de rehabilitación,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0"/>
        <rFont val="Arial"/>
        <family val="2"/>
      </rPr>
      <t xml:space="preserve">. De igual forma, en caso de requerirse, este amparo puede aplicar por </t>
    </r>
    <r>
      <rPr>
        <b/>
        <u/>
        <sz val="10"/>
        <rFont val="Arial"/>
        <family val="2"/>
      </rPr>
      <t>reembolso.</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</si>
  <si>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family val="2"/>
      </rPr>
      <t xml:space="preserve"> opera en exceso de la seguridad social.</t>
    </r>
  </si>
  <si>
    <r>
      <t xml:space="preserve">CONTRATISTAS Y SUBCONTRATISTAS INDEPENDIENTES </t>
    </r>
    <r>
      <rPr>
        <b/>
        <u/>
        <sz val="10"/>
        <color rgb="FF0070C0"/>
        <rFont val="Arial"/>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</si>
  <si>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0"/>
        <rFont val="Arial"/>
        <family val="2"/>
      </rPr>
      <t>opera en exceso</t>
    </r>
    <r>
      <rPr>
        <sz val="10"/>
        <rFont val="Arial"/>
        <family val="2"/>
      </rPr>
      <t xml:space="preserve"> </t>
    </r>
    <r>
      <rPr>
        <b/>
        <sz val="10"/>
        <rFont val="Arial"/>
        <family val="2"/>
      </rPr>
      <t>de las pólizas del contratista o subcontratista.</t>
    </r>
  </si>
  <si>
    <r>
      <t xml:space="preserve">RESPONSABILIDAD CIVIL CRUZADA </t>
    </r>
    <r>
      <rPr>
        <b/>
        <u/>
        <sz val="10"/>
        <color rgb="FF0070C0"/>
        <rFont val="Arial"/>
        <family val="2"/>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</si>
  <si>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0"/>
        <rFont val="Arial"/>
        <family val="2"/>
      </rPr>
      <t>opera en exceso</t>
    </r>
    <r>
      <rPr>
        <sz val="10"/>
        <rFont val="Arial"/>
        <family val="2"/>
      </rPr>
      <t xml:space="preserve"> </t>
    </r>
    <r>
      <rPr>
        <b/>
        <sz val="10"/>
        <rFont val="Arial"/>
        <family val="2"/>
      </rPr>
      <t>de las pólizas del contratista.</t>
    </r>
  </si>
  <si>
    <r>
      <t>VEHÍCULOS PROPIOS Y NO PROPIOS EN EXCESO DEL SEGURO DE AUTOMÓVILES Y SOAT. (SE EXTIENDE ESTA COBERTURA A LAS EMBARCACIONES O LA MAQUINARÍA QUE EMPLEA LA ENTIDAD)</t>
    </r>
    <r>
      <rPr>
        <b/>
        <sz val="10"/>
        <color rgb="FFFF0000"/>
        <rFont val="Arial"/>
        <family val="2"/>
      </rPr>
      <t xml:space="preserve">
 </t>
    </r>
    <r>
      <rPr>
        <b/>
        <sz val="10"/>
        <color rgb="FF0070C0"/>
        <rFont val="Arial"/>
        <family val="2"/>
      </rPr>
      <t xml:space="preserve">
</t>
    </r>
    <r>
      <rPr>
        <b/>
        <sz val="10"/>
        <rFont val="Arial"/>
        <family val="2"/>
      </rPr>
      <t>Sublímite de</t>
    </r>
    <r>
      <rPr>
        <b/>
        <sz val="10"/>
        <color rgb="FFFF0000"/>
        <rFont val="Arial"/>
        <family val="2"/>
      </rPr>
      <t xml:space="preserve"> $5.000.000.000</t>
    </r>
    <r>
      <rPr>
        <b/>
        <sz val="10"/>
        <rFont val="Arial"/>
        <family val="2"/>
      </rPr>
      <t xml:space="preserve"> </t>
    </r>
    <r>
      <rPr>
        <b/>
        <u/>
        <sz val="10"/>
        <color rgb="FF7030A0"/>
        <rFont val="Arial"/>
        <family val="2"/>
      </rPr>
      <t>por vehículo / agregado anual</t>
    </r>
    <r>
      <rPr>
        <b/>
        <u/>
        <sz val="10"/>
        <color rgb="FF00B050"/>
        <rFont val="Arial"/>
        <family val="2"/>
      </rPr>
      <t>.</t>
    </r>
  </si>
  <si>
    <r>
      <t xml:space="preserve">DAÑOS Y HURTO DE VEHÍCULOS INCLUIDOS ACCESORIOS  EN PARQUEADEROS Y PREDIOS DEL ASEGURADO
</t>
    </r>
    <r>
      <rPr>
        <b/>
        <sz val="10"/>
        <rFont val="Arial"/>
        <family val="2"/>
      </rPr>
      <t xml:space="preserve">Sublímite de </t>
    </r>
    <r>
      <rPr>
        <b/>
        <sz val="10"/>
        <color rgb="FFFF0000"/>
        <rFont val="Arial"/>
        <family val="2"/>
      </rPr>
      <t xml:space="preserve">$2.500.000.000 </t>
    </r>
    <r>
      <rPr>
        <b/>
        <u/>
        <sz val="10"/>
        <color rgb="FF7030A0"/>
        <rFont val="Arial"/>
        <family val="2"/>
      </rPr>
      <t>por vehículo</t>
    </r>
    <r>
      <rPr>
        <b/>
        <sz val="10"/>
        <rFont val="Arial"/>
        <family val="2"/>
      </rPr>
      <t xml:space="preserve"> / </t>
    </r>
    <r>
      <rPr>
        <b/>
        <sz val="10"/>
        <color rgb="FFFF0000"/>
        <rFont val="Arial"/>
        <family val="2"/>
      </rPr>
      <t xml:space="preserve">$5.000.000.000 </t>
    </r>
    <r>
      <rPr>
        <b/>
        <u/>
        <sz val="10"/>
        <color rgb="FF7030A0"/>
        <rFont val="Arial"/>
        <family val="2"/>
      </rPr>
      <t>agregado anual</t>
    </r>
  </si>
  <si>
    <r>
      <t xml:space="preserve">AMPARO AUTOMÁTICO PARA NUEVOS PREDIOS Y OPERACIONES 
</t>
    </r>
    <r>
      <rPr>
        <b/>
        <sz val="10"/>
        <rFont val="Arial"/>
        <family val="2"/>
      </rPr>
      <t xml:space="preserve">
Con termino de noventa (90) días.</t>
    </r>
  </si>
  <si>
    <r>
      <t xml:space="preserve">GASTOS ADICIONALES PARA CAUCIONES Y COSTAS PROCESALES.
</t>
    </r>
    <r>
      <rPr>
        <b/>
        <sz val="10"/>
        <rFont val="Arial"/>
        <family val="2"/>
      </rPr>
      <t>Sublímite de</t>
    </r>
    <r>
      <rPr>
        <b/>
        <sz val="10"/>
        <color rgb="FFFF0000"/>
        <rFont val="Arial"/>
        <family val="2"/>
      </rPr>
      <t xml:space="preserve"> 20% del limite asegurado y 10% para cauciones.</t>
    </r>
  </si>
  <si>
    <r>
      <t xml:space="preserve">La presente póliza ampara los siguientes gastos razonables: 
</t>
    </r>
    <r>
      <rPr>
        <b/>
        <sz val="10"/>
        <rFont val="Arial"/>
        <family val="2"/>
      </rPr>
      <t xml:space="preserve">a) </t>
    </r>
    <r>
      <rPr>
        <sz val="10"/>
        <rFont val="Arial"/>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0"/>
        <rFont val="Arial"/>
        <family val="2"/>
      </rPr>
      <t xml:space="preserve">b) </t>
    </r>
    <r>
      <rPr>
        <sz val="10"/>
        <rFont val="Arial"/>
        <family val="2"/>
      </rPr>
      <t>Intereses de mora en beneficio del tercero afectado.</t>
    </r>
  </si>
  <si>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0"/>
        <rFont val="Arial"/>
        <family val="2"/>
      </rPr>
      <t>a.-</t>
    </r>
    <r>
      <rPr>
        <sz val="10"/>
        <rFont val="Arial"/>
        <family val="2"/>
      </rPr>
      <t xml:space="preserve"> los detalles extraídos de los libros de contabilidad y del negocio mismo del asegurado, y </t>
    </r>
    <r>
      <rPr>
        <b/>
        <sz val="10"/>
        <rFont val="Arial"/>
        <family val="2"/>
      </rPr>
      <t xml:space="preserve"> b.-</t>
    </r>
    <r>
      <rPr>
        <sz val="10"/>
        <rFont val="Arial"/>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</si>
  <si>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r>
      <t xml:space="preserve">RESPONSABILIDAD CIVIL DERIVADA DE MONTAJES, CONSTRUCCIONES Y OBRAS CIVILES PARA EL MANTENIMIENTO Y/O AMPLIACIÓN O ENSANCHE DE PREDIOS. (CUANDO APLIQUE)
</t>
    </r>
    <r>
      <rPr>
        <b/>
        <sz val="10"/>
        <rFont val="Arial"/>
        <family val="2"/>
      </rPr>
      <t xml:space="preserve">
Sublimite </t>
    </r>
    <r>
      <rPr>
        <b/>
        <sz val="10"/>
        <color rgb="FFFF0000"/>
        <rFont val="Arial"/>
        <family val="2"/>
      </rPr>
      <t xml:space="preserve">20% </t>
    </r>
    <r>
      <rPr>
        <b/>
        <sz val="10"/>
        <rFont val="Arial"/>
        <family val="2"/>
      </rPr>
      <t>del límite asegurado</t>
    </r>
    <r>
      <rPr>
        <b/>
        <u/>
        <sz val="10"/>
        <color rgb="FF7030A0"/>
        <rFont val="Arial"/>
        <family val="2"/>
      </rPr>
      <t xml:space="preserve"> evento / agregado anual</t>
    </r>
  </si>
  <si>
    <r>
      <t>DAÑOS PERSONALES CAUSADOS U OCASIONADOS POR INFECCIÓN O ENFERMEDAD PADECIDA POR LOS SEMOVIENTES</t>
    </r>
    <r>
      <rPr>
        <b/>
        <sz val="10"/>
        <color rgb="FFED0000"/>
        <rFont val="Arial"/>
        <family val="2"/>
      </rPr>
      <t xml:space="preserve"> </t>
    </r>
    <r>
      <rPr>
        <b/>
        <sz val="10"/>
        <color rgb="FF0070C0"/>
        <rFont val="Arial"/>
        <family val="2"/>
      </rPr>
      <t>O MORDEDURAS DE ESTOS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</si>
  <si>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</si>
  <si>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0"/>
        <rFont val="Arial"/>
        <family val="2"/>
      </rPr>
      <t xml:space="preserve"> con los cuales el tercero afectado</t>
    </r>
    <r>
      <rPr>
        <sz val="10"/>
        <rFont val="Arial"/>
        <family val="2"/>
      </rPr>
      <t xml:space="preserve">, decida remplazar, reconstruir, reparar y/o reponer el bien o bienes </t>
    </r>
    <r>
      <rPr>
        <b/>
        <sz val="10"/>
        <rFont val="Arial"/>
        <family val="2"/>
      </rPr>
      <t>objeto de indemnización por el perjuicio causado</t>
    </r>
    <r>
      <rPr>
        <sz val="10"/>
        <rFont val="Arial"/>
        <family val="2"/>
      </rPr>
      <t xml:space="preserve">; y para este último caso la compañía efectuará el pago hasta el monto de su responsabilidad, </t>
    </r>
    <r>
      <rPr>
        <b/>
        <sz val="10"/>
        <rFont val="Arial"/>
        <family val="2"/>
      </rPr>
      <t xml:space="preserve">precisando que en todo caso y por tratarse de una póliza de Responsabilidad Civil, la indemnización será reconocida a quien acredite la calidad de víctima.  </t>
    </r>
    <r>
      <rPr>
        <sz val="10"/>
        <rFont val="Arial"/>
        <family val="2"/>
      </rPr>
      <t xml:space="preserve">En el posible evento que se requiera de facturación por cualquier circunstancia de la indemnización de un perjuico, la factura deberá ser a nombre de la aseguradora
</t>
    </r>
  </si>
  <si>
    <r>
      <t xml:space="preserve">ANTICIPO DE INDEMNIZACIÓN DEL 60%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</si>
  <si>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</si>
  <si>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 xml:space="preserve">GASTOS PARA LA DEMOSTRACIÓN DEL SINIESTRO
</t>
    </r>
    <r>
      <rPr>
        <b/>
        <sz val="10"/>
        <color theme="1"/>
        <rFont val="Arial"/>
        <family val="2"/>
      </rPr>
      <t xml:space="preserve">Sublímite </t>
    </r>
    <r>
      <rPr>
        <b/>
        <sz val="10"/>
        <color rgb="FFFF0000"/>
        <rFont val="Arial"/>
        <family val="2"/>
      </rPr>
      <t>20%</t>
    </r>
    <r>
      <rPr>
        <b/>
        <sz val="10"/>
        <color theme="1"/>
        <rFont val="Arial"/>
        <family val="2"/>
      </rPr>
      <t xml:space="preserve"> del límite asegurado.</t>
    </r>
  </si>
  <si>
    <r>
      <t xml:space="preserve">COSTAS E INTERESES DE MORA
</t>
    </r>
    <r>
      <rPr>
        <b/>
        <sz val="10"/>
        <rFont val="Arial"/>
        <family val="2"/>
      </rPr>
      <t xml:space="preserve">
Sublímite </t>
    </r>
    <r>
      <rPr>
        <b/>
        <sz val="10"/>
        <color rgb="FFFF0000"/>
        <rFont val="Arial"/>
        <family val="2"/>
      </rPr>
      <t>20%</t>
    </r>
    <r>
      <rPr>
        <b/>
        <sz val="10"/>
        <rFont val="Arial"/>
        <family val="2"/>
      </rPr>
      <t xml:space="preserve"> del límite asegurado.</t>
    </r>
  </si>
  <si>
    <r>
      <rPr>
        <b/>
        <sz val="10"/>
        <rFont val="Arial"/>
        <family val="2"/>
      </rPr>
      <t xml:space="preserve">a) </t>
    </r>
    <r>
      <rPr>
        <sz val="10"/>
        <rFont val="Arial"/>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</si>
  <si>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r>
      <rPr>
        <b/>
        <sz val="10"/>
        <rFont val="Arial"/>
        <family val="2"/>
      </rPr>
      <t>b)</t>
    </r>
    <r>
      <rPr>
        <sz val="10"/>
        <rFont val="Arial"/>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</si>
  <si>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0"/>
        <rFont val="Arial"/>
        <family val="2"/>
      </rPr>
      <t>c)</t>
    </r>
    <r>
      <rPr>
        <sz val="10"/>
        <rFont val="Arial"/>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</si>
  <si>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0"/>
        <rFont val="Arial"/>
        <family val="2"/>
      </rPr>
      <t>d)</t>
    </r>
    <r>
      <rPr>
        <sz val="10"/>
        <rFont val="Arial"/>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</si>
  <si>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0"/>
        <rFont val="Arial"/>
        <family val="2"/>
      </rPr>
      <t xml:space="preserve">
NOTA:</t>
    </r>
    <r>
      <rPr>
        <sz val="10"/>
        <rFont val="Arial"/>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</si>
  <si>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r>
      <rPr>
        <b/>
        <sz val="10"/>
        <rFont val="Arial"/>
        <family val="2"/>
      </rPr>
      <t xml:space="preserve">a) </t>
    </r>
    <r>
      <rPr>
        <sz val="10"/>
        <rFont val="Arial"/>
        <family val="2"/>
      </rPr>
      <t>Se adelantará las etapas del proceso judicial con celeridad y evitando cualquier tipo de dilaciones.</t>
    </r>
  </si>
  <si>
    <r>
      <rPr>
        <b/>
        <sz val="10"/>
        <rFont val="Arial"/>
        <family val="2"/>
      </rPr>
      <t>b)</t>
    </r>
    <r>
      <rPr>
        <sz val="10"/>
        <rFont val="Arial"/>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</si>
  <si>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0"/>
        <rFont val="Arial"/>
        <family val="2"/>
      </rPr>
      <t>c)</t>
    </r>
    <r>
      <rPr>
        <sz val="10"/>
        <rFont val="Arial"/>
        <family val="2"/>
      </rPr>
      <t xml:space="preserve"> La Aseguradora entiende y se compromete a interactuar con la Entidad asegurada, dentro del proceso judicial, como su garante, realizando una labor de apoyo encaminada a obtener una sentencia favorable. </t>
    </r>
  </si>
  <si>
    <r>
      <rPr>
        <b/>
        <sz val="10"/>
        <rFont val="Arial"/>
        <family val="2"/>
      </rPr>
      <t xml:space="preserve">“OFAC: </t>
    </r>
    <r>
      <rPr>
        <sz val="10"/>
        <rFont val="Arial"/>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</si>
  <si>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1.  PARQUEADEROS: </t>
    </r>
    <r>
      <rPr>
        <b/>
        <sz val="10"/>
        <color rgb="FF00B0F0"/>
        <rFont val="Arial"/>
        <family val="2"/>
      </rPr>
      <t>SIN DEDUCIBLE</t>
    </r>
  </si>
  <si>
    <r>
      <t xml:space="preserve">2- Demas eventos y/o amparos: </t>
    </r>
    <r>
      <rPr>
        <b/>
        <sz val="10"/>
        <color rgb="FF00B0F0"/>
        <rFont val="Arial"/>
        <family val="2"/>
      </rPr>
      <t>SIN DEDUCIBLE</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</si>
  <si>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MENOR PRIMA</t>
    </r>
  </si>
  <si>
    <r>
      <t>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t>
    </r>
    <r>
      <rPr>
        <b/>
        <sz val="10"/>
        <rFont val="Arial"/>
        <family val="2"/>
      </rPr>
      <t xml:space="preserve"> UNIDAD ADMINISTRATIVA ESPECIAL CUERPO OFICIAL DE BOMBEROS -UAECOB.</t>
    </r>
  </si>
  <si>
    <r>
      <t xml:space="preserve">La aseguradora acepta como sistema de cobro un único anual (o con base en las vigencias contratadas y con pago por vigencia fiscal) sobre el valor del presupuesto anual indicado sin reportes y sin ajuste al final de la vigencia.
</t>
    </r>
    <r>
      <rPr>
        <sz val="10"/>
        <color rgb="FFFF0000"/>
        <rFont val="Arial"/>
        <family val="2"/>
      </rPr>
      <t xml:space="preserve">
</t>
    </r>
    <r>
      <rPr>
        <b/>
        <sz val="10"/>
        <rFont val="Arial"/>
        <family val="2"/>
      </rPr>
      <t>Procedimiento para reporte de movilizaciones:</t>
    </r>
    <r>
      <rPr>
        <sz val="10"/>
        <rFont val="Arial"/>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</si>
  <si>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noventa (90)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</si>
  <si>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COMPROMISO PARA EL PAGO DE LAS INDEMNIZACIONES
</t>
    </r>
    <r>
      <rPr>
        <b/>
        <sz val="10"/>
        <rFont val="Arial"/>
        <family val="2"/>
      </rPr>
      <t xml:space="preserve">
Plazo de diez (10) días hábiles.
</t>
    </r>
    <r>
      <rPr>
        <b/>
        <sz val="10"/>
        <color rgb="FFFF0000"/>
        <rFont val="Arial"/>
        <family val="2"/>
      </rPr>
      <t xml:space="preserve">
Se califica en Condiciones Adicionales (Formato No. 3) la reducción del término para el pago de las indemnizaciones.</t>
    </r>
  </si>
  <si>
    <r>
      <t xml:space="preserve">AMPLIACIÓN DE LA COBERTURA Y PERMANENCIA AUTOMÁTICA EN LUGARES INICIALES, INTERMEDIOS  Y FINALES. </t>
    </r>
    <r>
      <rPr>
        <b/>
        <sz val="10"/>
        <color rgb="FFFF0000"/>
        <rFont val="Arial"/>
        <family val="2"/>
      </rPr>
      <t>(CUANDO APLIQUE)</t>
    </r>
  </si>
  <si>
    <r>
      <t xml:space="preserve">APERTURA Y RECONOCIMIENTO DE MERCANCÍAS. 
</t>
    </r>
    <r>
      <rPr>
        <b/>
        <sz val="10"/>
        <color rgb="FFFF0000"/>
        <rFont val="Arial"/>
        <family val="2"/>
      </rPr>
      <t xml:space="preserve">
                          (CUANDO APLIQUE)</t>
    </r>
  </si>
  <si>
    <r>
      <rPr>
        <b/>
        <sz val="10"/>
        <rFont val="Arial"/>
        <family val="2"/>
      </rPr>
      <t>4.9.1. 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</si>
  <si>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 xml:space="preserve">4.9.2. EXCLUSIÓN CLÁUSULA DE LIMITACIÓN DE SANCIONES: </t>
    </r>
    <r>
      <rPr>
        <sz val="10"/>
        <rFont val="Arial"/>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</si>
  <si>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t xml:space="preserve">1.  TODA Y CADA PÉRDIDA: </t>
    </r>
    <r>
      <rPr>
        <b/>
        <sz val="10"/>
        <color rgb="FF00B0F0"/>
        <rFont val="Arial"/>
        <family val="2"/>
      </rPr>
      <t>SIN DEDUCIBLE</t>
    </r>
  </si>
  <si>
    <r>
      <t xml:space="preserve">En virtud de lo expuesto en el artículo 1341 del Código de Comercio el Corredor tendrá derecho a la comisión de intermediación, la cual será pagada por la Compañía de Seguros. La comisión mínima no deberá ser inferior al </t>
    </r>
    <r>
      <rPr>
        <b/>
        <u/>
        <sz val="10"/>
        <rFont val="Arial"/>
        <family val="2"/>
      </rPr>
      <t>15,0%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</si>
  <si>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r>
      <t xml:space="preserve">La aseguradora manifiesta expresamente que acepta los requisitos y documentos contenidos en el </t>
    </r>
    <r>
      <rPr>
        <b/>
        <u/>
        <sz val="10"/>
        <color rgb="FFFF0000"/>
        <rFont val="Arial"/>
        <family val="2"/>
      </rPr>
      <t>Anexo No 5 Requisitos para el pago de las indemnizaciones</t>
    </r>
    <r>
      <rPr>
        <sz val="10"/>
        <rFont val="Arial"/>
        <family val="2"/>
      </rPr>
      <t xml:space="preserve"> como únicos para la atención y pago de reclamaciones por siniestros. A futuro no podrá exigir documentos o trámites adicionales.</t>
    </r>
  </si>
  <si>
    <r>
      <t>Amparar a la</t>
    </r>
    <r>
      <rPr>
        <b/>
        <sz val="10"/>
        <rFont val="Arial"/>
        <family val="2"/>
      </rPr>
      <t xml:space="preserve"> UNIDAD ADMINISTRATIVA ESPECIAL CUERPO OFICIAL DE BOMBEROS-UAECOB</t>
    </r>
    <r>
      <rPr>
        <sz val="10"/>
        <rFont val="Arial"/>
        <family val="2"/>
      </rPr>
      <t>,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t>
    </r>
    <r>
      <rPr>
        <b/>
        <sz val="10"/>
        <rFont val="Arial"/>
        <family val="2"/>
      </rPr>
      <t xml:space="preserve"> UAECOB. </t>
    </r>
  </si>
  <si>
    <r>
      <t>Corresponde al parque automotor relacionado en el</t>
    </r>
    <r>
      <rPr>
        <b/>
        <sz val="10"/>
        <rFont val="Arial"/>
        <family val="2"/>
      </rPr>
      <t xml:space="preserve"> </t>
    </r>
    <r>
      <rPr>
        <b/>
        <sz val="10"/>
        <color rgb="FFFF0000"/>
        <rFont val="Arial"/>
        <family val="2"/>
      </rPr>
      <t>Anexo No 4 Relacion de bienes asegurados (valor admitido),</t>
    </r>
    <r>
      <rPr>
        <sz val="10"/>
        <rFont val="Arial"/>
        <family val="2"/>
      </rPr>
      <t xml:space="preserve"> incluyendo sus accesorios, blindajes y todos los equipos especiales de los vehículos. La aseguradora acepta que los accesorios se indemnizan a valor de reposición.</t>
    </r>
  </si>
  <si>
    <r>
      <t>La aseguradora de conformidad con la oferta económica presentada para este seguro y teniendo en cuenta la condición de</t>
    </r>
    <r>
      <rPr>
        <b/>
        <sz val="10"/>
        <rFont val="Arial"/>
        <family val="2"/>
      </rPr>
      <t xml:space="preserve"> PÓLIZA COLECTIVA</t>
    </r>
    <r>
      <rPr>
        <sz val="10"/>
        <rFont val="Arial"/>
        <family val="2"/>
      </rPr>
      <t>, deberá expedir una</t>
    </r>
    <r>
      <rPr>
        <b/>
        <sz val="10"/>
        <rFont val="Arial"/>
        <family val="2"/>
      </rPr>
      <t xml:space="preserve"> ÚNICA PÓLIZA</t>
    </r>
    <r>
      <rPr>
        <sz val="10"/>
        <rFont val="Arial"/>
        <family val="2"/>
      </rPr>
      <t xml:space="preserve"> y una solo factura para efectos de cobro de la prima. </t>
    </r>
    <r>
      <rPr>
        <b/>
        <sz val="10"/>
        <rFont val="Arial"/>
        <family val="2"/>
      </rPr>
      <t>No se aceptan pólizas expedidas por cada vehículo asegurado ni facturas individuales.</t>
    </r>
  </si>
  <si>
    <r>
      <t xml:space="preserve">RESPONSABILIDAD CIVIL EXTRACONTRACTUAL
</t>
    </r>
    <r>
      <rPr>
        <b/>
        <sz val="10"/>
        <color rgb="FFFF0000"/>
        <rFont val="Arial"/>
        <family val="2"/>
      </rPr>
      <t>Se califica en Condiciones Adicionales (Formato No. 3) el aumento del límite ofrecido.</t>
    </r>
  </si>
  <si>
    <r>
      <rPr>
        <b/>
        <sz val="10"/>
        <rFont val="Arial"/>
        <family val="2"/>
      </rPr>
      <t>Nota:</t>
    </r>
    <r>
      <rPr>
        <sz val="10"/>
        <rFont val="Arial"/>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</si>
  <si>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</si>
  <si>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0"/>
        <rFont val="Arial"/>
        <family val="2"/>
      </rPr>
      <t xml:space="preserve"> tengan un valor igual o superior al 75% </t>
    </r>
    <r>
      <rPr>
        <sz val="10"/>
        <rFont val="Arial"/>
        <family val="2"/>
      </rPr>
      <t>del valor comercial del vehículo al momento del accidente.</t>
    </r>
  </si>
  <si>
    <r>
      <t xml:space="preserve">PÉRDIDA PARCIAL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</si>
  <si>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0"/>
        <rFont val="Arial"/>
        <family val="2"/>
      </rPr>
      <t xml:space="preserve"> 75%</t>
    </r>
    <r>
      <rPr>
        <sz val="10"/>
        <rFont val="Arial"/>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</si>
  <si>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PÉRDIDA TOTAL POR HURTO
</t>
    </r>
    <r>
      <rPr>
        <b/>
        <sz val="10"/>
        <color theme="1"/>
        <rFont val="Arial"/>
        <family val="2"/>
      </rPr>
      <t xml:space="preserve">
(Incluidos actos terroristas y riesgos asegurados por pólizas contratadas por el Gobierno Nacional o Entidades de cualquier orden).</t>
    </r>
  </si>
  <si>
    <r>
      <t xml:space="preserve">PÉRDIDA PARCIAL POR HURTO
</t>
    </r>
    <r>
      <rPr>
        <b/>
        <sz val="10"/>
        <color theme="1"/>
        <rFont val="Arial"/>
        <family val="2"/>
      </rPr>
      <t xml:space="preserve">
(Incluidos actos terroristas y riesgos asegurados por pólizas contratadas por el Gobierno Nacional o Entidades de cualquier orden).</t>
    </r>
  </si>
  <si>
    <r>
      <t xml:space="preserve">ASISTENCIA EN VIAJE
</t>
    </r>
    <r>
      <rPr>
        <b/>
        <sz val="10"/>
        <rFont val="Arial"/>
        <family val="2"/>
      </rPr>
      <t>Para automóviles, vehículos, camionetas incluyendo motos y vehiculos pesados sin limitante alguno a los trayectos permitidos por evento.</t>
    </r>
  </si>
  <si>
    <r>
      <t>GASTOS DE  TRANSPORTE POR PÉRDIDAS TOTALES (Daños y/o Hurto) 
(esta condición no aplica para motos y vehículos pesados.)</t>
    </r>
    <r>
      <rPr>
        <b/>
        <sz val="10"/>
        <color theme="1"/>
        <rFont val="Arial"/>
        <family val="2"/>
      </rPr>
      <t xml:space="preserve">
Limite de $100.000 diarios y hasta (120) días
</t>
    </r>
    <r>
      <rPr>
        <b/>
        <sz val="10"/>
        <color rgb="FFFF0000"/>
        <rFont val="Arial"/>
        <family val="2"/>
      </rPr>
      <t>Se califica en Condiciones Adicionales (Formato No. 3) el aumento del límite ofrecido.</t>
    </r>
  </si>
  <si>
    <r>
      <t>GASTOS DE  TRANSPORTE POR PÉRDIDAS PARCIALES  (Daños y/o Hurto) 
(esta condición no aplica para motos y vehículos pesados.)</t>
    </r>
    <r>
      <rPr>
        <b/>
        <sz val="10"/>
        <color theme="1"/>
        <rFont val="Arial"/>
        <family val="2"/>
      </rPr>
      <t xml:space="preserve">
Limite de $55.000 diarios y hasta (120) días
</t>
    </r>
    <r>
      <rPr>
        <b/>
        <sz val="10"/>
        <color rgb="FFFF0000"/>
        <rFont val="Arial"/>
        <family val="2"/>
      </rPr>
      <t>Se califica en Condiciones Adicionales (Formato No. 3) el aumento del límite ofrecido.</t>
    </r>
  </si>
  <si>
    <r>
      <t xml:space="preserve">GASTOS DE  BODEGAJE
</t>
    </r>
    <r>
      <rPr>
        <b/>
        <sz val="10"/>
        <rFont val="Arial"/>
        <family val="2"/>
      </rPr>
      <t xml:space="preserve">Sublímite $10.000.000 </t>
    </r>
    <r>
      <rPr>
        <b/>
        <u/>
        <sz val="10"/>
        <color rgb="FF7030A0"/>
        <rFont val="Arial"/>
        <family val="2"/>
      </rPr>
      <t>evento / agregado anual</t>
    </r>
    <r>
      <rPr>
        <b/>
        <u/>
        <sz val="10"/>
        <rFont val="Arial"/>
        <family val="2"/>
      </rPr>
      <t xml:space="preserve">
</t>
    </r>
    <r>
      <rPr>
        <b/>
        <sz val="10"/>
        <rFont val="Arial"/>
        <family val="2"/>
      </rPr>
      <t xml:space="preserve">
</t>
    </r>
    <r>
      <rPr>
        <b/>
        <sz val="10"/>
        <color rgb="FFFF0000"/>
        <rFont val="Arial"/>
        <family val="2"/>
      </rPr>
      <t>Se califica en Condiciones Adicionales (Formato No. 3) el aumento del límite ofrecido.</t>
    </r>
  </si>
  <si>
    <r>
      <t xml:space="preserve">Queda expresamente acordado y convenido que bajo esta cobertura la aseguradora se obliga a prestar </t>
    </r>
    <r>
      <rPr>
        <u/>
        <sz val="10"/>
        <rFont val="Arial"/>
        <family val="2"/>
      </rPr>
      <t xml:space="preserve">la asistencia penal </t>
    </r>
    <r>
      <rPr>
        <sz val="10"/>
        <rFont val="Arial"/>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0"/>
        <rFont val="Arial"/>
        <family val="2"/>
      </rPr>
      <t>la aseguradora se obliga</t>
    </r>
    <r>
      <rPr>
        <sz val="10"/>
        <rFont val="Arial"/>
        <family val="2"/>
      </rPr>
      <t xml:space="preserve"> a suministrar con la póliza el listado de las firmas y/o profesionales que </t>
    </r>
    <r>
      <rPr>
        <u/>
        <sz val="10"/>
        <rFont val="Arial"/>
        <family val="2"/>
      </rPr>
      <t>prestarán la asistencia jurídica en Proceso Penal</t>
    </r>
    <r>
      <rPr>
        <sz val="10"/>
        <rFont val="Arial"/>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</si>
  <si>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0"/>
        <rFont val="Arial"/>
        <family val="2"/>
      </rPr>
      <t>amparar también los costos del proceso que el tercero damnificado o sus causahabientes promuevan en su contra o la del asegurado</t>
    </r>
    <r>
      <rPr>
        <sz val="10"/>
        <rFont val="Arial"/>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la aseguradora</t>
    </r>
    <r>
      <rPr>
        <sz val="10"/>
        <rFont val="Arial"/>
        <family val="2"/>
      </rPr>
      <t xml:space="preserve"> de común acuerdo con la  Entidad, podrá </t>
    </r>
    <r>
      <rPr>
        <u/>
        <sz val="10"/>
        <rFont val="Arial"/>
        <family val="2"/>
      </rPr>
      <t>prestar la asistencia Jurídica en proceso civil</t>
    </r>
    <r>
      <rPr>
        <sz val="10"/>
        <rFont val="Arial"/>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</si>
  <si>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0"/>
        <rFont val="Arial"/>
        <family val="2"/>
      </rPr>
      <t>amparar también los costos del proceso que el tercero damnificado o sus causahabientes promuevan en su contra o la del asegurado</t>
    </r>
    <r>
      <rPr>
        <sz val="10"/>
        <rFont val="Arial"/>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 xml:space="preserve">la aseguradora </t>
    </r>
    <r>
      <rPr>
        <sz val="10"/>
        <rFont val="Arial"/>
        <family val="2"/>
      </rPr>
      <t xml:space="preserve">de común acuerdo con la Entidad, podrá prestar la </t>
    </r>
    <r>
      <rPr>
        <u/>
        <sz val="10"/>
        <rFont val="Arial"/>
        <family val="2"/>
      </rPr>
      <t>asistencia Jurídica en en proceso de Reparación Directa</t>
    </r>
    <r>
      <rPr>
        <sz val="10"/>
        <rFont val="Arial"/>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</si>
  <si>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ANTICIPO DE INDEMNIZACIÓN DEL 80%
</t>
    </r>
    <r>
      <rPr>
        <b/>
        <sz val="10"/>
        <color rgb="FFFF0000"/>
        <rFont val="Arial"/>
        <family val="2"/>
      </rPr>
      <t>Se califica en Condiciones Adicionales (Formato No. 3) el aumento del porcentaje ofrecido.</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</si>
  <si>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0"/>
        <rFont val="Arial"/>
        <family val="2"/>
      </rPr>
      <t xml:space="preserve">Esta condición no aplica para las coberturas de Pérdidas totales por daños o hurto.  </t>
    </r>
    <r>
      <rPr>
        <sz val="10"/>
        <rFont val="Arial"/>
        <family val="2"/>
      </rPr>
      <t xml:space="preserve">
El restablecimiento ofrecido por esta condición, dará derecho a la Compañía al cobro de la prima, a prorrata, correspondiente al monto restablecido, </t>
    </r>
    <r>
      <rPr>
        <u/>
        <sz val="10"/>
        <rFont val="Arial"/>
        <family val="2"/>
      </rPr>
      <t>únicamente para los siniestros que afecten la cobertura de Responsabilidad Civil Extracontractua</t>
    </r>
    <r>
      <rPr>
        <sz val="10"/>
        <rFont val="Arial"/>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</si>
  <si>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0"/>
        <rFont val="Arial"/>
        <family val="2"/>
      </rPr>
      <t xml:space="preserve">y deducidos del valor de la indemnización. </t>
    </r>
    <r>
      <rPr>
        <sz val="10"/>
        <rFont val="Arial"/>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</si>
  <si>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Mediante esta condición la Compañía acepta que en caso de reclamos de pérdida parcial </t>
    </r>
    <r>
      <rPr>
        <u/>
        <sz val="10"/>
        <rFont val="Arial"/>
        <family val="2"/>
      </rPr>
      <t>que afecten vehículos que se encuentren bajo garantía de compra</t>
    </r>
    <r>
      <rPr>
        <sz val="10"/>
        <rFont val="Arial"/>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</si>
  <si>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AUTORIZACIÓN DE REPARACIONES EN TALLERES DE CONCESIONARIOS PARA VEHÍCULOS DE MODELO</t>
    </r>
    <r>
      <rPr>
        <b/>
        <sz val="10"/>
        <color rgb="FFFF0000"/>
        <rFont val="Arial"/>
        <family val="2"/>
      </rPr>
      <t xml:space="preserve"> 2019</t>
    </r>
    <r>
      <rPr>
        <b/>
        <sz val="10"/>
        <color rgb="FF0070C0"/>
        <rFont val="Arial"/>
        <family val="2"/>
      </rPr>
      <t xml:space="preserve"> EN ADELANTE Y  EN TALLERES AUTORIZADOS Y/O ESPECIALIZADOS PARA VEHÍCULOS DE ANTERIORES MODELOS.</t>
    </r>
  </si>
  <si>
    <r>
      <t xml:space="preserve">La aseguradora </t>
    </r>
    <r>
      <rPr>
        <b/>
        <sz val="10"/>
        <rFont val="Arial"/>
        <family val="2"/>
      </rPr>
      <t xml:space="preserve">acepta y se obliga </t>
    </r>
    <r>
      <rPr>
        <sz val="10"/>
        <rFont val="Arial"/>
        <family val="2"/>
      </rPr>
      <t>que la reparación de vehículo a partir de los modelos indicados en la cláusula, se realizará en talleres de concesionarios y para modelos anteriores en talleres autorizados y/o especializados.</t>
    </r>
  </si>
  <si>
    <r>
      <rPr>
        <b/>
        <sz val="10"/>
        <color rgb="FFFF0000"/>
        <rFont val="Arial"/>
        <family val="2"/>
      </rPr>
      <t>LISTADO</t>
    </r>
    <r>
      <rPr>
        <b/>
        <sz val="10"/>
        <color rgb="FF0070C0"/>
        <rFont val="Arial"/>
        <family val="2"/>
      </rPr>
      <t xml:space="preserve"> DE TALLERES DE CONCESIONARIOS PARA VEHÍCULOS DE MODELO</t>
    </r>
    <r>
      <rPr>
        <b/>
        <sz val="10"/>
        <color rgb="FFFF0000"/>
        <rFont val="Arial"/>
        <family val="2"/>
      </rPr>
      <t xml:space="preserve"> 2019</t>
    </r>
    <r>
      <rPr>
        <b/>
        <sz val="10"/>
        <color rgb="FF0070C0"/>
        <rFont val="Arial"/>
        <family val="2"/>
      </rPr>
      <t xml:space="preserve"> EN ADELANTE Y  EN TALLERES AUTORIZADOS Y/O ESPECIALIZADOS PARA VEHÍCULOS DE ANTERIORES MODELOS.</t>
    </r>
  </si>
  <si>
    <r>
      <t xml:space="preserve">Mediante la presente condición queda expresamente acordado y aceptado que ninguna de las coberturas debe contemplar exclusiones por: 
1-Por sobrecupo de pasajeros. 
2-Cuando el vehículo se emplee para uso distinto al destinado (y que aparece debidamente especificado en la tarjeta de propiedad). 
3-Cuando los remolques se encuentren enganchados a un remolcador no asegurado por la presente póliza. 
4-Hurto de llantas, rines y carpas, instalados en los vehículos, inclusive la llanta y rin de repuesto. </t>
    </r>
    <r>
      <rPr>
        <b/>
        <sz val="10"/>
        <rFont val="Arial"/>
        <family val="2"/>
      </rPr>
      <t>Sublímite $10.000.000 evento $50.000.000 agregado vigencia.</t>
    </r>
  </si>
  <si>
    <r>
      <t xml:space="preserve">GASTOS ADICIONALES 
</t>
    </r>
    <r>
      <rPr>
        <b/>
        <sz val="10"/>
        <rFont val="Arial"/>
        <family val="2"/>
      </rPr>
      <t xml:space="preserve">Sublímite  de </t>
    </r>
    <r>
      <rPr>
        <b/>
        <sz val="10"/>
        <color rgb="FFFF0000"/>
        <rFont val="Arial"/>
        <family val="2"/>
      </rPr>
      <t>$2.000.000</t>
    </r>
    <r>
      <rPr>
        <b/>
        <u/>
        <sz val="10"/>
        <color rgb="FF7030A0"/>
        <rFont val="Arial"/>
        <family val="2"/>
      </rPr>
      <t xml:space="preserve"> por vehículo</t>
    </r>
    <r>
      <rPr>
        <b/>
        <sz val="10"/>
        <rFont val="Arial"/>
        <family val="2"/>
      </rPr>
      <t xml:space="preserve"> / </t>
    </r>
    <r>
      <rPr>
        <b/>
        <sz val="10"/>
        <color rgb="FFFF0000"/>
        <rFont val="Arial"/>
        <family val="2"/>
      </rPr>
      <t>$10.000.000</t>
    </r>
    <r>
      <rPr>
        <b/>
        <sz val="10"/>
        <rFont val="Arial"/>
        <family val="2"/>
      </rPr>
      <t xml:space="preserve"> </t>
    </r>
    <r>
      <rPr>
        <b/>
        <u/>
        <sz val="10"/>
        <color rgb="FF7030A0"/>
        <rFont val="Arial"/>
        <family val="2"/>
      </rPr>
      <t xml:space="preserve">agregado anual. </t>
    </r>
    <r>
      <rPr>
        <b/>
        <sz val="10"/>
        <color rgb="FF0070C0"/>
        <rFont val="Arial"/>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</si>
  <si>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0"/>
        <rFont val="Arial"/>
        <family val="2"/>
      </rPr>
      <t xml:space="preserve">
Una vez agotado el sublímite, aplicará la condición de Servicio de Trámite de traspaso.</t>
    </r>
  </si>
  <si>
    <r>
      <t xml:space="preserve">COBERTURA DE PÉRDIDA DE LLAVES
</t>
    </r>
    <r>
      <rPr>
        <b/>
        <sz val="10"/>
        <rFont val="Arial"/>
        <family val="2"/>
      </rPr>
      <t>Sublímite</t>
    </r>
    <r>
      <rPr>
        <b/>
        <sz val="10"/>
        <color rgb="FFFF0000"/>
        <rFont val="Arial"/>
        <family val="2"/>
      </rPr>
      <t xml:space="preserve"> $5.000.000</t>
    </r>
    <r>
      <rPr>
        <b/>
        <sz val="10"/>
        <color rgb="FF0070C0"/>
        <rFont val="Arial"/>
        <family val="2"/>
      </rPr>
      <t xml:space="preserve"> </t>
    </r>
    <r>
      <rPr>
        <b/>
        <u/>
        <sz val="10"/>
        <color rgb="FF7030A0"/>
        <rFont val="Arial"/>
        <family val="2"/>
      </rPr>
      <t>evento</t>
    </r>
    <r>
      <rPr>
        <b/>
        <sz val="10"/>
        <color rgb="FF0070C0"/>
        <rFont val="Arial"/>
        <family val="2"/>
      </rPr>
      <t xml:space="preserve"> / </t>
    </r>
    <r>
      <rPr>
        <b/>
        <sz val="10"/>
        <color rgb="FFFF0000"/>
        <rFont val="Arial"/>
        <family val="2"/>
      </rPr>
      <t>$15.000.000</t>
    </r>
    <r>
      <rPr>
        <b/>
        <u/>
        <sz val="10"/>
        <color rgb="FF7030A0"/>
        <rFont val="Arial"/>
        <family val="2"/>
      </rPr>
      <t xml:space="preserve"> agregado anual</t>
    </r>
  </si>
  <si>
    <r>
      <t xml:space="preserve">AMPARO AUTOMÁTICO DE VEHÍCULOS NUEVOS Y USADOS
</t>
    </r>
    <r>
      <rPr>
        <b/>
        <sz val="10"/>
        <rFont val="Arial"/>
        <family val="2"/>
      </rPr>
      <t xml:space="preserve">Sublímite de </t>
    </r>
    <r>
      <rPr>
        <b/>
        <sz val="10"/>
        <color rgb="FFFF0000"/>
        <rFont val="Arial"/>
        <family val="2"/>
      </rPr>
      <t>$4.000.000.000</t>
    </r>
    <r>
      <rPr>
        <b/>
        <sz val="10"/>
        <rFont val="Arial"/>
        <family val="2"/>
      </rPr>
      <t xml:space="preserve"> por vehículo y término de 150 días de aviso.
</t>
    </r>
    <r>
      <rPr>
        <b/>
        <sz val="10"/>
        <color rgb="FFFF0000"/>
        <rFont val="Arial"/>
        <family val="2"/>
      </rPr>
      <t xml:space="preserve">
Se califica en Condiciones Adicionales (Formato No. 3) el aumento del límite ofrecido.</t>
    </r>
  </si>
  <si>
    <r>
      <t xml:space="preserve">AMPARO AUTOMÁTICO DE EQUIPOS Y ACCESORIOS
</t>
    </r>
    <r>
      <rPr>
        <b/>
        <sz val="10"/>
        <rFont val="Arial"/>
        <family val="2"/>
      </rPr>
      <t xml:space="preserve">Sublímite de </t>
    </r>
    <r>
      <rPr>
        <b/>
        <sz val="10"/>
        <color rgb="FFFF0000"/>
        <rFont val="Arial"/>
        <family val="2"/>
      </rPr>
      <t xml:space="preserve">$5.000.000.000 </t>
    </r>
    <r>
      <rPr>
        <b/>
        <sz val="10"/>
        <rFont val="Arial"/>
        <family val="2"/>
      </rPr>
      <t xml:space="preserve">por vehículo y término de 90 días de aviso.
</t>
    </r>
    <r>
      <rPr>
        <b/>
        <sz val="10"/>
        <color rgb="FFFF0000"/>
        <rFont val="Arial"/>
        <family val="2"/>
      </rPr>
      <t xml:space="preserve">
Se califica en Condiciones Adicionales (Formato No. 3) el aumento del límite ofrecido.</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</si>
  <si>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0"/>
        <rFont val="Arial"/>
        <family val="2"/>
      </rPr>
      <t xml:space="preserve">
Se precisa que esta condición no aplica para vehículos usados que no esten asegurados.</t>
    </r>
  </si>
  <si>
    <r>
      <t xml:space="preserve">AMPARO AUTOMÁTICO PARA VEHÍCULOS OMITIDOS EN LA RELACÍON INICIAL DEL PARQUE AUTOMOTOR </t>
    </r>
    <r>
      <rPr>
        <b/>
        <sz val="10"/>
        <color rgb="FFFF0000"/>
        <rFont val="Arial"/>
        <family val="2"/>
      </rPr>
      <t xml:space="preserve">
</t>
    </r>
    <r>
      <rPr>
        <b/>
        <sz val="10"/>
        <rFont val="Arial"/>
        <family val="2"/>
      </rPr>
      <t xml:space="preserve">
Término de 180 días de aviso.</t>
    </r>
  </si>
  <si>
    <r>
      <t xml:space="preserve">AMPARO AUTOMÁTICO PARA ACCESORIOS Y EQUIPOS OMITIDOS EN LA RELACIÓN INICIAL DEL PARQUE AUTOMOTOR
</t>
    </r>
    <r>
      <rPr>
        <b/>
        <sz val="10"/>
        <color theme="1"/>
        <rFont val="Arial"/>
        <family val="2"/>
      </rPr>
      <t>Sublímite</t>
    </r>
    <r>
      <rPr>
        <b/>
        <sz val="10"/>
        <color rgb="FFFF0000"/>
        <rFont val="Arial"/>
        <family val="2"/>
      </rPr>
      <t xml:space="preserve"> $5.000.000.000</t>
    </r>
    <r>
      <rPr>
        <b/>
        <u/>
        <sz val="10"/>
        <color theme="1"/>
        <rFont val="Arial"/>
        <family val="2"/>
      </rPr>
      <t xml:space="preserve"> </t>
    </r>
    <r>
      <rPr>
        <b/>
        <u/>
        <sz val="10"/>
        <color rgb="FF7030A0"/>
        <rFont val="Arial"/>
        <family val="2"/>
      </rPr>
      <t>evento / agregado anual</t>
    </r>
    <r>
      <rPr>
        <b/>
        <u/>
        <sz val="10"/>
        <color theme="1"/>
        <rFont val="Arial"/>
        <family val="2"/>
      </rPr>
      <t xml:space="preserve">. </t>
    </r>
    <r>
      <rPr>
        <b/>
        <sz val="10"/>
        <color theme="1"/>
        <rFont val="Arial"/>
        <family val="2"/>
      </rPr>
      <t>Término de 90 días de aviso.</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</si>
  <si>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Agotado el plazo anterior sin que las partes lograsen un acuerdo por si mismas, acudirán a la asistencia de un conciliador legalmente autorizado que se designará y actuará según los parámetros establecidos por la Ley 1437 de 2011 y la Ley 2220 de 2022.Esta etapa durará hasta tres (3) meses contados a partir de la radicación de la solicitud, término que podrá prorrogarse por acuerdo expreso de las partes. De lograrse un acuerdo conciliatorio de manera total o parcial, el acta suscrita, una vez obtenga el respectivo control judicial ante la jurisdicción competente, prestará mérito ejecutivo y tendrá efectos de cosa juzgada. En caso de resultar fallida, se expedirá la constancia correspondiente, dándose por agotado el requisito de procedibilidad indispensable para acudir a la Jurisdicción de lo Contencioso Administrativo o a la justicia arbitral, según corresponda, de acuerdo con los literales c) y d) de la presente cláusula."</t>
    </r>
  </si>
  <si>
    <r>
      <t xml:space="preserve">COBERTURA ACCIDENTES PERSONALES PARA LOS CONDUCTORES DE LOS VEHICULOS ASEGURADOS.  </t>
    </r>
    <r>
      <rPr>
        <b/>
        <sz val="10"/>
        <color rgb="FFFF0000"/>
        <rFont val="Arial"/>
        <family val="2"/>
      </rPr>
      <t>SE EXCLUYEN MOTOS</t>
    </r>
    <r>
      <rPr>
        <b/>
        <sz val="10"/>
        <color rgb="FF0070C0"/>
        <rFont val="Arial"/>
        <family val="2"/>
      </rPr>
      <t xml:space="preserve">
</t>
    </r>
    <r>
      <rPr>
        <b/>
        <sz val="10"/>
        <rFont val="Arial"/>
        <family val="2"/>
      </rPr>
      <t>Sublímite de $5.000.000 por persona.</t>
    </r>
  </si>
  <si>
    <r>
      <t xml:space="preserve">Queda entendido, convenido y aceptado que en caso de un siniestro, que afecte la presente póliza, la Compañía de Seguros extiende la cobertura en caso de muerte accidental para el conductor del vehículo asegurado, con límite básico señalado por cada el conductor del vehículo. Esta condición aplica únicamente por muerte accidental del conductor. </t>
    </r>
    <r>
      <rPr>
        <b/>
        <sz val="10"/>
        <rFont val="Arial"/>
        <family val="2"/>
      </rPr>
      <t>Se excluyen motos</t>
    </r>
  </si>
  <si>
    <r>
      <t xml:space="preserve">VEHÍCULO REEMPLAZO
</t>
    </r>
    <r>
      <rPr>
        <b/>
        <sz val="10"/>
        <color theme="1"/>
        <rFont val="Arial"/>
        <family val="2"/>
      </rPr>
      <t xml:space="preserve">
(Se excluye este amparo para motocicletas, pesados, volquetas, buses y vehículos de servicio público).</t>
    </r>
  </si>
  <si>
    <r>
      <t xml:space="preserve">Queda entendido, convenido y aceptado que en caso de un siniestro, que afecte la presente póliza, la Compañía de Seguros otorga vehículo de reemplazo </t>
    </r>
    <r>
      <rPr>
        <b/>
        <sz val="10"/>
        <rFont val="Arial"/>
        <family val="2"/>
      </rPr>
      <t>con base en las políticas de la aseguradora.</t>
    </r>
  </si>
  <si>
    <r>
      <t xml:space="preserve">SERVICIO DE CASA CARCEL PARA CONDUCTORES 
</t>
    </r>
    <r>
      <rPr>
        <b/>
        <sz val="10"/>
        <color theme="1"/>
        <rFont val="Arial"/>
        <family val="2"/>
      </rPr>
      <t>Sublímite 60 SMDLV</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</si>
  <si>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theme="1"/>
        <rFont val="Arial"/>
        <family val="2"/>
      </rPr>
      <t xml:space="preserve">no sea mayor al 70%, en el caso que la siniestralidad supere el 70% </t>
    </r>
    <r>
      <rPr>
        <sz val="10"/>
        <color theme="1"/>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</si>
  <si>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</si>
  <si>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En virtud de lo expuesto en el artículo 1341 del Código de Comercio el Corredor tendrá derecho a la comisión de intermediación, la cual será pagada por la Compañía de Seguros. La comisión mínima no deberá ser inferior al </t>
    </r>
    <r>
      <rPr>
        <b/>
        <u/>
        <sz val="10"/>
        <rFont val="Arial"/>
        <family val="2"/>
      </rPr>
      <t>12,50%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</si>
  <si>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r>
      <rPr>
        <sz val="10"/>
        <rFont val="Arial"/>
        <family val="2"/>
      </rP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MENOR PRIMA</t>
    </r>
  </si>
  <si>
    <r>
      <t xml:space="preserve">Amparar las pérdidas o daños materiales que afecten a los Equipos y Maquinarías de propiedad de la </t>
    </r>
    <r>
      <rPr>
        <b/>
        <sz val="10"/>
        <color theme="1"/>
        <rFont val="Arial"/>
        <family val="2"/>
      </rPr>
      <t>UNIDAD ADMINISTRATIVA ESPECIAL CUERPO OFICIAL DE BOMBEROS-UAECOB</t>
    </r>
    <r>
      <rPr>
        <sz val="10"/>
        <color theme="1"/>
        <rFont val="Arial"/>
        <family val="2"/>
      </rPr>
      <t>, o aquellos que se encuentren bajo su control, tenencia, responsabilidad o custodia, ubicados en el territorio nacional contra los daños o pérdidas materiales a consecuencia de cualquier riesgo, tanto por eventos internos</t>
    </r>
    <r>
      <rPr>
        <b/>
        <u/>
        <sz val="10"/>
        <color theme="1"/>
        <rFont val="Arial"/>
        <family val="2"/>
      </rPr>
      <t xml:space="preserve"> </t>
    </r>
    <r>
      <rPr>
        <sz val="10"/>
        <color theme="1"/>
        <rFont val="Arial"/>
        <family val="2"/>
      </rPr>
      <t xml:space="preserve">o externos, incluyendo las pérdidas consecuenciales por todo concepto dentro o fuera de las instalaciones del asegurado y/o en predios de terceros y los utilizados en desarrollo del objeto social de la </t>
    </r>
    <r>
      <rPr>
        <b/>
        <sz val="10"/>
        <color theme="1"/>
        <rFont val="Arial"/>
        <family val="2"/>
      </rPr>
      <t>UAECOB.</t>
    </r>
  </si>
  <si>
    <r>
      <t>Los bienes asegurados comprenden absolutamente toda propiedad  de bienes materiales de la</t>
    </r>
    <r>
      <rPr>
        <b/>
        <sz val="10"/>
        <color theme="1"/>
        <rFont val="Arial"/>
        <family val="2"/>
      </rPr>
      <t xml:space="preserve"> UNIDAD ADMINISTRATIVA ESPECIAL CUERPO OFICIAL DE BOMBEROS-UAECOB</t>
    </r>
    <r>
      <rPr>
        <sz val="10"/>
        <color theme="1"/>
        <rFont val="Arial"/>
        <family val="2"/>
      </rPr>
      <t xml:space="preserve">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t>
    </r>
    <r>
      <rPr>
        <b/>
        <sz val="10"/>
        <color theme="1"/>
        <rFont val="Arial"/>
        <family val="2"/>
      </rPr>
      <t xml:space="preserve"> UAECOB</t>
    </r>
    <r>
      <rPr>
        <sz val="10"/>
        <color theme="1"/>
        <rFont val="Arial"/>
        <family val="2"/>
      </rPr>
      <t xml:space="preserve"> consistentes principalmente pero no limitados a los siguientes bienes:</t>
    </r>
  </si>
  <si>
    <r>
      <rPr>
        <b/>
        <sz val="10"/>
        <rFont val="Arial"/>
        <family val="2"/>
      </rPr>
      <t>Todo Riesgo:</t>
    </r>
    <r>
      <rPr>
        <sz val="10"/>
        <rFont val="Arial"/>
        <family val="2"/>
      </rPr>
      <t xml:space="preserve"> Bajo esta póliza se otorga amparo en la </t>
    </r>
    <r>
      <rPr>
        <b/>
        <u/>
        <sz val="10"/>
        <rFont val="Arial"/>
        <family val="2"/>
      </rPr>
      <t>modalidad de todo riesgo</t>
    </r>
    <r>
      <rPr>
        <sz val="10"/>
        <rFont val="Arial"/>
        <family val="2"/>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 coverage, impericia, descuido,  sabotaje, manejo inadecuado, terremoto temblor y/o erupción volcánica, partes electricas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t>
    </r>
  </si>
  <si>
    <r>
      <t xml:space="preserve">TERREMOTO, TEMBLOR Y/O ERUPCIÓN VOLCÁNICA Y DEMÁS EVENTOS DE LA NATURALEZA.
</t>
    </r>
    <r>
      <rPr>
        <b/>
        <sz val="10"/>
        <color theme="1"/>
        <rFont val="Arial"/>
        <family val="2"/>
      </rPr>
      <t xml:space="preserve">Sublímite básico obligatorio de </t>
    </r>
    <r>
      <rPr>
        <b/>
        <sz val="10"/>
        <color rgb="FFFF0000"/>
        <rFont val="Arial"/>
        <family val="2"/>
      </rPr>
      <t>$30.000.000.000</t>
    </r>
    <r>
      <rPr>
        <b/>
        <sz val="10"/>
        <color theme="1"/>
        <rFont val="Arial"/>
        <family val="2"/>
      </rPr>
      <t xml:space="preserve"> </t>
    </r>
    <r>
      <rPr>
        <b/>
        <u/>
        <sz val="10"/>
        <color rgb="FF7030A0"/>
        <rFont val="Arial"/>
        <family val="2"/>
      </rPr>
      <t xml:space="preserve">evento / Agregado anual </t>
    </r>
    <r>
      <rPr>
        <b/>
        <sz val="10"/>
        <color theme="1"/>
        <rFont val="Arial"/>
        <family val="2"/>
      </rPr>
      <t xml:space="preserve">combinado para las coberturas de daños materiales.  </t>
    </r>
  </si>
  <si>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t>
    </r>
    <r>
      <rPr>
        <sz val="10"/>
        <rFont val="Arial"/>
        <family val="2"/>
      </rPr>
      <t xml:space="preserve"> Los daños y/o pérdidas materiales cuasados por personas intervenientes en desordenes, confusiones, alteraciones, y disturbios de caráter violento y tumultario. Así como asonada según la definición del Código Penal.
</t>
    </r>
    <r>
      <rPr>
        <b/>
        <sz val="10"/>
        <rFont val="Arial"/>
        <family val="2"/>
      </rPr>
      <t xml:space="preserve">Huelga: </t>
    </r>
    <r>
      <rPr>
        <sz val="10"/>
        <rFont val="Arial"/>
        <family val="2"/>
      </rPr>
      <t>Los daños y/o pérdidas materiales causados por huelgistas o porpersonas que tomen parte en conflictos colectivos de trabajo o suspensión de hecho de labores.</t>
    </r>
  </si>
  <si>
    <r>
      <t xml:space="preserve">RESPONSABILIDAD CIVIL EXTRACONTRACTUAL
</t>
    </r>
    <r>
      <rPr>
        <b/>
        <sz val="10"/>
        <color theme="1"/>
        <rFont val="Arial"/>
        <family val="2"/>
      </rPr>
      <t>Sublimite</t>
    </r>
    <r>
      <rPr>
        <b/>
        <sz val="10"/>
        <color rgb="FFFF0000"/>
        <rFont val="Arial"/>
        <family val="2"/>
      </rPr>
      <t xml:space="preserve"> 50% del valor asegurado por máquina</t>
    </r>
    <r>
      <rPr>
        <b/>
        <sz val="10"/>
        <color theme="1"/>
        <rFont val="Arial"/>
        <family val="2"/>
      </rPr>
      <t>, hasta un limite de</t>
    </r>
    <r>
      <rPr>
        <b/>
        <sz val="10"/>
        <color rgb="FFFF0000"/>
        <rFont val="Arial"/>
        <family val="2"/>
      </rPr>
      <t xml:space="preserve"> $500.000.00 </t>
    </r>
    <r>
      <rPr>
        <b/>
        <u/>
        <sz val="10"/>
        <color rgb="FF7030A0"/>
        <rFont val="Arial"/>
        <family val="2"/>
      </rPr>
      <t xml:space="preserve">evento </t>
    </r>
    <r>
      <rPr>
        <b/>
        <sz val="10"/>
        <color theme="1"/>
        <rFont val="Arial"/>
        <family val="2"/>
      </rPr>
      <t xml:space="preserve">y </t>
    </r>
    <r>
      <rPr>
        <b/>
        <sz val="10"/>
        <color rgb="FFFF0000"/>
        <rFont val="Arial"/>
        <family val="2"/>
      </rPr>
      <t>$2.500.000.000</t>
    </r>
    <r>
      <rPr>
        <b/>
        <sz val="10"/>
        <color theme="1"/>
        <rFont val="Arial"/>
        <family val="2"/>
      </rPr>
      <t xml:space="preserve"> </t>
    </r>
    <r>
      <rPr>
        <b/>
        <u/>
        <sz val="10"/>
        <color rgb="FF7030A0"/>
        <rFont val="Arial"/>
        <family val="2"/>
      </rPr>
      <t>agregado anual</t>
    </r>
  </si>
  <si>
    <r>
      <t xml:space="preserve">GASTOS ADICIONALES.
</t>
    </r>
    <r>
      <rPr>
        <b/>
        <sz val="10"/>
        <rFont val="Arial"/>
        <family val="2"/>
      </rPr>
      <t xml:space="preserve">
Sublímite  por la suma de </t>
    </r>
    <r>
      <rPr>
        <b/>
        <sz val="10"/>
        <color rgb="FFFF0000"/>
        <rFont val="Arial"/>
        <family val="2"/>
      </rPr>
      <t>$5.000.000.000</t>
    </r>
    <r>
      <rPr>
        <b/>
        <sz val="10"/>
        <rFont val="Arial"/>
        <family val="2"/>
      </rPr>
      <t xml:space="preserve">  incluido en el valor asegurado,sin aplicación de deducible y combinado para los siguientes gastos y coberturas.
</t>
    </r>
    <r>
      <rPr>
        <b/>
        <sz val="10"/>
        <color rgb="FFFF0000"/>
        <rFont val="Arial"/>
        <family val="2"/>
      </rPr>
      <t>Se califica en Condiciones Adicionales (Formato No. 3) el aumento del sublímite ofrecido.</t>
    </r>
  </si>
  <si>
    <r>
      <t xml:space="preserve">No obstante, lo que se diga en contrario en las condiciones generales de la póliza, la Compañía se obliga a indemnizar los gastos adicionales (que no tengan carácter de permanentes), debidamente comprobados en que necesaria y </t>
    </r>
    <r>
      <rPr>
        <u/>
        <sz val="10"/>
        <rFont val="Arial"/>
        <family val="2"/>
      </rPr>
      <t>razonablemente</t>
    </r>
    <r>
      <rPr>
        <sz val="10"/>
        <rFont val="Arial"/>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</si>
  <si>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r>
      <t xml:space="preserve">GASTOS EXTRAORDINARIOS.
</t>
    </r>
    <r>
      <rPr>
        <b/>
        <sz val="10"/>
        <rFont val="Arial"/>
        <family val="2"/>
      </rPr>
      <t xml:space="preserve">
Sublimite </t>
    </r>
    <r>
      <rPr>
        <b/>
        <sz val="10"/>
        <color rgb="FFFF0000"/>
        <rFont val="Arial"/>
        <family val="2"/>
      </rPr>
      <t>$2.000.000.000</t>
    </r>
    <r>
      <rPr>
        <b/>
        <sz val="10"/>
        <rFont val="Arial"/>
        <family val="2"/>
      </rPr>
      <t xml:space="preserve"> </t>
    </r>
    <r>
      <rPr>
        <b/>
        <u/>
        <sz val="10"/>
        <color rgb="FF7030A0"/>
        <rFont val="Arial"/>
        <family val="2"/>
      </rPr>
      <t>evento / agregado anual</t>
    </r>
  </si>
  <si>
    <r>
      <t xml:space="preserve">AMPLIACIÓN DEL AVISO DE SINIESTRO.
</t>
    </r>
    <r>
      <rPr>
        <b/>
        <sz val="10"/>
        <rFont val="Arial"/>
        <family val="2"/>
      </rPr>
      <t xml:space="preserve">
Término de noventa (90) días.</t>
    </r>
  </si>
  <si>
    <r>
      <t xml:space="preserve">COBERTURA AUTOMÁTICA PARA NUEVAS MAQUINARÍAS Y EQUIPOS.
</t>
    </r>
    <r>
      <rPr>
        <b/>
        <sz val="10"/>
        <rFont val="Arial"/>
        <family val="2"/>
      </rPr>
      <t xml:space="preserve">
Sublímite de </t>
    </r>
    <r>
      <rPr>
        <b/>
        <sz val="10"/>
        <color rgb="FFFF0000"/>
        <rFont val="Arial"/>
        <family val="2"/>
      </rPr>
      <t xml:space="preserve">$10.000.000.000 </t>
    </r>
    <r>
      <rPr>
        <b/>
        <sz val="10"/>
        <rFont val="Arial"/>
        <family val="2"/>
      </rPr>
      <t xml:space="preserve">y aviso de ciento veinte (120) días. </t>
    </r>
  </si>
  <si>
    <r>
      <t xml:space="preserve">ANTICIPO DE INDEMNIZACIÓN DEL 60%
</t>
    </r>
    <r>
      <rPr>
        <b/>
        <sz val="10"/>
        <color rgb="FFFF0000"/>
        <rFont val="Arial"/>
        <family val="2"/>
      </rPr>
      <t>Se califica en Condiciones Adicionales (Formato No. 3) el aumento del  porcentaje ofrecido.</t>
    </r>
  </si>
  <si>
    <r>
      <t xml:space="preserve">MOVILIZACIÓN DE BIENES PARA SU USO Y/O ACTIVIDAD
</t>
    </r>
    <r>
      <rPr>
        <b/>
        <sz val="10"/>
        <rFont val="Arial"/>
        <family val="2"/>
      </rPr>
      <t xml:space="preserve">
Sublímite único de </t>
    </r>
    <r>
      <rPr>
        <b/>
        <sz val="10"/>
        <color rgb="FFFF0000"/>
        <rFont val="Arial"/>
        <family val="2"/>
      </rPr>
      <t xml:space="preserve">$5.000.000.000 </t>
    </r>
    <r>
      <rPr>
        <b/>
        <u/>
        <sz val="10"/>
        <color rgb="FF7030A0"/>
        <rFont val="Arial"/>
        <family val="2"/>
      </rPr>
      <t>evento / agregado anual</t>
    </r>
  </si>
  <si>
    <r>
      <t xml:space="preserve">RENUNCIA A LA APLICACIÓN DE SEGURO INSUFICIENTE Y/O INFRASEGURO
</t>
    </r>
    <r>
      <rPr>
        <b/>
        <sz val="10"/>
        <rFont val="Arial"/>
        <family val="2"/>
      </rPr>
      <t xml:space="preserve">Siempre y cuando la diferencia entre el valor asegurado y el valor asegurable no sea superior al 15%. 
</t>
    </r>
    <r>
      <rPr>
        <b/>
        <sz val="10"/>
        <color rgb="FFFF0000"/>
        <rFont val="Arial"/>
        <family val="2"/>
      </rPr>
      <t xml:space="preserve">
Se califica en Condiciones Adicionales (Formato No.3) el aumento del porcentaje ofrecido.</t>
    </r>
  </si>
  <si>
    <r>
      <t xml:space="preserve">AMPARO AUTOMÁTICO PARA CUALQUIER MAQUINARÍA O EQUIPO QUE POR ERROR U OMISIÓN NO SE HAYA INFORMADO AL INICIO DE LA VIGENCIA
</t>
    </r>
    <r>
      <rPr>
        <b/>
        <sz val="10"/>
        <color theme="1"/>
        <rFont val="Arial"/>
        <family val="2"/>
      </rPr>
      <t xml:space="preserve">Sublímite de </t>
    </r>
    <r>
      <rPr>
        <b/>
        <sz val="10"/>
        <color rgb="FFFF0000"/>
        <rFont val="Arial"/>
        <family val="2"/>
      </rPr>
      <t>$5.000.000.000</t>
    </r>
    <r>
      <rPr>
        <b/>
        <sz val="10"/>
        <color theme="1"/>
        <rFont val="Arial"/>
        <family val="2"/>
      </rPr>
      <t xml:space="preserve"> y término de aviso de 120 días.</t>
    </r>
  </si>
  <si>
    <r>
      <t xml:space="preserve">CLÁUSULA DE NO TASACIÓN EN CASO DE SINIESTRO
</t>
    </r>
    <r>
      <rPr>
        <b/>
        <sz val="10"/>
        <color theme="1"/>
        <rFont val="Arial"/>
        <family val="2"/>
      </rPr>
      <t xml:space="preserve">
Sublímite de hasta </t>
    </r>
    <r>
      <rPr>
        <b/>
        <sz val="10"/>
        <color rgb="FFFF0000"/>
        <rFont val="Arial"/>
        <family val="2"/>
      </rPr>
      <t>$300.000.000</t>
    </r>
    <r>
      <rPr>
        <b/>
        <sz val="10"/>
        <color theme="1"/>
        <rFont val="Arial"/>
        <family val="2"/>
      </rPr>
      <t xml:space="preserve"> por siniestro. 
</t>
    </r>
    <r>
      <rPr>
        <b/>
        <sz val="10"/>
        <color rgb="FFFF0000"/>
        <rFont val="Arial"/>
        <family val="2"/>
      </rPr>
      <t>Se califica en Condiciones Adicionales (Formato No. 3) el aumento del límite ofrecido.</t>
    </r>
  </si>
  <si>
    <r>
      <t xml:space="preserve">COBERTURA PARA CONJUNTOS
</t>
    </r>
    <r>
      <rPr>
        <b/>
        <sz val="10"/>
        <rFont val="Arial"/>
        <family val="2"/>
      </rPr>
      <t xml:space="preserve">
Sublímite de hasta </t>
    </r>
    <r>
      <rPr>
        <b/>
        <sz val="10"/>
        <color rgb="FFFF0000"/>
        <rFont val="Arial"/>
        <family val="2"/>
      </rPr>
      <t xml:space="preserve">$3.000.000.000 </t>
    </r>
    <r>
      <rPr>
        <b/>
        <u/>
        <sz val="10"/>
        <color rgb="FF7030A0"/>
        <rFont val="Arial"/>
        <family val="2"/>
      </rPr>
      <t>evento / agregado anual</t>
    </r>
  </si>
  <si>
    <r>
      <t xml:space="preserve">LÍMITE AGREGADO DE INDEMNIZACIÓN
Sublímite </t>
    </r>
    <r>
      <rPr>
        <b/>
        <sz val="10"/>
        <color rgb="FFFF0000"/>
        <rFont val="Arial"/>
        <family val="2"/>
      </rPr>
      <t>$50.000.000</t>
    </r>
    <r>
      <rPr>
        <b/>
        <sz val="10"/>
        <color rgb="FF7030A0"/>
        <rFont val="Arial"/>
        <family val="2"/>
      </rPr>
      <t xml:space="preserve"> evento/agregado anual.</t>
    </r>
    <r>
      <rPr>
        <b/>
        <sz val="10"/>
        <color rgb="FF0070C0"/>
        <rFont val="Arial"/>
        <family val="2"/>
      </rPr>
      <t xml:space="preserve">
</t>
    </r>
    <r>
      <rPr>
        <b/>
        <sz val="10"/>
        <color rgb="FFFF0000"/>
        <rFont val="Arial"/>
        <family val="2"/>
      </rPr>
      <t>Se califica en Condiciones Adicionales (Formato No. 3) el aumento del límite ofrecido.</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</si>
  <si>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0"/>
        <rFont val="Arial"/>
        <family val="2"/>
      </rPr>
      <t xml:space="preserve">c) y d) </t>
    </r>
    <r>
      <rPr>
        <sz val="10"/>
        <rFont val="Arial"/>
        <family val="2"/>
      </rPr>
      <t xml:space="preserve">de la presente cláusula. </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</si>
  <si>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theme="1"/>
        <rFont val="Arial"/>
        <family val="2"/>
      </rPr>
      <t xml:space="preserve">no sea mayor al 70%, en el caso que la siniestralidad supere el 70% </t>
    </r>
    <r>
      <rPr>
        <sz val="10"/>
        <color theme="1"/>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
Para determinar el porcentaje de siniestralidad se tendrá en cuenta el valor de la prima de la vigencia inicial y el valor de los siniestros pagados y en reserva</t>
    </r>
  </si>
  <si>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</si>
  <si>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sz val="10"/>
        <color rgb="FFFF0000"/>
        <rFont val="Arial"/>
        <family val="2"/>
      </rPr>
      <t>SIN APLICACIÓN DE DEDUCIBLE</t>
    </r>
    <r>
      <rPr>
        <sz val="10"/>
        <rFont val="Arial"/>
        <family val="2"/>
      </rPr>
      <t xml:space="preserve">, para los bienes y/o amparos y/o eventos, de está póliza y por lo tanto el proponente con la firma del </t>
    </r>
    <r>
      <rPr>
        <b/>
        <sz val="10"/>
        <rFont val="Arial"/>
        <family val="2"/>
      </rPr>
      <t>FORMATO No. 2 - CARTA DE ACEPTACIÓN DE LAS CONDICIONES OBLIGATORIAS (MÍNIMAS TÉCNICAS</t>
    </r>
    <r>
      <rPr>
        <sz val="10"/>
        <rFont val="Arial"/>
        <family val="2"/>
      </rPr>
      <t>), admite estas condiciones, so pena de rechazo de oferta.</t>
    </r>
  </si>
  <si>
    <r>
      <t>1- TERREMOTO, TEMBLOR Y/O ERUPCIÓN VOLCÁNICA:</t>
    </r>
    <r>
      <rPr>
        <b/>
        <sz val="10"/>
        <color rgb="FF00B0F0"/>
        <rFont val="Arial"/>
        <family val="2"/>
      </rPr>
      <t xml:space="preserve"> 1,0% SOBRE EL VALOR DE LA PÉRDIDA, SIN MINIMO.</t>
    </r>
  </si>
  <si>
    <r>
      <t>2- ACTOS MAL INTENCIONADOS DE TERCEROS, ASONADA, MOTÍN, CONMOCIÓN CIVIL O POPULAR Y HUELGA (INCLUIDO TERRORISMO Y SABOTAJE:</t>
    </r>
    <r>
      <rPr>
        <b/>
        <sz val="10"/>
        <color rgb="FF00B0F0"/>
        <rFont val="Arial"/>
        <family val="2"/>
      </rPr>
      <t xml:space="preserve"> 1,0% SOBRE EL VALOR DE LA PÉRDIDA, SIN MINIMO.</t>
    </r>
  </si>
  <si>
    <r>
      <t>3- DEMÁS EVENTOS Y/O AMPAROS:</t>
    </r>
    <r>
      <rPr>
        <b/>
        <sz val="10"/>
        <color rgb="FF00B0F0"/>
        <rFont val="Arial"/>
        <family val="2"/>
      </rPr>
      <t xml:space="preserve"> 5,0% SOBRE EL VALOR DE LA PÉRDIDA, MINIMO 1SMMLV. </t>
    </r>
  </si>
  <si>
    <r>
      <t xml:space="preserve">En virtud de lo expuesto en el artículo 1341 del Código de Comercio el Corredor tendrá derecho a la comisión de intermediación, la cual será pagada por la Compañía de Seguros. La comisión mínima no deberá ser inferior al </t>
    </r>
    <r>
      <rPr>
        <b/>
        <u/>
        <sz val="10"/>
        <rFont val="Arial"/>
        <family val="2"/>
      </rPr>
      <t>12,5%</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</si>
  <si>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t>NOTA: La aseguradora debe presentar una tasa diferencial y menor para las embarcaciones que se encuentran inactivas por mantenimiento. No obstante, al momento en que estas embarcaciones entren en operación se deberá informar a la aseguradora y realizar el cobro de prima real basado en la tasa de las demás embarcaciones</t>
  </si>
  <si>
    <r>
      <t>Amparar los daños y/o pérdidas y gastos en que ten</t>
    </r>
    <r>
      <rPr>
        <sz val="10"/>
        <color theme="1"/>
        <rFont val="Arial"/>
        <family val="2"/>
      </rPr>
      <t>ga que incurrir la</t>
    </r>
    <r>
      <rPr>
        <b/>
        <sz val="10"/>
        <color theme="1"/>
        <rFont val="Arial"/>
        <family val="2"/>
      </rPr>
      <t xml:space="preserve"> UNIDAD ADMINISTRATIVA ESPECIAL CUERPO OFICIAL DE BOMBEROS -UAECOB,</t>
    </r>
    <r>
      <rPr>
        <sz val="10"/>
        <rFont val="Arial"/>
        <family val="2"/>
      </rPr>
      <t xml:space="preserve"> a consecuencia de los riesgos a que está expuesta en el giro de las actividades desarrolladas con el equipo marítimo y fluvial y demás embarcaciones incluyendo sus equipos y accesorios, de propiedad o por las que sea legalmente responsable la </t>
    </r>
    <r>
      <rPr>
        <b/>
        <sz val="10"/>
        <rFont val="Arial"/>
        <family val="2"/>
      </rPr>
      <t>UAECOB,</t>
    </r>
    <r>
      <rPr>
        <sz val="10"/>
        <rFont val="Arial"/>
        <family val="2"/>
      </rPr>
      <t xml:space="preserve"> así como los daños a bienes y/o lesiones y/o muerte de terceros, por causa de accidentes en el giro propio de su misionalidad.</t>
    </r>
  </si>
  <si>
    <r>
      <t>Corresponde a la relación de las embarcaciones relacionadas en el estudio de mercado pestaña: "RELACIÓN EMBARCACIONES": que corresponden a botes, motocicletas náuticas, motores fuera de borda, planchones y similares de propiedad de la</t>
    </r>
    <r>
      <rPr>
        <b/>
        <sz val="10"/>
        <rFont val="Arial"/>
        <family val="2"/>
      </rPr>
      <t xml:space="preserve"> UAECOB</t>
    </r>
    <r>
      <rPr>
        <sz val="10"/>
        <rFont val="Arial"/>
        <family val="2"/>
      </rPr>
      <t xml:space="preserve"> o por los que sea responsable dados en comodato a la Entidad.</t>
    </r>
  </si>
  <si>
    <r>
      <t xml:space="preserve">3. PANDI
</t>
    </r>
    <r>
      <rPr>
        <b/>
        <sz val="10"/>
        <rFont val="Arial"/>
        <family val="2"/>
      </rPr>
      <t>Sublímite</t>
    </r>
    <r>
      <rPr>
        <b/>
        <sz val="10"/>
        <color rgb="FF7030A0"/>
        <rFont val="Arial"/>
        <family val="2"/>
      </rPr>
      <t xml:space="preserve"> cuarenta por ciento (40%) del valor asegurado de cada embarcación.</t>
    </r>
    <r>
      <rPr>
        <b/>
        <sz val="10"/>
        <rFont val="Arial"/>
        <family val="2"/>
      </rPr>
      <t xml:space="preserve">
</t>
    </r>
    <r>
      <rPr>
        <b/>
        <sz val="10"/>
        <color rgb="FFFF0000"/>
        <rFont val="Arial"/>
        <family val="2"/>
      </rPr>
      <t>Se califica en Condiciones Adicionales (Formato No. 3) el aumento adicional del sublímite.</t>
    </r>
  </si>
  <si>
    <r>
      <rPr>
        <b/>
        <sz val="10"/>
        <color rgb="FF0070C0"/>
        <rFont val="Arial"/>
        <family val="2"/>
      </rPr>
      <t xml:space="preserve">
GUERRA, ACTOS MAL INTENCIONADOS DE TERCEROS ASONADA, MOTÍN, CONMOCIÓN CIVIL O POPULAR Y HUELGA (INCLUIDO TERRORISMO Y SABOTAJE) AL 100% DEL VALOR ASEGURADO.</t>
    </r>
    <r>
      <rPr>
        <b/>
        <sz val="10"/>
        <rFont val="Arial"/>
        <family val="2"/>
      </rPr>
      <t xml:space="preserve">
</t>
    </r>
  </si>
  <si>
    <r>
      <t xml:space="preserve">La aseguradora se compromete a indemnizar al Asegurado hasta el límite del valor asegurado de este sublímite, los daños y/o pérdidas materiales que sufran las embarcaciones causadas por:
</t>
    </r>
    <r>
      <rPr>
        <b/>
        <sz val="10"/>
        <rFont val="Arial"/>
        <family val="2"/>
      </rPr>
      <t xml:space="preserve">
Actos Mal Intencionados de Terceros y Terrorismo:</t>
    </r>
    <r>
      <rPr>
        <sz val="10"/>
        <rFont val="Arial"/>
        <family val="2"/>
      </rPr>
      <t xml:space="preserve"> Destrucción y daños materiales provenientes de actos terroristas, aún aquellos que sean cometidos por individuos pertenecientes a movimientos subversivo, incluida la explosión originada en tales fenómenos.
</t>
    </r>
    <r>
      <rPr>
        <b/>
        <sz val="10"/>
        <rFont val="Arial"/>
        <family val="2"/>
      </rPr>
      <t>Asonada, Motín, Conmoción Civil o Popular:</t>
    </r>
    <r>
      <rPr>
        <sz val="10"/>
        <rFont val="Arial"/>
        <family val="2"/>
      </rPr>
      <t xml:space="preserve"> 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t>
    </r>
  </si>
  <si>
    <r>
      <t xml:space="preserve">DEFENSA Y RECUPERACIÓN PARA MINIMIZAR LA PÉRDIDA
</t>
    </r>
    <r>
      <rPr>
        <b/>
        <sz val="10"/>
        <rFont val="Arial"/>
        <family val="2"/>
      </rPr>
      <t>Sublímite</t>
    </r>
    <r>
      <rPr>
        <b/>
        <sz val="10"/>
        <color rgb="FFFF0000"/>
        <rFont val="Arial"/>
        <family val="2"/>
      </rPr>
      <t xml:space="preserve"> $50.000.000</t>
    </r>
    <r>
      <rPr>
        <b/>
        <sz val="10"/>
        <rFont val="Arial"/>
        <family val="2"/>
      </rPr>
      <t xml:space="preserve"> evento / vigencia.</t>
    </r>
  </si>
  <si>
    <r>
      <t xml:space="preserve">GASTOS MÉDICOS (sin aplicación de deducibles).
</t>
    </r>
    <r>
      <rPr>
        <b/>
        <sz val="10"/>
        <color theme="1"/>
        <rFont val="Arial"/>
        <family val="2"/>
      </rPr>
      <t xml:space="preserve">Sublímite </t>
    </r>
    <r>
      <rPr>
        <b/>
        <sz val="10"/>
        <color rgb="FFFF0000"/>
        <rFont val="Arial"/>
        <family val="2"/>
      </rPr>
      <t>$50.000.000 Evento / $100.000.000</t>
    </r>
    <r>
      <rPr>
        <b/>
        <sz val="10"/>
        <color theme="1"/>
        <rFont val="Arial"/>
        <family val="2"/>
      </rPr>
      <t xml:space="preserve"> Agregado Vigencia.
</t>
    </r>
    <r>
      <rPr>
        <b/>
        <sz val="10"/>
        <color rgb="FFFF0000"/>
        <rFont val="Arial"/>
        <family val="2"/>
      </rPr>
      <t xml:space="preserve">
Se califica en Condiciones Adicionales (Formato No. 3) el aumento del sublímite.</t>
    </r>
    <r>
      <rPr>
        <b/>
        <sz val="10"/>
        <color theme="1"/>
        <rFont val="Arial"/>
        <family val="2"/>
      </rPr>
      <t xml:space="preserve">
</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</si>
  <si>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0"/>
        <color theme="1"/>
        <rFont val="Arial"/>
        <family val="2"/>
      </rPr>
      <t>Esta cobertura tiene la opción de operar por reembolso.</t>
    </r>
  </si>
  <si>
    <r>
      <t xml:space="preserve">GASTOS ADICIONALES.
</t>
    </r>
    <r>
      <rPr>
        <b/>
        <sz val="10"/>
        <rFont val="Arial"/>
        <family val="2"/>
      </rPr>
      <t xml:space="preserve">
Sublímite  por la suma de </t>
    </r>
    <r>
      <rPr>
        <b/>
        <sz val="10"/>
        <color rgb="FFFF0000"/>
        <rFont val="Arial"/>
        <family val="2"/>
      </rPr>
      <t>$140.000.000</t>
    </r>
    <r>
      <rPr>
        <b/>
        <sz val="10"/>
        <rFont val="Arial"/>
        <family val="2"/>
      </rPr>
      <t xml:space="preserve">,  incluido en el  valor asegurado,sin aplicación de deducible y combinado para los siguientes gastos y coberturas.
</t>
    </r>
  </si>
  <si>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0"/>
        <rFont val="Arial"/>
        <family val="2"/>
      </rPr>
      <t>Se excluye el embargo y la confiscación de bienes.</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</si>
  <si>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0"/>
        <rFont val="Arial"/>
        <family val="2"/>
      </rPr>
      <t>c) y d)</t>
    </r>
    <r>
      <rPr>
        <sz val="10"/>
        <rFont val="Arial"/>
        <family val="2"/>
      </rPr>
      <t xml:space="preserve">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</si>
  <si>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</si>
  <si>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
Para determinar el porcentaje de siniestralidad se tendrá en cuenta el valor de la prima de la vigencia inicial y el valor de los siniestros pagados y en reserva</t>
    </r>
  </si>
  <si>
    <r>
      <t xml:space="preserve">La aseguradora manifiesta expresamente que acepta los requisitos y documentos relacionados a continuación, como únicos para la atención y pago de reclamaciones por siniestros. A futuro no podrá exigir documentos o trámites adicionales. 
Para efecto de la atención de las reclamaciones y dadas las características y estadísticas del comportamiento siniestral de la UAECOB se requiere una atención ágil y resolución oportuna de las reclamaciones.
Para este efecto la Aseguradora tendrá en cuenta que además del aviso que debe realizar la UAECOB a través de su INTERMEDIARIO DE SEGUROS, dentro de los términos establecidos para cada póliza, los únicos documentos requeridos por la Aseguradora para cada caso serán:
1.-Informe técnico del origen de la pérdida (indicando las circunstancias de tiempo, modo y lugar).
2.-Copia factura de adquisición del bien afectado y/o registro de ingreso al almacén (devolutivo del almacén) o el Acta de entrega de los bienes por parte de otras entidades a la entidad, que acredite la propiedad del bien. 
3.-Para los casos de RESPONSABILIDAD CIVIL EXTRACONTRACTUAL.
- Carta de reclamación del tercero afectado, adjuntando informe de las autoridades competentes en caso de intervención de la autoridad, de igual forma, adjuntar:
- Copia de cédula de ciudadanía del tercero.
- Cotización de los perjuicios causados con soportes.
</t>
    </r>
    <r>
      <rPr>
        <b/>
        <sz val="10"/>
        <rFont val="Arial"/>
        <family val="2"/>
      </rPr>
      <t>NOTA:</t>
    </r>
    <r>
      <rPr>
        <sz val="10"/>
        <rFont val="Arial"/>
        <family val="2"/>
      </rPr>
      <t xml:space="preserve"> En los eventos en que se requiera el nombramiento de un Ajustador (ver cláusula de ajustadores) para el análisis de las pérdidas, la ocurrencia y cuantía del siniestro, corresponde a éste la solicitud de documentos adicionales, para la atención de los reclamos.</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</si>
  <si>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</si>
  <si>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rPr>
        <b/>
        <sz val="10"/>
        <rFont val="Arial"/>
        <family val="2"/>
      </rPr>
      <t>Exclusión absoluta de enfermedades infecciosas: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</si>
  <si>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En virtud de lo expuesto en el artículo 1341 del Código de Comercio el Corredor tendrá derecho a la comisión de intermediación, la cual será pagada por la Compañía de Seguros. La comisión mínima no deberá ser inferior al</t>
    </r>
    <r>
      <rPr>
        <b/>
        <u/>
        <sz val="10"/>
        <rFont val="Arial"/>
        <family val="2"/>
      </rPr>
      <t xml:space="preserve"> 12,50%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</si>
  <si>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r>
      <t xml:space="preserve">La aseguradora manifiesta expresamente que acepta los requisitos y documentos contenidos en el </t>
    </r>
    <r>
      <rPr>
        <b/>
        <sz val="10"/>
        <color rgb="FFFF0000"/>
        <rFont val="Arial"/>
        <family val="2"/>
      </rPr>
      <t>Anexo No 5 Requisitos para el pago de las indemnizaciones</t>
    </r>
    <r>
      <rPr>
        <b/>
        <u/>
        <sz val="10"/>
        <color rgb="FFFF0000"/>
        <rFont val="Arial"/>
        <family val="2"/>
      </rPr>
      <t>,</t>
    </r>
    <r>
      <rPr>
        <sz val="10"/>
        <rFont val="Arial"/>
        <family val="2"/>
      </rPr>
      <t xml:space="preserve"> como únicos para la atención y pago de reclamaciones por siniestros. A futuro no podrá exigir documentos o trámites adicionales.</t>
    </r>
  </si>
  <si>
    <r>
      <t>Amparar a la</t>
    </r>
    <r>
      <rPr>
        <b/>
        <sz val="10"/>
        <rFont val="Arial"/>
        <family val="2"/>
      </rPr>
      <t xml:space="preserve"> UNIDAD ADMINISTRATIVA ESPECIAL CUERPO OFICIAL DE BOMBEROS -UAECOB, </t>
    </r>
    <r>
      <rPr>
        <sz val="10"/>
        <rFont val="Arial"/>
        <family val="2"/>
      </rPr>
      <t xml:space="preserve">como consecuencia de la Responsabilidad Civil Contractual  y los Accidentes Personales originadas dentro o fuera de sus instalaciones, en el desarrollo de sus actividades o en lo relacionado con ella y en concordancia con lo establecido en el </t>
    </r>
    <r>
      <rPr>
        <b/>
        <sz val="10"/>
        <rFont val="Arial"/>
        <family val="2"/>
      </rPr>
      <t>Artículo 10 de la Resolución 0256 de 2014</t>
    </r>
    <r>
      <rPr>
        <sz val="10"/>
        <rFont val="Arial"/>
        <family val="2"/>
      </rPr>
      <t xml:space="preserve"> por medio de la cual se reglamenta la conformación, capacitación y entrenamiento para las brigadas contra incendios impartidas por la</t>
    </r>
    <r>
      <rPr>
        <b/>
        <sz val="10"/>
        <rFont val="Arial"/>
        <family val="2"/>
      </rPr>
      <t xml:space="preserve"> UAECOB.</t>
    </r>
  </si>
  <si>
    <r>
      <t xml:space="preserve">Oferta Básica:
</t>
    </r>
    <r>
      <rPr>
        <sz val="10"/>
        <color rgb="FFFF0000"/>
        <rFont val="Arial"/>
        <family val="2"/>
      </rPr>
      <t>Se califica en Condiciones Adicionales (Formato No. 9) el aumento del límite ofrecido sin cobro de prima adicional.</t>
    </r>
  </si>
  <si>
    <r>
      <rPr>
        <b/>
        <sz val="10"/>
        <color rgb="FFFF0000"/>
        <rFont val="Arial"/>
        <family val="2"/>
      </rPr>
      <t>$60.000.000</t>
    </r>
    <r>
      <rPr>
        <b/>
        <sz val="10"/>
        <rFont val="Arial"/>
        <family val="2"/>
      </rPr>
      <t xml:space="preserve"> por persona y</t>
    </r>
    <r>
      <rPr>
        <b/>
        <sz val="10"/>
        <color rgb="FFFF0000"/>
        <rFont val="Arial"/>
        <family val="2"/>
      </rPr>
      <t xml:space="preserve"> $1.500.000.000</t>
    </r>
    <r>
      <rPr>
        <b/>
        <sz val="10"/>
        <rFont val="Arial"/>
        <family val="2"/>
      </rPr>
      <t xml:space="preserve"> agregado anual.</t>
    </r>
  </si>
  <si>
    <r>
      <t xml:space="preserve">Queda expresamente acordado y convenido, que mediante la presente póliza la aseguradora ampara los perjuicios patrimoniales y extrapatrimoniales, que cause la UNIDAD a terceros al igual que las costas y gastos de proceso,  siempre y cuando el hecho generador le cause daños materiales, lesiones personales y/o muerte; generados como consecuencia de la Responsabilidad Civil Contractual originada dentro o fuera de sus instalaciones, en el desarrollo de sus actividades propias a su objeto social.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family val="2"/>
      </rPr>
      <t>ARTICULO 1131.</t>
    </r>
    <r>
      <rPr>
        <sz val="10"/>
        <rFont val="Arial"/>
        <family val="2"/>
      </rPr>
      <t xml:space="preserve"> </t>
    </r>
    <r>
      <rPr>
        <i/>
        <sz val="10"/>
        <rFont val="Arial"/>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</si>
  <si>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r>
      <t xml:space="preserve">
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esta expresamente señalada en las exclusiones de la póliza.
c) Si la condena por los perjuicios ocasionados a la victima excede la suma que delimita la responsabilidad de la 
    aseguradora, esta solo responderá por los gastos del proceso en proporción a la cuota que le corresponda en la indemnización.</t>
    </r>
  </si>
  <si>
    <r>
      <rPr>
        <b/>
        <sz val="10"/>
        <rFont val="Arial"/>
        <family val="2"/>
      </rPr>
      <t xml:space="preserve">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b)   Posesión o uso de máquinas y equipos de trabajo, de cargue, descargue y transporte dentro de los predios asegurados. 
c)   Transporte de bienes del asegurado, tales como materias primas, productos en proceso y productos terminados, fuera de los predios asegurados
      (Cuando aplique)
d)   Operaciones de cargue y descargue. (Cuando aplique)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Vigilancia de los predios asegurados por personal del asegurado o de vigilantes de firmas especializadas, incluyendo el uso de armas, los errores
      de puntería y el uso de perros  guardianes para tales propósitos. </t>
    </r>
    <r>
      <rPr>
        <b/>
        <sz val="10"/>
        <rFont val="Arial"/>
        <family val="2"/>
      </rPr>
      <t>Cuando se trate de firmas especilizadas en exceso de las garantías
     constituidas por estos contratistas.</t>
    </r>
    <r>
      <rPr>
        <sz val="10"/>
        <rFont val="Arial"/>
        <family val="2"/>
      </rPr>
      <t xml:space="preserve">
k)   Posesión o uso de depósitos, tanques y tuberías ubicados o instalados dentro de los predios asegurados. 
l)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m)  Posesión o uso de cafeterías, casinos y restaurantes para uso de sus empleados y/o invitados.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</si>
  <si>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0"/>
        <rFont val="Arial"/>
        <family val="2"/>
      </rPr>
      <t xml:space="preserve">. De igual forma, en caso de requerirse, este amparo puede aplicar por </t>
    </r>
    <r>
      <rPr>
        <b/>
        <u/>
        <sz val="10"/>
        <rFont val="Arial"/>
        <family val="2"/>
      </rPr>
      <t>reembolso.</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</si>
  <si>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ciento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</si>
  <si>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t>
    </r>
    <r>
      <rPr>
        <b/>
        <sz val="10"/>
        <rFont val="Arial"/>
        <family val="2"/>
      </rPr>
      <t xml:space="preserve"> y por tratarse de una póliza de Responsabilidad Civil, la indemnización será reconocida a quien acredite la calidad de víctima.</t>
    </r>
    <r>
      <rPr>
        <sz val="10"/>
        <rFont val="Arial"/>
        <family val="2"/>
      </rPr>
      <t xml:space="preserve"> En el posible evento que se requiera de facturación por cualquier circunstancia de la indemnización de un perjuico, la factura deberá ser a nombre de la aseguradora.</t>
    </r>
  </si>
  <si>
    <r>
      <t xml:space="preserve">ANTICIPO DE INDEMNIZACIÓN DEL 60% INCLUIDOS LOS GASTOS MÉDICOS
</t>
    </r>
    <r>
      <rPr>
        <b/>
        <sz val="10"/>
        <color rgb="FFFF0000"/>
        <rFont val="Arial"/>
        <family val="2"/>
      </rPr>
      <t>Se califica en Condiciones Adicionales (Formato No. 9) el aumento del porcentaje ofrecido.</t>
    </r>
  </si>
  <si>
    <r>
      <t xml:space="preserve">Queda expresamente acordado que, a petición escrita de la Entidad, la aseguradora  anticipará pagos parciales sobre el valor de cualquier reclamo, con base en el valor de la estimación preliminar de la pérdida.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t>
    </r>
  </si>
  <si>
    <r>
      <rPr>
        <b/>
        <sz val="10"/>
        <rFont val="Arial"/>
        <family val="2"/>
      </rPr>
      <t>b)</t>
    </r>
    <r>
      <rPr>
        <sz val="10"/>
        <rFont val="Arial"/>
        <family val="2"/>
      </rPr>
      <t xml:space="preserve"> Una vez recibida la información, la compañía Aseguradora estudiara el caso en el Comité de Defensa o de siniestros, según corresponda, a mas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</si>
  <si>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0"/>
        <rFont val="Arial"/>
        <family val="2"/>
      </rPr>
      <t xml:space="preserve">a) </t>
    </r>
    <r>
      <rPr>
        <sz val="10"/>
        <rFont val="Arial"/>
        <family val="2"/>
      </rPr>
      <t>Se adelantara las etapas del proceso judicial con celeridad y evitando cualquier tipo de dilaciones.</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</si>
  <si>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t>
    </r>
    <r>
      <rPr>
        <b/>
        <sz val="10"/>
        <rFont val="Arial"/>
        <family val="2"/>
      </rPr>
      <t>Esta última sujeta a lo dispuesto en Directiva Presidencial 04 del 18 de mayo de 2018.</t>
    </r>
  </si>
  <si>
    <r>
      <t>En virtud de lo expuesto en el artículo 1341 del Código de Comercio el Corredor tendrá derecho a la comisión de intermediación, la cual será pagada por la Compañía de Seguros. La comisión mínima no deberá ser inferior al</t>
    </r>
    <r>
      <rPr>
        <b/>
        <u/>
        <sz val="10"/>
        <rFont val="Arial"/>
        <family val="2"/>
      </rPr>
      <t xml:space="preserve"> 15,00%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</si>
  <si>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t>Teniendo en cuenta que esta póliza no contempla deducibles por tanto este factor no será objeto de evaluación, razón por la cual el puntaje de esta aspecto será sumado al puntaje establecido para la evaluación del factor económico de  MENOR PRECIO</t>
  </si>
  <si>
    <r>
      <t xml:space="preserve">La aseguradora manifiesta expresamente que acepta los requisitos y documentos contenidos en el </t>
    </r>
    <r>
      <rPr>
        <b/>
        <u/>
        <sz val="10"/>
        <rFont val="Arial"/>
        <family val="2"/>
      </rPr>
      <t>Anexo No 5 Requisitos para el pago de las indemnizaciones,</t>
    </r>
    <r>
      <rPr>
        <sz val="10"/>
        <rFont val="Arial"/>
        <family val="2"/>
      </rPr>
      <t xml:space="preserve"> como unicos para la atención y pago de reclamaciones por siniestros. A futuro no podrá exigir documentos o trámites adicionales.</t>
    </r>
  </si>
  <si>
    <r>
      <t xml:space="preserve">Se aclara que de la </t>
    </r>
    <r>
      <rPr>
        <b/>
        <sz val="10"/>
        <rFont val="Arial"/>
        <family val="2"/>
      </rPr>
      <t>UNIDAD ADMINISTRATIVA ESPECIAL CUERPO OFICIAL DE BOMBEROS</t>
    </r>
    <r>
      <rPr>
        <sz val="10"/>
        <rFont val="Arial"/>
        <family val="2"/>
      </rPr>
      <t xml:space="preserve">, adelantará la evaluación de las Condiciones Generales de la Póliza y se reserva el derecho de solicitar a los proponentes las aclaraciones que considere pertinentes, en especial respecto a la precisión del alcance de la cobertura y exclusiones, así como concertar con los proponentes los términos de las mismas, dirigido a obtener  el adecuado aseguramiento de los bienes e intereses de la </t>
    </r>
    <r>
      <rPr>
        <b/>
        <sz val="10"/>
        <rFont val="Arial"/>
        <family val="2"/>
      </rPr>
      <t>UNIDAD ADMINISTRATIVA ESPECIAL CUERPO OFICIAL DE BOMBEROS</t>
    </r>
    <r>
      <rPr>
        <sz val="10"/>
        <rFont val="Arial"/>
        <family val="2"/>
      </rPr>
      <t xml:space="preserve"> y de aquellos por los que sea responsable.</t>
    </r>
  </si>
  <si>
    <r>
      <t xml:space="preserve">ANEXO DE CIRUGIA.
</t>
    </r>
    <r>
      <rPr>
        <b/>
        <sz val="10"/>
        <rFont val="Arial"/>
        <family val="2"/>
      </rPr>
      <t>Sublímite de</t>
    </r>
    <r>
      <rPr>
        <b/>
        <sz val="10"/>
        <color rgb="FFFF0000"/>
        <rFont val="Arial"/>
        <family val="2"/>
      </rPr>
      <t xml:space="preserve"> $100.000.000 </t>
    </r>
    <r>
      <rPr>
        <b/>
        <u/>
        <sz val="10"/>
        <color rgb="FF7030A0"/>
        <rFont val="Arial"/>
        <family val="2"/>
      </rPr>
      <t xml:space="preserve"> evento/ agregado anual
</t>
    </r>
    <r>
      <rPr>
        <b/>
        <sz val="10"/>
        <rFont val="Arial"/>
        <family val="2"/>
      </rPr>
      <t xml:space="preserve">
</t>
    </r>
    <r>
      <rPr>
        <b/>
        <sz val="10"/>
        <color rgb="FFFF0000"/>
        <rFont val="Arial"/>
        <family val="2"/>
      </rPr>
      <t>Se califica en Condiciones Adicionales (Formato No. 3) el aumento de este sublímite.</t>
    </r>
  </si>
  <si>
    <r>
      <t xml:space="preserve">GASTOS MÉDICOS VETERINARIOS EN CASO DE ACCIDENTE O ENFERMEDAD
</t>
    </r>
    <r>
      <rPr>
        <b/>
        <sz val="10"/>
        <rFont val="Arial"/>
        <family val="2"/>
      </rPr>
      <t>Sublímite de</t>
    </r>
    <r>
      <rPr>
        <b/>
        <sz val="10"/>
        <color rgb="FFFF0000"/>
        <rFont val="Arial"/>
        <family val="2"/>
      </rPr>
      <t xml:space="preserve"> $30.000.000</t>
    </r>
    <r>
      <rPr>
        <b/>
        <sz val="10"/>
        <rFont val="Arial"/>
        <family val="2"/>
      </rPr>
      <t xml:space="preserve"> </t>
    </r>
    <r>
      <rPr>
        <b/>
        <u/>
        <sz val="10"/>
        <color rgb="FF7030A0"/>
        <rFont val="Arial"/>
        <family val="2"/>
      </rPr>
      <t>evento</t>
    </r>
    <r>
      <rPr>
        <b/>
        <sz val="10"/>
        <rFont val="Arial"/>
        <family val="2"/>
      </rPr>
      <t xml:space="preserve"> / </t>
    </r>
    <r>
      <rPr>
        <b/>
        <sz val="10"/>
        <color rgb="FFFF0000"/>
        <rFont val="Arial"/>
        <family val="2"/>
      </rPr>
      <t>$200.000.000</t>
    </r>
    <r>
      <rPr>
        <b/>
        <sz val="10"/>
        <rFont val="Arial"/>
        <family val="2"/>
      </rPr>
      <t xml:space="preserve"> </t>
    </r>
    <r>
      <rPr>
        <b/>
        <u/>
        <sz val="10"/>
        <color rgb="FF7030A0"/>
        <rFont val="Arial"/>
        <family val="2"/>
      </rPr>
      <t>agregado anual</t>
    </r>
    <r>
      <rPr>
        <b/>
        <sz val="10"/>
        <rFont val="Arial"/>
        <family val="2"/>
      </rPr>
      <t xml:space="preserve">
</t>
    </r>
    <r>
      <rPr>
        <b/>
        <sz val="10"/>
        <color rgb="FFFF0000"/>
        <rFont val="Arial"/>
        <family val="2"/>
      </rPr>
      <t>Se califica en Condiciones Adicionales (Formato No. 3) el aumento de estos sublímites.</t>
    </r>
  </si>
  <si>
    <r>
      <t xml:space="preserve">GASTOS PROFILÁCTICOS
</t>
    </r>
    <r>
      <rPr>
        <b/>
        <sz val="10"/>
        <color rgb="FFFF0000"/>
        <rFont val="Arial"/>
        <family val="2"/>
      </rPr>
      <t xml:space="preserve">
</t>
    </r>
    <r>
      <rPr>
        <b/>
        <sz val="10"/>
        <rFont val="Arial"/>
        <family val="2"/>
      </rPr>
      <t xml:space="preserve">Sublímite de </t>
    </r>
    <r>
      <rPr>
        <b/>
        <sz val="10"/>
        <color rgb="FFFF0000"/>
        <rFont val="Arial"/>
        <family val="2"/>
      </rPr>
      <t>$150.000.000</t>
    </r>
    <r>
      <rPr>
        <b/>
        <sz val="10"/>
        <rFont val="Arial"/>
        <family val="2"/>
      </rPr>
      <t xml:space="preserve"> </t>
    </r>
    <r>
      <rPr>
        <b/>
        <u/>
        <sz val="10"/>
        <color rgb="FF7030A0"/>
        <rFont val="Arial"/>
        <family val="2"/>
      </rPr>
      <t>evento / agregado anual</t>
    </r>
    <r>
      <rPr>
        <b/>
        <sz val="10"/>
        <rFont val="Arial"/>
        <family val="2"/>
      </rPr>
      <t xml:space="preserve">
</t>
    </r>
    <r>
      <rPr>
        <b/>
        <sz val="10"/>
        <color rgb="FFFF0000"/>
        <rFont val="Arial"/>
        <family val="2"/>
      </rPr>
      <t xml:space="preserve">
Se califica en Condiciones Adicionales (Formato No. 3) el aumento de estos sublímites.</t>
    </r>
  </si>
  <si>
    <r>
      <t xml:space="preserve">COBERTURA AUTOMÁTICA PARA NUEVOS SEMOVIENTES, INCLUIDOS NACIMIENTOS, COMPRAS O RECIBO POR CUALQUIER CONCEPTO.
</t>
    </r>
    <r>
      <rPr>
        <b/>
        <sz val="10"/>
        <color theme="1"/>
        <rFont val="Arial"/>
        <family val="2"/>
      </rPr>
      <t>Sublímite de</t>
    </r>
    <r>
      <rPr>
        <b/>
        <sz val="10"/>
        <color rgb="FFFF0000"/>
        <rFont val="Arial"/>
        <family val="2"/>
      </rPr>
      <t xml:space="preserve"> $100.000.000</t>
    </r>
    <r>
      <rPr>
        <b/>
        <u/>
        <sz val="10"/>
        <color rgb="FF7030A0"/>
        <rFont val="Arial"/>
        <family val="2"/>
      </rPr>
      <t xml:space="preserve"> evento / agregado anual,</t>
    </r>
    <r>
      <rPr>
        <b/>
        <sz val="10"/>
        <color theme="1"/>
        <rFont val="Arial"/>
        <family val="2"/>
      </rPr>
      <t xml:space="preserve"> aviso 120 días.</t>
    </r>
  </si>
  <si>
    <r>
      <t xml:space="preserve">AMPARO AUTOMÁTICO PARA CUALQUIER SEMOVIENTE QUE POR ERROR U OMISIÓN NO SE HAYA INFORMADO AL INICIO DE LA VIGENCIA.
</t>
    </r>
    <r>
      <rPr>
        <b/>
        <sz val="10"/>
        <color theme="1"/>
        <rFont val="Arial"/>
        <family val="2"/>
      </rPr>
      <t>Con término de aviso de 120 días.</t>
    </r>
  </si>
  <si>
    <r>
      <t xml:space="preserve">Exclusión absoluta de enfermedades infecciosas o contagiosas: 
</t>
    </r>
    <r>
      <rPr>
        <sz val="10"/>
        <rFont val="Arial"/>
        <family val="2"/>
      </rPr>
      <t>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</si>
  <si>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En virtud de lo expuesto en el artículo 1341 del Código de Comercio el Corredor tendrá derecho a la comisión de intermediación, la cual será pagada por la Compañía de Seguros. La comisión mínima no deberá ser inferior al</t>
    </r>
    <r>
      <rPr>
        <b/>
        <u/>
        <sz val="10"/>
        <rFont val="Arial"/>
        <family val="2"/>
      </rPr>
      <t xml:space="preserve"> 7,00%</t>
    </r>
    <r>
      <rPr>
        <b/>
        <sz val="10"/>
        <rFont val="Arial"/>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</si>
  <si>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t>Teniendo en cuenta que esta póliza no contempla deducibles por tanto este factor no será objeto de evaluación, razón por la cual el puntaje de esta aspecto será sumado al puntaje establecido para la evaluación del factor económico de  MENOR PRIMA</t>
  </si>
  <si>
    <r>
      <t xml:space="preserve">La aseguradora manifiesta expresamente que acepta los requisitos y documentos contenidos en el </t>
    </r>
    <r>
      <rPr>
        <b/>
        <u/>
        <sz val="10"/>
        <rFont val="Arial"/>
        <family val="2"/>
      </rPr>
      <t>Anexo No 5 Requisitos para el pago de las indemnizaciones</t>
    </r>
    <r>
      <rPr>
        <sz val="10"/>
        <rFont val="Arial"/>
        <family val="2"/>
      </rPr>
      <t xml:space="preserve"> como unicos para la atención y pago de reclamaciones por siniestros. A futuro no podrá exigir documentos o trámites adicionales.</t>
    </r>
  </si>
  <si>
    <r>
      <t xml:space="preserve">Cubrir las pérdidas patrimoniales  y Gastos de Defensa por la eventual responsabilidad de la </t>
    </r>
    <r>
      <rPr>
        <b/>
        <sz val="10"/>
        <rFont val="Arial"/>
        <family val="2"/>
      </rPr>
      <t>UNIDAD ADMINISTRATIVA ESPECIAL CUERPO OFICIAL DE BOMBEROS -UAECOB</t>
    </r>
    <r>
      <rPr>
        <sz val="10"/>
        <rFont val="Arial"/>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</si>
  <si>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r>
      <t xml:space="preserve">Los amparos otorgados, en la presente póliza, operan bajo la modalidad de delimitación temporal de cobertura, denominada </t>
    </r>
    <r>
      <rPr>
        <b/>
        <u/>
        <sz val="10"/>
        <rFont val="Arial"/>
        <family val="2"/>
      </rPr>
      <t xml:space="preserve">OCURRENCIA </t>
    </r>
    <r>
      <rPr>
        <sz val="10"/>
        <rFont val="Arial"/>
        <family val="2"/>
      </rPr>
      <t xml:space="preserve">para las </t>
    </r>
    <r>
      <rPr>
        <b/>
        <sz val="10"/>
        <rFont val="Arial"/>
        <family val="2"/>
      </rPr>
      <t>PERDIDAS PROPIAS</t>
    </r>
    <r>
      <rPr>
        <sz val="10"/>
        <rFont val="Arial"/>
        <family val="2"/>
      </rPr>
      <t xml:space="preserve">,   es decir que se cubrirán las pérdidas que sufra o que se causen al asegurado durante la vigencia de la póliza.
Y por </t>
    </r>
    <r>
      <rPr>
        <b/>
        <u/>
        <sz val="10"/>
        <rFont val="Arial"/>
        <family val="2"/>
      </rPr>
      <t xml:space="preserve">RECLAMACIÓN </t>
    </r>
    <r>
      <rPr>
        <b/>
        <sz val="10"/>
        <rFont val="Arial"/>
        <family val="2"/>
      </rPr>
      <t xml:space="preserve">para las coberturas que se afecten como </t>
    </r>
    <r>
      <rPr>
        <b/>
        <u/>
        <sz val="10"/>
        <rFont val="Arial"/>
        <family val="2"/>
      </rPr>
      <t>perjucios a terceros.</t>
    </r>
  </si>
  <si>
    <r>
      <t xml:space="preserve">RESTITUCIÓN DE LA IMAGEN DE LA ENTIDAD
</t>
    </r>
    <r>
      <rPr>
        <b/>
        <sz val="10"/>
        <color rgb="FF002060"/>
        <rFont val="Arial"/>
        <family val="2"/>
      </rPr>
      <t xml:space="preserve">Sublimite del </t>
    </r>
    <r>
      <rPr>
        <b/>
        <sz val="10"/>
        <color rgb="FFFF0000"/>
        <rFont val="Arial"/>
        <family val="2"/>
      </rPr>
      <t>50%</t>
    </r>
    <r>
      <rPr>
        <b/>
        <sz val="10"/>
        <color rgb="FF002060"/>
        <rFont val="Arial"/>
        <family val="2"/>
      </rPr>
      <t xml:space="preserve"> del límite asegurado por </t>
    </r>
    <r>
      <rPr>
        <b/>
        <u/>
        <sz val="10"/>
        <color rgb="FF7030A0"/>
        <rFont val="Arial"/>
        <family val="2"/>
      </rPr>
      <t>reclamo</t>
    </r>
    <r>
      <rPr>
        <b/>
        <sz val="10"/>
        <color rgb="FF002060"/>
        <rFont val="Arial"/>
        <family val="2"/>
      </rPr>
      <t xml:space="preserve"> y en el </t>
    </r>
    <r>
      <rPr>
        <b/>
        <u/>
        <sz val="10"/>
        <color rgb="FF7030A0"/>
        <rFont val="Arial"/>
        <family val="2"/>
      </rPr>
      <t>agregado anual.</t>
    </r>
    <r>
      <rPr>
        <b/>
        <sz val="10"/>
        <color rgb="FF0070C0"/>
        <rFont val="Arial"/>
        <family val="2"/>
      </rPr>
      <t xml:space="preserve">
</t>
    </r>
    <r>
      <rPr>
        <b/>
        <sz val="10"/>
        <color rgb="FFFF0000"/>
        <rFont val="Arial"/>
        <family val="2"/>
      </rPr>
      <t>Se califica en Condiciones Adicionales (Formato No. 3) el aumento del porcentaje ofrecido.</t>
    </r>
  </si>
  <si>
    <r>
      <t xml:space="preserve">RESTITUCIÓN DE LA IMAGEN PERSONAL
</t>
    </r>
    <r>
      <rPr>
        <b/>
        <sz val="10"/>
        <rFont val="Arial"/>
        <family val="2"/>
      </rPr>
      <t xml:space="preserve">Sublimite del </t>
    </r>
    <r>
      <rPr>
        <b/>
        <sz val="10"/>
        <color rgb="FFFF0000"/>
        <rFont val="Arial"/>
        <family val="2"/>
      </rPr>
      <t>50%</t>
    </r>
    <r>
      <rPr>
        <b/>
        <sz val="10"/>
        <rFont val="Arial"/>
        <family val="2"/>
      </rPr>
      <t xml:space="preserve"> del límite asegurado por </t>
    </r>
    <r>
      <rPr>
        <b/>
        <u/>
        <sz val="10"/>
        <color rgb="FF7030A0"/>
        <rFont val="Arial"/>
        <family val="2"/>
      </rPr>
      <t>reclamo y en el agregado anual.</t>
    </r>
    <r>
      <rPr>
        <b/>
        <sz val="10"/>
        <color rgb="FF0070C0"/>
        <rFont val="Arial"/>
        <family val="2"/>
      </rPr>
      <t xml:space="preserve">
</t>
    </r>
    <r>
      <rPr>
        <b/>
        <sz val="10"/>
        <color rgb="FFFF0000"/>
        <rFont val="Arial"/>
        <family val="2"/>
      </rPr>
      <t>Se califica en Condiciones Adicionales (Formato No. 3) el aumento del porcentaje ofrecido.</t>
    </r>
  </si>
  <si>
    <r>
      <t xml:space="preserve">CIBER EXTORSIÓN 
</t>
    </r>
    <r>
      <rPr>
        <b/>
        <sz val="10"/>
        <color theme="1"/>
        <rFont val="Arial"/>
        <family val="2"/>
      </rPr>
      <t xml:space="preserve">Sublimite del </t>
    </r>
    <r>
      <rPr>
        <b/>
        <sz val="10"/>
        <color rgb="FFFF0000"/>
        <rFont val="Arial"/>
        <family val="2"/>
      </rPr>
      <t>50%</t>
    </r>
    <r>
      <rPr>
        <b/>
        <sz val="10"/>
        <color theme="1"/>
        <rFont val="Arial"/>
        <family val="2"/>
      </rPr>
      <t xml:space="preserve"> del valor asegurado por </t>
    </r>
    <r>
      <rPr>
        <b/>
        <u/>
        <sz val="10"/>
        <color rgb="FF7030A0"/>
        <rFont val="Arial"/>
        <family val="2"/>
      </rPr>
      <t>reclamo y en el agregado anual.</t>
    </r>
    <r>
      <rPr>
        <b/>
        <sz val="10"/>
        <color rgb="FFFF0000"/>
        <rFont val="Arial"/>
        <family val="2"/>
      </rPr>
      <t xml:space="preserve">
Se califica en Condiciones Adicionales (Formato No. 3) el aumento del porcentaje ofrecido.</t>
    </r>
  </si>
  <si>
    <r>
      <t xml:space="preserve">INVESTIGACIÓN
</t>
    </r>
    <r>
      <rPr>
        <b/>
        <sz val="10"/>
        <color theme="1"/>
        <rFont val="Arial"/>
        <family val="2"/>
      </rPr>
      <t>Sublimite del</t>
    </r>
    <r>
      <rPr>
        <b/>
        <sz val="10"/>
        <color rgb="FFFF0000"/>
        <rFont val="Arial"/>
        <family val="2"/>
      </rPr>
      <t xml:space="preserve"> 50%</t>
    </r>
    <r>
      <rPr>
        <b/>
        <sz val="10"/>
        <color theme="1"/>
        <rFont val="Arial"/>
        <family val="2"/>
      </rPr>
      <t xml:space="preserve"> del valor asegurado por </t>
    </r>
    <r>
      <rPr>
        <b/>
        <u/>
        <sz val="10"/>
        <color rgb="FF7030A0"/>
        <rFont val="Arial"/>
        <family val="2"/>
      </rPr>
      <t>reclamo y en el agregado anual.</t>
    </r>
    <r>
      <rPr>
        <b/>
        <sz val="10"/>
        <color theme="1"/>
        <rFont val="Arial"/>
        <family val="2"/>
      </rPr>
      <t xml:space="preserve">
</t>
    </r>
    <r>
      <rPr>
        <b/>
        <sz val="10"/>
        <color rgb="FFFF0000"/>
        <rFont val="Arial"/>
        <family val="2"/>
      </rPr>
      <t>Se califica en Condiciones Adicionales (Formato No. 3) el aumento del porcentaje ofrecido.</t>
    </r>
  </si>
  <si>
    <r>
      <t xml:space="preserve">NOTIFICACIÓN Y MONITOREO
</t>
    </r>
    <r>
      <rPr>
        <b/>
        <sz val="10"/>
        <color theme="1"/>
        <rFont val="Arial"/>
        <family val="2"/>
      </rPr>
      <t xml:space="preserve">Sublimite del </t>
    </r>
    <r>
      <rPr>
        <b/>
        <sz val="10"/>
        <color rgb="FFFF0000"/>
        <rFont val="Arial"/>
        <family val="2"/>
      </rPr>
      <t xml:space="preserve">50% </t>
    </r>
    <r>
      <rPr>
        <b/>
        <sz val="10"/>
        <color theme="1"/>
        <rFont val="Arial"/>
        <family val="2"/>
      </rPr>
      <t xml:space="preserve">del límite asegurado por </t>
    </r>
    <r>
      <rPr>
        <b/>
        <u/>
        <sz val="10"/>
        <color rgb="FF7030A0"/>
        <rFont val="Arial"/>
        <family val="2"/>
      </rPr>
      <t>reclamo y en el agregado anual.</t>
    </r>
    <r>
      <rPr>
        <b/>
        <sz val="10"/>
        <color theme="1"/>
        <rFont val="Arial"/>
        <family val="2"/>
      </rPr>
      <t xml:space="preserve">
</t>
    </r>
    <r>
      <rPr>
        <b/>
        <sz val="10"/>
        <color rgb="FFFF0000"/>
        <rFont val="Arial"/>
        <family val="2"/>
      </rPr>
      <t xml:space="preserve">
Se califica en Condiciones Adicionales (Formato No. 10) el aumento del porcentaje ofrecido.</t>
    </r>
  </si>
  <si>
    <r>
      <t xml:space="preserve">DATOS ELECTRÓNICOS
</t>
    </r>
    <r>
      <rPr>
        <b/>
        <sz val="10"/>
        <color theme="1"/>
        <rFont val="Arial"/>
        <family val="2"/>
      </rPr>
      <t>Sublimite del</t>
    </r>
    <r>
      <rPr>
        <b/>
        <sz val="10"/>
        <color rgb="FFFF0000"/>
        <rFont val="Arial"/>
        <family val="2"/>
      </rPr>
      <t xml:space="preserve"> 50%</t>
    </r>
    <r>
      <rPr>
        <b/>
        <sz val="10"/>
        <color theme="1"/>
        <rFont val="Arial"/>
        <family val="2"/>
      </rPr>
      <t xml:space="preserve"> del límite asegurado por</t>
    </r>
    <r>
      <rPr>
        <b/>
        <u/>
        <sz val="10"/>
        <color rgb="FF7030A0"/>
        <rFont val="Arial"/>
        <family val="2"/>
      </rPr>
      <t xml:space="preserve"> reclamo y en el agregado anual.</t>
    </r>
    <r>
      <rPr>
        <b/>
        <sz val="10"/>
        <color theme="1"/>
        <rFont val="Arial"/>
        <family val="2"/>
      </rPr>
      <t xml:space="preserve">
</t>
    </r>
    <r>
      <rPr>
        <b/>
        <sz val="10"/>
        <color rgb="FFFF0000"/>
        <rFont val="Arial"/>
        <family val="2"/>
      </rPr>
      <t xml:space="preserve">
Se califica en Condiciones Adicionales (Formato No. 3) el aumento del porcentaje ofrecido.</t>
    </r>
  </si>
  <si>
    <r>
      <t xml:space="preserve">CONTENIDO MULTIMEDIA
</t>
    </r>
    <r>
      <rPr>
        <b/>
        <sz val="10"/>
        <color theme="1"/>
        <rFont val="Arial"/>
        <family val="2"/>
      </rPr>
      <t>Sublimite del</t>
    </r>
    <r>
      <rPr>
        <b/>
        <sz val="10"/>
        <color rgb="FFFF0000"/>
        <rFont val="Arial"/>
        <family val="2"/>
      </rPr>
      <t xml:space="preserve"> 50%</t>
    </r>
    <r>
      <rPr>
        <b/>
        <sz val="10"/>
        <color theme="1"/>
        <rFont val="Arial"/>
        <family val="2"/>
      </rPr>
      <t xml:space="preserve"> del límite asegurado por </t>
    </r>
    <r>
      <rPr>
        <b/>
        <u/>
        <sz val="10"/>
        <color rgb="FF7030A0"/>
        <rFont val="Arial"/>
        <family val="2"/>
      </rPr>
      <t>reclamo y en el agregado anual.</t>
    </r>
    <r>
      <rPr>
        <b/>
        <sz val="10"/>
        <color theme="1"/>
        <rFont val="Arial"/>
        <family val="2"/>
      </rPr>
      <t xml:space="preserve">
</t>
    </r>
    <r>
      <rPr>
        <b/>
        <sz val="10"/>
        <color rgb="FFFF0000"/>
        <rFont val="Arial"/>
        <family val="2"/>
      </rPr>
      <t xml:space="preserve">
Se califica en Condiciones Adicionales (Formato No. 3) el aumento del porcentaje ofrecido.</t>
    </r>
  </si>
  <si>
    <r>
      <t xml:space="preserve">INTERRUPCIÓN DE LA RED.
</t>
    </r>
    <r>
      <rPr>
        <b/>
        <sz val="10"/>
        <color theme="1"/>
        <rFont val="Arial"/>
        <family val="2"/>
      </rPr>
      <t xml:space="preserve">Sublimite del </t>
    </r>
    <r>
      <rPr>
        <b/>
        <sz val="10"/>
        <color rgb="FFFF0000"/>
        <rFont val="Arial"/>
        <family val="2"/>
      </rPr>
      <t>50%</t>
    </r>
    <r>
      <rPr>
        <b/>
        <sz val="10"/>
        <color theme="1"/>
        <rFont val="Arial"/>
        <family val="2"/>
      </rPr>
      <t xml:space="preserve"> del valor asegurado</t>
    </r>
    <r>
      <rPr>
        <b/>
        <u/>
        <sz val="10"/>
        <color rgb="FF7030A0"/>
        <rFont val="Arial"/>
        <family val="2"/>
      </rPr>
      <t xml:space="preserve"> por reclamo y en el agregado anual</t>
    </r>
    <r>
      <rPr>
        <b/>
        <sz val="10"/>
        <color theme="1"/>
        <rFont val="Arial"/>
        <family val="2"/>
      </rPr>
      <t xml:space="preserve">.
Periodo de horas de espera: 6 horas
</t>
    </r>
    <r>
      <rPr>
        <b/>
        <sz val="10"/>
        <color rgb="FFFF0000"/>
        <rFont val="Arial"/>
        <family val="2"/>
      </rPr>
      <t xml:space="preserve">
Se califica en Condiciones Adicionales (Formato No. 3) el aumento adicional del sublímite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</si>
  <si>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</si>
  <si>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0"/>
        <rFont val="Arial"/>
        <family val="2"/>
      </rPr>
      <t xml:space="preserve"> incluidos los contratistas para apoyo a la gestión misional de la Entidad</t>
    </r>
    <r>
      <rPr>
        <sz val="10"/>
        <rFont val="Arial"/>
        <family val="2"/>
      </rPr>
      <t>, salvo el caso en que los daños hayan sido causados intencionalmente por ellos.</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</si>
  <si>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</si>
  <si>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no sea mayor al 70%, en el caso que la siniestralidad supere el 70%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
</t>
    </r>
    <r>
      <rPr>
        <b/>
        <sz val="10"/>
        <rFont val="Arial"/>
        <family val="2"/>
      </rPr>
      <t>Para determinar el porcentaje de siniestralidad se tendrá en cuenta el valor de la prima de la vigencia iniail y el valor de los siniestros pagados y en reserva</t>
    </r>
  </si>
  <si>
    <r>
      <rPr>
        <b/>
        <sz val="10"/>
        <rFont val="Arial"/>
        <family val="2"/>
      </rPr>
      <t>Exclusión absoluta de enfermedades infecciosas: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</si>
  <si>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En virtud de lo expuesto en el artículo 1341 del Código de Comercio el Corredor tendrá derecho a la comisión de intermediación, la cual será pagada por la Compañía de Seguros. La comisión mínima no deberá ser inferior al </t>
    </r>
    <r>
      <rPr>
        <b/>
        <u/>
        <sz val="10"/>
        <rFont val="Arial"/>
        <family val="2"/>
      </rPr>
      <t>15,0%</t>
    </r>
    <r>
      <rPr>
        <b/>
        <sz val="10"/>
        <rFont val="Arial"/>
        <family val="2"/>
      </rPr>
      <t xml:space="preserve"> el valor de la prima neta antes de IVA que es la actualmente contratada y no involucra en ningún aspecto a la Entidad.
Se aclara que esta comisión no es limitante para la aceptación de las condiciones técnicas básicas obligatorias del presente anexo, ya que no constituye un aspecto técnico de la póliza a contratar.</t>
    </r>
  </si>
  <si>
    <r>
      <t>Amparar a todos los vehículos de propiedad de la</t>
    </r>
    <r>
      <rPr>
        <b/>
        <sz val="10"/>
        <color theme="1"/>
        <rFont val="Arial"/>
        <family val="2"/>
      </rPr>
      <t xml:space="preserve"> UNIDAD ADMINISTRATIVA ESPECIAL CUERPO OFICIAL DE BOMBEROS -UAECOB, </t>
    </r>
    <r>
      <rPr>
        <sz val="10"/>
        <color theme="1"/>
        <rFont val="Arial"/>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</si>
  <si>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SOAT parque automotor, según</t>
    </r>
    <r>
      <rPr>
        <sz val="10"/>
        <color rgb="FFFF0000"/>
        <rFont val="Arial"/>
        <family val="2"/>
      </rPr>
      <t xml:space="preserve"> </t>
    </r>
    <r>
      <rPr>
        <b/>
        <sz val="10"/>
        <color rgb="FFFF0000"/>
        <rFont val="Arial"/>
        <family val="2"/>
      </rPr>
      <t>Anexo. No 4 - Relación Vencimientos de SOAT</t>
    </r>
    <r>
      <rPr>
        <sz val="10"/>
        <color rgb="FFFF0000"/>
        <rFont val="Arial"/>
        <family val="2"/>
      </rPr>
      <t>.</t>
    </r>
  </si>
  <si>
    <r>
      <t>En cuantía equivalente a ciento ochenta</t>
    </r>
    <r>
      <rPr>
        <b/>
        <sz val="10"/>
        <rFont val="Arial"/>
        <family val="2"/>
      </rPr>
      <t xml:space="preserve"> (180)</t>
    </r>
    <r>
      <rPr>
        <sz val="10"/>
        <rFont val="Arial"/>
        <family val="2"/>
      </rPr>
      <t xml:space="preserve"> veces el salario mínimo legal diario vigente al momento del accidente.</t>
    </r>
  </si>
  <si>
    <r>
      <t xml:space="preserve">En cuantía equivalente a setecientas cincuenta </t>
    </r>
    <r>
      <rPr>
        <b/>
        <sz val="10"/>
        <rFont val="Arial"/>
        <family val="2"/>
      </rPr>
      <t xml:space="preserve">(750) </t>
    </r>
    <r>
      <rPr>
        <sz val="10"/>
        <rFont val="Arial"/>
        <family val="2"/>
      </rPr>
      <t>veces el salario mínimo legal diario vigente al momento del accidente.</t>
    </r>
  </si>
  <si>
    <r>
      <t xml:space="preserve">Amparar los perjuicios patrimoniales causados a terceros y/o a la </t>
    </r>
    <r>
      <rPr>
        <b/>
        <sz val="10"/>
        <rFont val="Arial"/>
        <family val="2"/>
      </rPr>
      <t>UNIDAD ADMINISTRATIVA ESPECIAL CUERPO OFICIAL DE BOMBEROS</t>
    </r>
    <r>
      <rPr>
        <sz val="10"/>
        <rFont val="Arial"/>
        <family val="2"/>
      </rPr>
      <t>,</t>
    </r>
    <r>
      <rPr>
        <b/>
        <sz val="10"/>
        <rFont val="Arial"/>
        <family val="2"/>
      </rPr>
      <t xml:space="preserve"> </t>
    </r>
    <r>
      <rPr>
        <sz val="10"/>
        <rFont val="Arial"/>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</si>
  <si>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t xml:space="preserve">Corresponde a </t>
    </r>
    <r>
      <rPr>
        <b/>
        <sz val="10"/>
        <color rgb="FFFF0000"/>
        <rFont val="Arial"/>
        <family val="2"/>
      </rPr>
      <t>trece (13)</t>
    </r>
    <r>
      <rPr>
        <sz val="10"/>
        <rFont val="Arial"/>
        <family val="2"/>
      </rPr>
      <t xml:space="preserve"> cargos con base en siguiente relación:</t>
    </r>
  </si>
  <si>
    <r>
      <t xml:space="preserve"> - </t>
    </r>
    <r>
      <rPr>
        <b/>
        <sz val="10"/>
        <rFont val="Arial"/>
        <family val="2"/>
      </rPr>
      <t xml:space="preserve">Si la vigencia es inferior a doce (12) meses: </t>
    </r>
    <r>
      <rPr>
        <sz val="10"/>
        <rFont val="Arial"/>
        <family val="2"/>
      </rPr>
      <t>(Sublímite indicado) Evento/Agregado vigencia.</t>
    </r>
  </si>
  <si>
    <r>
      <rPr>
        <b/>
        <sz val="10"/>
        <rFont val="Arial"/>
        <family val="2"/>
      </rPr>
      <t xml:space="preserve"> - Si la vigencia es igual o mayor a doce (12) meses: </t>
    </r>
    <r>
      <rPr>
        <sz val="10"/>
        <rFont val="Arial"/>
        <family val="2"/>
      </rPr>
      <t xml:space="preserve"> Sublímite indicado Evento /Agregado Anual.</t>
    </r>
  </si>
  <si>
    <r>
      <t xml:space="preserve">PERJUICIOS O DETRIMENTO PATRIMONIAL
</t>
    </r>
    <r>
      <rPr>
        <b/>
        <sz val="10"/>
        <rFont val="Arial"/>
        <family val="2"/>
      </rPr>
      <t xml:space="preserve">Límite de </t>
    </r>
    <r>
      <rPr>
        <b/>
        <sz val="10"/>
        <color rgb="FFFF0000"/>
        <rFont val="Arial"/>
        <family val="2"/>
      </rPr>
      <t>$3.000.000.001</t>
    </r>
    <r>
      <rPr>
        <b/>
        <sz val="10"/>
        <rFont val="Arial"/>
        <family val="2"/>
      </rPr>
      <t xml:space="preserve"> </t>
    </r>
    <r>
      <rPr>
        <b/>
        <u/>
        <sz val="10"/>
        <color rgb="FF7030A0"/>
        <rFont val="Arial"/>
        <family val="2"/>
      </rPr>
      <t>evento / agregado anual</t>
    </r>
    <r>
      <rPr>
        <b/>
        <sz val="10"/>
        <rFont val="Arial"/>
        <family val="2"/>
      </rPr>
      <t xml:space="preserve">
Incluido los Gastos de Defensa. 
</t>
    </r>
    <r>
      <rPr>
        <b/>
        <sz val="10"/>
        <color rgb="FFFF0000"/>
        <rFont val="Arial"/>
        <family val="2"/>
      </rPr>
      <t>Se califica en Condiciones Adicionales (Formato No. 3) el aumento del límite ofrecido.</t>
    </r>
  </si>
  <si>
    <r>
      <t xml:space="preserve">GASTOS DE DEFENSA 
</t>
    </r>
    <r>
      <rPr>
        <b/>
        <sz val="10"/>
        <rFont val="Arial"/>
        <family val="2"/>
      </rPr>
      <t xml:space="preserve">Límite de </t>
    </r>
    <r>
      <rPr>
        <b/>
        <sz val="10"/>
        <color rgb="FFFF0000"/>
        <rFont val="Arial"/>
        <family val="2"/>
      </rPr>
      <t xml:space="preserve">$2.050.000.000 </t>
    </r>
    <r>
      <rPr>
        <b/>
        <u/>
        <sz val="10"/>
        <color rgb="FF7030A0"/>
        <rFont val="Arial"/>
        <family val="2"/>
      </rPr>
      <t>evento / agregado anual</t>
    </r>
    <r>
      <rPr>
        <b/>
        <sz val="10"/>
        <rFont val="Arial"/>
        <family val="2"/>
      </rPr>
      <t xml:space="preserve">
Incluidos en el límite de Perjuicios o Detrimento Patrimonial sin cobro de prima.
</t>
    </r>
    <r>
      <rPr>
        <b/>
        <sz val="10"/>
        <color rgb="FFFF0000"/>
        <rFont val="Arial"/>
        <family val="2"/>
      </rPr>
      <t>Se califica en Condiciones Adicionales (Formato No. 3) el aumento del límite ofrecido.</t>
    </r>
  </si>
  <si>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0"/>
        <rFont val="Arial"/>
        <family val="2"/>
      </rPr>
      <t xml:space="preserve"> Se precisa que tampoco aplica para esta exclusión los gastos de defensa.</t>
    </r>
    <r>
      <rPr>
        <sz val="10"/>
        <rFont val="Arial"/>
        <family val="2"/>
      </rPr>
      <t xml:space="preserve">
</t>
    </r>
    <r>
      <rPr>
        <b/>
        <sz val="10"/>
        <rFont val="Arial"/>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</si>
  <si>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0"/>
        <rFont val="Arial"/>
        <family val="2"/>
      </rPr>
      <t>Se precisa que tampoco aplica para esta exclusión los gastos de defensa.</t>
    </r>
  </si>
  <si>
    <r>
      <t>Se excluyen las reclamaciones derivadas de la condición de cualquier acto criminal de cualquier acto dolosos</t>
    </r>
    <r>
      <rPr>
        <sz val="10"/>
        <color rgb="FFFF0000"/>
        <rFont val="Arial"/>
        <family val="2"/>
      </rPr>
      <t xml:space="preserve"> </t>
    </r>
    <r>
      <rPr>
        <sz val="10"/>
        <rFont val="Arial"/>
        <family val="2"/>
      </rPr>
      <t>al igual que las pérdidas o daños causados por Actos Deshonestos e Infidelidad de Empleados.</t>
    </r>
  </si>
  <si>
    <r>
      <t xml:space="preserve">No obstante los términos de las exclusiones antes indicadas, queda expresamente acordado y expresado que esta póliza </t>
    </r>
    <r>
      <rPr>
        <b/>
        <u/>
        <sz val="10"/>
        <rFont val="Arial"/>
        <family val="2"/>
      </rPr>
      <t>ampara los costos y gastos de defensa</t>
    </r>
    <r>
      <rPr>
        <b/>
        <sz val="10"/>
        <rFont val="Arial"/>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</si>
  <si>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0"/>
        <color rgb="FFFF0000"/>
        <rFont val="Arial"/>
        <family val="2"/>
      </rPr>
      <t>por cargo asegurado y por cada proceso para cada una de de las personas</t>
    </r>
    <r>
      <rPr>
        <sz val="10"/>
        <rFont val="Arial"/>
        <family val="2"/>
      </rPr>
      <t xml:space="preserve"> cuyo cargo se encuentre asegurado</t>
    </r>
  </si>
  <si>
    <r>
      <t xml:space="preserve">• </t>
    </r>
    <r>
      <rPr>
        <b/>
        <sz val="10"/>
        <rFont val="Arial"/>
        <family val="2"/>
      </rPr>
      <t>EL AUTO DE APERTURA DE LA INVESTIGACIÓN O PROCESO,</t>
    </r>
    <r>
      <rPr>
        <sz val="10"/>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</si>
  <si>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0"/>
        <rFont val="Arial"/>
        <family val="2"/>
      </rPr>
      <t xml:space="preserve">SE ENTIENDE POR NOTIFICACIÓN, </t>
    </r>
    <r>
      <rPr>
        <sz val="10"/>
        <rFont val="Arial"/>
        <family val="2"/>
      </rPr>
      <t>la personal (sentencia No. T 684/98 la Corte Suprema) por Edicto, por Estado, por Estrado o por Conducta Concluyente, para esta última no se requiere de certificación alguna de constancia del organismo de control que investiga.</t>
    </r>
  </si>
  <si>
    <r>
      <t xml:space="preserve">PROCESOS DE  </t>
    </r>
    <r>
      <rPr>
        <b/>
        <sz val="10"/>
        <color rgb="FF7030A0"/>
        <rFont val="Arial"/>
        <family val="2"/>
      </rPr>
      <t>INDAGACIÓN O INVESTIGACIONES PRELIMINARES o INDAGACIONES PREVIAS</t>
    </r>
    <r>
      <rPr>
        <b/>
        <sz val="10"/>
        <rFont val="Arial"/>
        <family val="2"/>
      </rPr>
      <t xml:space="preserve"> </t>
    </r>
    <r>
      <rPr>
        <b/>
        <sz val="10"/>
        <color rgb="FFFF0000"/>
        <rFont val="Arial"/>
        <family val="2"/>
      </rPr>
      <t>(Se califica en Condiciones Adicionales (Formato No. 3) el aumento del sublímite.</t>
    </r>
  </si>
  <si>
    <r>
      <t>SUBLÍMITES APLICABLES PARA LA</t>
    </r>
    <r>
      <rPr>
        <b/>
        <sz val="10"/>
        <color rgb="FF7030A0"/>
        <rFont val="Arial"/>
        <family val="2"/>
      </rPr>
      <t xml:space="preserve"> INDAGACIÓN O INVESTIGACIÓN PRELIMINAR o INDAGACIONES PREVIAS:</t>
    </r>
  </si>
  <si>
    <r>
      <t xml:space="preserve">SUBLÍMITE POR </t>
    </r>
    <r>
      <rPr>
        <b/>
        <u/>
        <sz val="10"/>
        <color rgb="FF7030A0"/>
        <rFont val="Arial"/>
        <family val="2"/>
      </rPr>
      <t>CARGO ASEGURADO</t>
    </r>
    <r>
      <rPr>
        <b/>
        <sz val="10"/>
        <rFont val="Arial"/>
        <family val="2"/>
      </rPr>
      <t xml:space="preserve"> Y POR CADA PROCESO PARA CADA UNA DE LAS PERSONAS </t>
    </r>
    <r>
      <rPr>
        <b/>
        <u/>
        <sz val="10"/>
        <rFont val="Arial"/>
        <family val="2"/>
      </rPr>
      <t>HASTA</t>
    </r>
  </si>
  <si>
    <r>
      <t xml:space="preserve">SUBLÍMITES APLICABLES DESDE </t>
    </r>
    <r>
      <rPr>
        <b/>
        <sz val="10"/>
        <color rgb="FF7030A0"/>
        <rFont val="Arial"/>
        <family val="2"/>
      </rPr>
      <t xml:space="preserve">VINCULACIÓN PROCESAL HASTA FALLO QUE HAGA TRANSITO A COSA JUZGADA.  </t>
    </r>
    <r>
      <rPr>
        <b/>
        <sz val="10"/>
        <color rgb="FFFF0000"/>
        <rFont val="Arial"/>
        <family val="2"/>
      </rPr>
      <t>(Se califica en Condiciones Adicionales (Formato No. 3) el aumento del sublímite.</t>
    </r>
    <r>
      <rPr>
        <b/>
        <sz val="10"/>
        <rFont val="Arial"/>
        <family val="2"/>
      </rPr>
      <t xml:space="preserve">
(En el evento que por el tipo de proceso no se surta la INDAGACIÓN O INVESTIGACIONES PRELIMINARES o INDAGACIONES PREVIAS, a este Sublímite se adicionan los montos del numeral 12.7.1.1.)</t>
    </r>
  </si>
  <si>
    <r>
      <t xml:space="preserve">PROCESOS DE CONTROL INTERNO O INVESTIGACIONES INTERNAS
</t>
    </r>
    <r>
      <rPr>
        <b/>
        <sz val="10"/>
        <rFont val="Arial"/>
        <family val="2"/>
      </rPr>
      <t>(incluidos en el límite de gastos de defensa).</t>
    </r>
  </si>
  <si>
    <r>
      <t xml:space="preserve">La aseguradora cubrirá las investigaciones  que adelanten las dependencias de la Entidad, llámase control interno o similares, que cuenten con facultad legal para iniciar investigaciones a los </t>
    </r>
    <r>
      <rPr>
        <sz val="10"/>
        <color rgb="FF7030A0"/>
        <rFont val="Arial"/>
        <family val="2"/>
      </rPr>
      <t xml:space="preserve">cargos asegurados e individualizados </t>
    </r>
    <r>
      <rPr>
        <sz val="10"/>
        <rFont val="Arial"/>
        <family val="2"/>
      </rPr>
      <t xml:space="preserve">que presten sus servicios a a Entidad.
</t>
    </r>
    <r>
      <rPr>
        <b/>
        <sz val="10"/>
        <rFont val="Arial"/>
        <family val="2"/>
      </rPr>
      <t xml:space="preserve">Sublímite de </t>
    </r>
    <r>
      <rPr>
        <b/>
        <sz val="10"/>
        <color rgb="FFFF0000"/>
        <rFont val="Arial"/>
        <family val="2"/>
      </rPr>
      <t>$5.000.000</t>
    </r>
    <r>
      <rPr>
        <b/>
        <sz val="10"/>
        <rFont val="Arial"/>
        <family val="2"/>
      </rPr>
      <t xml:space="preserve">, por cargo asegurado y por cada proceso para cada una de los cargos asegurados / </t>
    </r>
    <r>
      <rPr>
        <b/>
        <sz val="10"/>
        <color rgb="FFFF0000"/>
        <rFont val="Arial"/>
        <family val="2"/>
      </rPr>
      <t xml:space="preserve"> $300.000.000</t>
    </r>
    <r>
      <rPr>
        <b/>
        <sz val="10"/>
        <rFont val="Arial"/>
        <family val="2"/>
      </rPr>
      <t xml:space="preserve"> agregado anual por persona.</t>
    </r>
  </si>
  <si>
    <r>
      <t>GASTOS DE DEFENSA PARA INVESTIGACIONES POR MULTAS Y SANCIONES.</t>
    </r>
    <r>
      <rPr>
        <b/>
        <sz val="10"/>
        <rFont val="Arial"/>
        <family val="2"/>
      </rPr>
      <t xml:space="preserve"> 
Incluidos en el límíte establecido para los Gastos de Defensa para los cargos asegurados.</t>
    </r>
  </si>
  <si>
    <r>
      <t xml:space="preserve">Se amparan los gastos y costas judiciales por honorarios profesionales en que incurran los cargos asegurados para ejercer su defensa. Este sublímite hace parte de los Gastos de Defensa.
</t>
    </r>
    <r>
      <rPr>
        <b/>
        <sz val="10"/>
        <rFont val="Arial"/>
        <family val="2"/>
      </rPr>
      <t>Sublímite de</t>
    </r>
    <r>
      <rPr>
        <b/>
        <sz val="10"/>
        <color rgb="FFFF0000"/>
        <rFont val="Arial"/>
        <family val="2"/>
      </rPr>
      <t xml:space="preserve"> $20.000.000</t>
    </r>
    <r>
      <rPr>
        <b/>
        <sz val="10"/>
        <rFont val="Arial"/>
        <family val="2"/>
      </rPr>
      <t>, por cargo asegurado y por cada proceso para cada una de los cargos asegurados</t>
    </r>
  </si>
  <si>
    <r>
      <t>GASTOS DE DEFENSA PARA PARA INVESTIGACIONES POR SILENCIOS ADMINISTRATIVOS POSITIVOS.</t>
    </r>
    <r>
      <rPr>
        <b/>
        <sz val="10"/>
        <rFont val="Arial"/>
        <family val="2"/>
      </rPr>
      <t xml:space="preserve">
Incluidos en el límíte establecido para los Gastos de Defensa para los cargos asegurados.</t>
    </r>
  </si>
  <si>
    <r>
      <t xml:space="preserve">Se amparan los gastos de defensa por honorarios profesionales en que incurran los cargos asegurados para ejercer su defensa. Este sublímite hace parte de los Gastos de Defensa.}
</t>
    </r>
    <r>
      <rPr>
        <b/>
        <sz val="10"/>
        <rFont val="Arial"/>
        <family val="2"/>
      </rPr>
      <t xml:space="preserve">Sublímite de </t>
    </r>
    <r>
      <rPr>
        <b/>
        <sz val="10"/>
        <color rgb="FFFF0000"/>
        <rFont val="Arial"/>
        <family val="2"/>
      </rPr>
      <t>$10.000.000</t>
    </r>
    <r>
      <rPr>
        <b/>
        <sz val="10"/>
        <rFont val="Arial"/>
        <family val="2"/>
      </rPr>
      <t xml:space="preserve">, por cargo asegurado y por cada proceso para cada una de los cargos asegurados </t>
    </r>
  </si>
  <si>
    <r>
      <t>GASTOS DE DEFENSA PARA IMPUTACIONES POR INJURIAS Y CALUMNIAS.</t>
    </r>
    <r>
      <rPr>
        <b/>
        <sz val="10"/>
        <rFont val="Arial"/>
        <family val="2"/>
      </rPr>
      <t xml:space="preserve">
Incluidos en el límíte establecido para los Gastos de Defensa para los cargos asegurados.</t>
    </r>
  </si>
  <si>
    <r>
      <t>GASTOS Y COSTAS JUDICIALES POR HONORARIOS PROFESIONALES EN RECLAMACIONES QUE SE GENEREN CON OCASIÓN DE CITACIONES A AUDIENCIAS DE CONCILIACIÓN EXTRAJUDICIAL ANTE LA AUTORIDAD JUDICIAL O ENTES DEBIDAMENTE FACULTADOS PARA CELEBRARLAS.</t>
    </r>
    <r>
      <rPr>
        <b/>
        <sz val="10"/>
        <rFont val="Arial"/>
        <family val="2"/>
      </rPr>
      <t xml:space="preserve">
Incluidos en el límíte establecido para los Gastos de Defensa para los cargos asegurados.</t>
    </r>
  </si>
  <si>
    <r>
      <t xml:space="preserve">OTROS COSTOS PROCESALES, INCLUYENDO CAUCIONES JUDICIALES Y AGENCIAS EN DERECHO.
</t>
    </r>
    <r>
      <rPr>
        <b/>
        <sz val="10"/>
        <rFont val="Arial"/>
        <family val="2"/>
      </rPr>
      <t>(incluidos en el límite de gastos de defensa).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</si>
  <si>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0"/>
        <rFont val="Arial"/>
        <family val="2"/>
      </rPr>
      <t xml:space="preserve">
Costos para la constitución de cauciones: </t>
    </r>
    <r>
      <rPr>
        <sz val="10"/>
        <rFont val="Arial"/>
        <family val="2"/>
      </rPr>
      <t>Sublímite Aplicable:</t>
    </r>
    <r>
      <rPr>
        <sz val="10"/>
        <color rgb="FFFF0000"/>
        <rFont val="Arial"/>
        <family val="2"/>
      </rPr>
      <t xml:space="preserve"> </t>
    </r>
    <r>
      <rPr>
        <b/>
        <sz val="10"/>
        <color rgb="FFFF0000"/>
        <rFont val="Arial"/>
        <family val="2"/>
      </rPr>
      <t xml:space="preserve">$60.000.000 </t>
    </r>
    <r>
      <rPr>
        <b/>
        <sz val="10"/>
        <rFont val="Arial"/>
        <family val="2"/>
      </rPr>
      <t>evento</t>
    </r>
    <r>
      <rPr>
        <b/>
        <sz val="10"/>
        <color rgb="FFFF0000"/>
        <rFont val="Arial"/>
        <family val="2"/>
      </rPr>
      <t xml:space="preserve"> / $100.000.000 </t>
    </r>
    <r>
      <rPr>
        <b/>
        <sz val="10"/>
        <rFont val="Arial"/>
        <family val="2"/>
      </rPr>
      <t>agregado anual.</t>
    </r>
    <r>
      <rPr>
        <sz val="10"/>
        <rFont val="Arial"/>
        <family val="2"/>
      </rPr>
      <t xml:space="preserve">
</t>
    </r>
    <r>
      <rPr>
        <b/>
        <sz val="10"/>
        <rFont val="Arial"/>
        <family val="2"/>
      </rPr>
      <t>Se aclara que se cubre el costo de las cauciones judiciales más no la expedición de estas.</t>
    </r>
  </si>
  <si>
    <r>
      <t xml:space="preserve">EXTENSIÓN DE COBERTURA PARA MULTAS Y SANCIONES ADMINISTRATIVAS
</t>
    </r>
    <r>
      <rPr>
        <b/>
        <sz val="10"/>
        <rFont val="Arial"/>
        <family val="2"/>
      </rPr>
      <t>(incluidos en el límite de gastos de defensa).</t>
    </r>
  </si>
  <si>
    <r>
      <t>Se amparan los pagos de multas y sanciones de carácter administrativo o indemnizaciones impuestas por cualquier organismo de control, siempre que la acción que da origen a la multa o sanción administrativa o indemnización, se derive de un acto incorrecto (error, omisión o negligencia) cometido sin dolo.
Sublímite</t>
    </r>
    <r>
      <rPr>
        <sz val="10"/>
        <color rgb="FFFF0000"/>
        <rFont val="Arial"/>
        <family val="2"/>
      </rPr>
      <t xml:space="preserve"> </t>
    </r>
    <r>
      <rPr>
        <b/>
        <sz val="10"/>
        <color rgb="FFFF0000"/>
        <rFont val="Arial"/>
        <family val="2"/>
      </rPr>
      <t xml:space="preserve">$200.000.000 </t>
    </r>
    <r>
      <rPr>
        <b/>
        <sz val="10"/>
        <rFont val="Arial"/>
        <family val="2"/>
      </rPr>
      <t>evento</t>
    </r>
    <r>
      <rPr>
        <b/>
        <sz val="10"/>
        <color rgb="FFFF0000"/>
        <rFont val="Arial"/>
        <family val="2"/>
      </rPr>
      <t xml:space="preserve"> </t>
    </r>
    <r>
      <rPr>
        <b/>
        <sz val="10"/>
        <rFont val="Arial"/>
        <family val="2"/>
      </rPr>
      <t>/</t>
    </r>
    <r>
      <rPr>
        <b/>
        <sz val="10"/>
        <color rgb="FFFF0000"/>
        <rFont val="Arial"/>
        <family val="2"/>
      </rPr>
      <t xml:space="preserve"> </t>
    </r>
    <r>
      <rPr>
        <b/>
        <sz val="10"/>
        <rFont val="Arial"/>
        <family val="2"/>
      </rPr>
      <t>agregado anual.</t>
    </r>
  </si>
  <si>
    <r>
      <t>La presente póliza opera bajo la modalidad de cobertura por reclamación o</t>
    </r>
    <r>
      <rPr>
        <b/>
        <sz val="10"/>
        <rFont val="Arial"/>
        <family val="2"/>
      </rPr>
      <t xml:space="preserve"> "claims made"</t>
    </r>
    <r>
      <rPr>
        <sz val="10"/>
        <rFont val="Arial"/>
        <family val="2"/>
      </rPr>
      <t xml:space="preserve"> de conformidad con la Ley 389 de 1997. La cobertura de la póliza aplica a: </t>
    </r>
    <r>
      <rPr>
        <b/>
        <sz val="10"/>
        <rFont val="Arial"/>
        <family val="2"/>
      </rPr>
      <t>(i)</t>
    </r>
    <r>
      <rPr>
        <sz val="10"/>
        <rFont val="Arial"/>
        <family val="2"/>
      </rPr>
      <t xml:space="preserve"> reclamaciones o investigaciones notificadas a los funcionarios asegurado por </t>
    </r>
    <r>
      <rPr>
        <b/>
        <sz val="10"/>
        <rFont val="Arial"/>
        <family val="2"/>
      </rPr>
      <t>primera vez</t>
    </r>
    <r>
      <rPr>
        <sz val="10"/>
        <rFont val="Arial"/>
        <family val="2"/>
      </rPr>
      <t xml:space="preserve"> durante la vigencia de la póliza; y/o </t>
    </r>
    <r>
      <rPr>
        <b/>
        <sz val="10"/>
        <rFont val="Arial"/>
        <family val="2"/>
      </rPr>
      <t>(ii)</t>
    </r>
    <r>
      <rPr>
        <sz val="10"/>
        <rFont val="Arial"/>
        <family val="2"/>
      </rPr>
      <t xml:space="preserve"> circunstancias por las que los funcionarios asegurados tengan </t>
    </r>
    <r>
      <rPr>
        <b/>
        <sz val="10"/>
        <rFont val="Arial"/>
        <family val="2"/>
      </rPr>
      <t xml:space="preserve">conocimiento formal por primera vez </t>
    </r>
    <r>
      <rPr>
        <sz val="10"/>
        <rFont val="Arial"/>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0"/>
        <rFont val="Arial"/>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0"/>
        <rFont val="Arial"/>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</si>
  <si>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color rgb="FFFF0000"/>
        <rFont val="Arial"/>
        <family val="2"/>
      </rPr>
      <t xml:space="preserve">01 de enero de 2006. 
</t>
    </r>
    <r>
      <rPr>
        <sz val="10"/>
        <rFont val="Arial"/>
        <family val="2"/>
      </rPr>
      <t xml:space="preserve">
Se cubren hechos ocurridos desde la fecha de retroactividad otorgada para esta póliza.</t>
    </r>
  </si>
  <si>
    <r>
      <rPr>
        <b/>
        <sz val="10"/>
        <rFont val="Arial"/>
        <family val="2"/>
      </rPr>
      <t xml:space="preserve">Colombia. </t>
    </r>
    <r>
      <rPr>
        <sz val="10"/>
        <rFont val="Arial"/>
        <family val="2"/>
      </rPr>
      <t>Aplica la legislación Colombiana.</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</si>
  <si>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</si>
  <si>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Con termino de noventa (90) días.</t>
    </r>
  </si>
  <si>
    <r>
      <t xml:space="preserve">
EXTENSIÓN DE DESCUBRIMIENTO
</t>
    </r>
    <r>
      <rPr>
        <b/>
        <sz val="10"/>
        <rFont val="Arial"/>
        <family val="2"/>
      </rPr>
      <t xml:space="preserve">Con término de </t>
    </r>
    <r>
      <rPr>
        <b/>
        <sz val="10"/>
        <color rgb="FFFF0000"/>
        <rFont val="Arial"/>
        <family val="2"/>
      </rPr>
      <t>seis (6)</t>
    </r>
    <r>
      <rPr>
        <b/>
        <sz val="10"/>
        <rFont val="Arial"/>
        <family val="2"/>
      </rPr>
      <t xml:space="preserve"> meses</t>
    </r>
    <r>
      <rPr>
        <b/>
        <sz val="10"/>
        <color rgb="FF0070C0"/>
        <rFont val="Arial"/>
        <family val="2"/>
      </rPr>
      <t xml:space="preserve">,
</t>
    </r>
    <r>
      <rPr>
        <b/>
        <sz val="10"/>
        <rFont val="Arial"/>
        <family val="2"/>
      </rPr>
      <t xml:space="preserve">
Con cobro adicional del 50% de la prima ofrecida para este proceso.</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</si>
  <si>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0"/>
        <color rgb="FFFF0000"/>
        <rFont val="Arial"/>
        <family val="2"/>
      </rPr>
      <t xml:space="preserve">seis (6) </t>
    </r>
    <r>
      <rPr>
        <sz val="10"/>
        <rFont val="Arial"/>
        <family val="2"/>
      </rPr>
      <t>meses siguientes a la fecha de revocación o no renovación.</t>
    </r>
  </si>
  <si>
    <r>
      <t>No aplicación de tarifa de colegios de abogados</t>
    </r>
    <r>
      <rPr>
        <b/>
        <sz val="10"/>
        <rFont val="Arial"/>
        <family val="2"/>
      </rPr>
      <t xml:space="preserve"> u otro criterio similar</t>
    </r>
    <r>
      <rPr>
        <sz val="10"/>
        <rFont val="Arial"/>
        <family val="2"/>
      </rPr>
      <t>, para limitar y/o aceptar la propuesta de los honorarios de abogados, presentada por la Entidad tomadora, los funcionarios que ésta designe o los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</si>
  <si>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0"/>
        <rFont val="Arial"/>
        <family val="2"/>
      </rPr>
      <t xml:space="preserve"> dentro de los diez (10) días hábiles siguientes</t>
    </r>
    <r>
      <rPr>
        <sz val="10"/>
        <rFont val="Arial"/>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0"/>
        <rFont val="Arial"/>
        <family val="2"/>
      </rPr>
      <t>Este mismo periodo de tiempo aplica para la solicitud de reconsideraciones.</t>
    </r>
  </si>
  <si>
    <r>
      <rPr>
        <b/>
        <sz val="10"/>
        <rFont val="Arial"/>
        <family val="2"/>
      </rPr>
      <t>Se otorga únicamente GASTOS DE DEFENSA</t>
    </r>
    <r>
      <rPr>
        <sz val="10"/>
        <rFont val="Arial"/>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</si>
  <si>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0"/>
        <rFont val="Arial"/>
        <family val="2"/>
      </rPr>
      <t>siempre y cuando el acto no cuente con calificación dolosa.</t>
    </r>
  </si>
  <si>
    <r>
      <t xml:space="preserve">EXTENSIÓN DE COBERTURA PARA GASTOS DE DEFENSA EN ACTOS RELACIONADOS CON LA INCORRECTA CONTRATACIÓN DE SEGUROS Y MANEJO DEL PROGRAMA DE SEGUROS
</t>
    </r>
    <r>
      <rPr>
        <b/>
        <sz val="10"/>
        <rFont val="Arial"/>
        <family val="2"/>
      </rPr>
      <t xml:space="preserve">
Sublímite</t>
    </r>
    <r>
      <rPr>
        <b/>
        <sz val="10"/>
        <color rgb="FFFF0000"/>
        <rFont val="Arial"/>
        <family val="2"/>
      </rPr>
      <t xml:space="preserve"> $50.000.000</t>
    </r>
  </si>
  <si>
    <r>
      <t xml:space="preserve">No obstante, lo expresado en el numeral </t>
    </r>
    <r>
      <rPr>
        <b/>
        <sz val="10"/>
        <color rgb="FFFF0000"/>
        <rFont val="Arial"/>
        <family val="2"/>
      </rPr>
      <t>12.6. Exclusiones</t>
    </r>
    <r>
      <rPr>
        <sz val="10"/>
        <rFont val="Arial"/>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</si>
  <si>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0"/>
        <rFont val="Arial"/>
        <family val="2"/>
      </rPr>
      <t xml:space="preserve"> </t>
    </r>
    <r>
      <rPr>
        <b/>
        <sz val="10"/>
        <color rgb="FFFF0000"/>
        <rFont val="Arial"/>
        <family val="2"/>
      </rPr>
      <t>En los procesos penales</t>
    </r>
    <r>
      <rPr>
        <b/>
        <sz val="10"/>
        <rFont val="Arial"/>
        <family val="2"/>
      </rPr>
      <t xml:space="preserve"> (salvo cuando se establezca en contrario) </t>
    </r>
    <r>
      <rPr>
        <b/>
        <sz val="10"/>
        <color rgb="FFFF0000"/>
        <rFont val="Arial"/>
        <family val="2"/>
      </rPr>
      <t>el pago de honorarios operará por reembolso</t>
    </r>
    <r>
      <rPr>
        <b/>
        <sz val="10"/>
        <rFont val="Arial"/>
        <family val="2"/>
      </rPr>
      <t xml:space="preserve"> cuando el proceso haya terminado y se tenga certeza de la no existencia de dolo</t>
    </r>
    <r>
      <rPr>
        <sz val="10"/>
        <rFont val="Arial"/>
        <family val="2"/>
      </rPr>
      <t>. Para el reconocimiento de anticipo en procesos penales será necesario otorgar contragarantía, en el evento que la Aseguradora apruebe excepcionalmente un anticipo.</t>
    </r>
  </si>
  <si>
    <r>
      <t xml:space="preserve">ANTICIPO DE INDEMNIZACIÓN  PARA EL PAGO DE HONORARIOS DEL 70% 
</t>
    </r>
    <r>
      <rPr>
        <b/>
        <sz val="10"/>
        <color rgb="FFFF0000"/>
        <rFont val="Arial"/>
        <family val="2"/>
      </rPr>
      <t>Se califica en Condiciones Adicionales (Formato No. 3) el aumento del porcentaje de anticipo.</t>
    </r>
  </si>
  <si>
    <r>
      <t xml:space="preserve">Mediante la presente cláusula queda expresamente convenido y aceptado, que en caso de siniestro la Aseguradora </t>
    </r>
    <r>
      <rPr>
        <b/>
        <u/>
        <sz val="10"/>
        <rFont val="Arial"/>
        <family val="2"/>
      </rPr>
      <t>anticipará pago del 50% del valor de los gastos de defensa</t>
    </r>
    <r>
      <rPr>
        <sz val="10"/>
        <rFont val="Arial"/>
        <family val="2"/>
      </rPr>
      <t xml:space="preserve"> (no podrá hacer ofrecimientos menores a este porcentaje), </t>
    </r>
    <r>
      <rPr>
        <b/>
        <sz val="10"/>
        <rFont val="Arial"/>
        <family val="2"/>
      </rPr>
      <t>excepto para los procesos penales que operarán bajo la modalidad de reembolso</t>
    </r>
    <r>
      <rPr>
        <sz val="10"/>
        <rFont val="Arial"/>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0"/>
        <rFont val="Arial"/>
        <family val="2"/>
      </rPr>
      <t xml:space="preserve">diez (10) días hábiles </t>
    </r>
    <r>
      <rPr>
        <sz val="10"/>
        <rFont val="Arial"/>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</si>
  <si>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rPr>
        <b/>
        <sz val="10"/>
        <rFont val="Arial"/>
        <family val="2"/>
      </rPr>
      <t>a). Arreglo Directo:</t>
    </r>
    <r>
      <rPr>
        <sz val="10"/>
        <rFont val="Arial"/>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0"/>
        <rFont val="Arial"/>
        <family val="2"/>
      </rPr>
      <t>b). Conciliación:</t>
    </r>
    <r>
      <rPr>
        <sz val="10"/>
        <rFont val="Arial"/>
        <family val="2"/>
      </rPr>
      <t xml:space="preserve">
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</si>
  <si>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 xml:space="preserve">c). Jurisdicción Ordinaria: </t>
    </r>
    <r>
      <rPr>
        <sz val="10"/>
        <rFont val="Arial"/>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d). Jurisdicción Arbitral</t>
    </r>
    <r>
      <rPr>
        <sz val="10"/>
        <rFont val="Arial"/>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</si>
  <si>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0"/>
        <rFont val="Arial"/>
        <family val="2"/>
      </rPr>
      <t xml:space="preserve"> (i) </t>
    </r>
    <r>
      <rPr>
        <sz val="10"/>
        <rFont val="Arial"/>
        <family val="2"/>
      </rPr>
      <t>el nombre del contratista (razón social de la figura asociativa establecida en su documento de conformación) y</t>
    </r>
    <r>
      <rPr>
        <b/>
        <sz val="10"/>
        <rFont val="Arial"/>
        <family val="2"/>
      </rPr>
      <t xml:space="preserve"> (ii)</t>
    </r>
    <r>
      <rPr>
        <sz val="10"/>
        <rFont val="Arial"/>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</si>
  <si>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</si>
  <si>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t>La aseguradora manifiesta expresamente que acepta los requisitos y documentos contenidos en el</t>
    </r>
    <r>
      <rPr>
        <b/>
        <sz val="10"/>
        <color rgb="FFFF0000"/>
        <rFont val="Arial"/>
        <family val="2"/>
      </rPr>
      <t xml:space="preserve"> Anexo No 5 Requisitos para el pago de las indemnizaciones</t>
    </r>
    <r>
      <rPr>
        <sz val="10"/>
        <rFont val="Arial"/>
        <family val="2"/>
      </rPr>
      <t>, como únicos para la atención y pago de reclamaciones por siniestros. A futuro no podrá exigir documentos o trámites adicionales.</t>
    </r>
  </si>
  <si>
    <r>
      <t xml:space="preserve">Amparar a la </t>
    </r>
    <r>
      <rPr>
        <b/>
        <sz val="10"/>
        <rFont val="Arial"/>
        <family val="2"/>
      </rPr>
      <t>UNIDAD ADMINISTRATIVA ESPECIAL CUERPO OFICIAL DE BOMBEROS-UAECOB</t>
    </r>
    <r>
      <rPr>
        <sz val="10"/>
        <rFont val="Arial"/>
        <family val="2"/>
      </rPr>
      <t>,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r>
  </si>
  <si>
    <r>
      <t xml:space="preserve">$1.500.000.000 </t>
    </r>
    <r>
      <rPr>
        <b/>
        <u/>
        <sz val="10"/>
        <color rgb="FF7030A0"/>
        <rFont val="Arial"/>
        <family val="2"/>
      </rPr>
      <t>evento / agregado anual</t>
    </r>
  </si>
  <si>
    <r>
      <rPr>
        <b/>
        <sz val="10"/>
        <rFont val="Arial"/>
        <family val="2"/>
      </rPr>
      <t>NOTA:</t>
    </r>
    <r>
      <rPr>
        <sz val="10"/>
        <rFont val="Arial"/>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</si>
  <si>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r>
      <t xml:space="preserve">PÉRDIDA DE DERECHO DE SUSCRIPCIÓN DHP84
</t>
    </r>
    <r>
      <rPr>
        <b/>
        <sz val="10"/>
        <rFont val="Arial"/>
        <family val="2"/>
      </rPr>
      <t>Sublmite del</t>
    </r>
    <r>
      <rPr>
        <b/>
        <sz val="10"/>
        <color rgb="FF0070C0"/>
        <rFont val="Arial"/>
        <family val="2"/>
      </rPr>
      <t xml:space="preserve"> </t>
    </r>
    <r>
      <rPr>
        <b/>
        <sz val="10"/>
        <color rgb="FFFF0000"/>
        <rFont val="Arial"/>
        <family val="2"/>
      </rPr>
      <t>20%</t>
    </r>
    <r>
      <rPr>
        <b/>
        <sz val="10"/>
        <color theme="1"/>
        <rFont val="Arial"/>
        <family val="2"/>
      </rPr>
      <t xml:space="preserve"> del límite asegurado</t>
    </r>
  </si>
  <si>
    <t>1) Uno o más oficinistas o empleados del asegurado, siempre y cuando estén bajo supervisión y control del asegurado. 
2) Estudiantes invitados mientras estén prosiguiendo estudios o deberes en los predios del asegurado bajo su supervisión y control.
3) Contratistas o visitantes especiales expresamente autorizados por el Asegurado para estar en los predios del Asegurado y bajo su supervisión y control.
4) Empleados de seguridad, aseo y contratistas de mantenimiento, mientras dichos contratistas estén desarrollando servicios temporales para el Asegurado,  digitadores y programadores externos, y todos los mencionados que esten bajo su supervisión y control y dentro de sus predios.
5) Personas suministradas por compañías especializadas, incluyendo firmas de outsourcing,  para desarrollar trabajos propios del asegurado y bajo su supervisión y control del asegurado en cualquiera de las oficinas o predios del Asegurado cubiertos por esta póliza.
6)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</si>
  <si>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r>
      <rPr>
        <b/>
        <sz val="10"/>
        <color indexed="8"/>
        <rFont val="Arial"/>
        <family val="2"/>
      </rPr>
      <t xml:space="preserve">Extensión de extorsión a personas, </t>
    </r>
    <r>
      <rPr>
        <sz val="10"/>
        <color indexed="8"/>
        <rFont val="Arial"/>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</si>
  <si>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r>
      <t xml:space="preserve">EXTENSIÓN DE DIRECTORES
</t>
    </r>
    <r>
      <rPr>
        <b/>
        <sz val="10"/>
        <rFont val="Arial"/>
        <family val="2"/>
      </rPr>
      <t>Miembros de la Junta Directiva, cuando sean funcionarios del asegurado. Texto HANC70</t>
    </r>
  </si>
  <si>
    <r>
      <t xml:space="preserve">ANEXO DE COSTO FINANCIERO
</t>
    </r>
    <r>
      <rPr>
        <b/>
        <sz val="10"/>
        <rFont val="Arial"/>
        <family val="2"/>
      </rPr>
      <t xml:space="preserve">Sublímite de </t>
    </r>
    <r>
      <rPr>
        <b/>
        <sz val="10"/>
        <color rgb="FFFF0000"/>
        <rFont val="Arial"/>
        <family val="2"/>
      </rPr>
      <t xml:space="preserve">$200.000.000 </t>
    </r>
    <r>
      <rPr>
        <b/>
        <sz val="10"/>
        <rFont val="Arial"/>
        <family val="2"/>
      </rPr>
      <t xml:space="preserve">por mes y límite anual de </t>
    </r>
    <r>
      <rPr>
        <b/>
        <sz val="10"/>
        <color rgb="FFFF0000"/>
        <rFont val="Arial"/>
        <family val="2"/>
      </rPr>
      <t>$1.400.000.000</t>
    </r>
  </si>
  <si>
    <r>
      <t xml:space="preserve">Se reconocerá al asegurado una </t>
    </r>
    <r>
      <rPr>
        <b/>
        <sz val="10"/>
        <color theme="1"/>
        <rFont val="Arial"/>
        <family val="2"/>
      </rPr>
      <t>tasa del 1.5% mensual</t>
    </r>
    <r>
      <rPr>
        <sz val="10"/>
        <color theme="1"/>
        <rFont val="Arial"/>
        <family val="2"/>
      </rPr>
      <t xml:space="preserve"> con un límite máximo de indemnización de siete (7) meses pagadero por mes y sujeto a un límite $200.000.000 por mes y límite total agregado anual de $1.400.000.000 parte del límite total agregado de la póliza. 
</t>
    </r>
    <r>
      <rPr>
        <b/>
        <sz val="10"/>
        <color theme="1"/>
        <rFont val="Arial"/>
        <family val="2"/>
      </rPr>
      <t xml:space="preserve">
El deducible será de treinta (30) días</t>
    </r>
    <r>
      <rPr>
        <sz val="10"/>
        <color theme="1"/>
        <rFont val="Arial"/>
        <family val="2"/>
      </rPr>
      <t xml:space="preserve"> del período de indemnización y dicho período no excederá de nueve (9) meses por evento.
Se excluye la pérdida o extravío negligente de títulos valores. “Lo anterior sujeto a carta de liberación de responsabilidad por parte del asegurado”.</t>
    </r>
  </si>
  <si>
    <r>
      <rPr>
        <b/>
        <sz val="10"/>
        <rFont val="Arial"/>
        <family val="2"/>
      </rPr>
      <t>Endoso de falsificación</t>
    </r>
    <r>
      <rPr>
        <sz val="10"/>
        <rFont val="Arial"/>
        <family val="2"/>
      </rPr>
      <t xml:space="preserve"> de mensajes codificados, fax e instrucciones escritas incluyendo e-mails y facsímiles.</t>
    </r>
  </si>
  <si>
    <r>
      <t xml:space="preserve">COBERTURA DE HUELGA, MOTIN, CONMOCIÓN CIVIL O POPULAR Y ACTOS MAL INTENCIONADOS DE TERCEROS (TEXTO NMA-1387)
</t>
    </r>
    <r>
      <rPr>
        <b/>
        <sz val="10"/>
        <rFont val="Arial"/>
        <family val="2"/>
      </rPr>
      <t xml:space="preserve">Sublímite de </t>
    </r>
    <r>
      <rPr>
        <b/>
        <sz val="10"/>
        <color rgb="FFFF0000"/>
        <rFont val="Arial"/>
        <family val="2"/>
      </rPr>
      <t>$1.000.000.000</t>
    </r>
    <r>
      <rPr>
        <b/>
        <u/>
        <sz val="10"/>
        <color rgb="FF7030A0"/>
        <rFont val="Arial"/>
        <family val="2"/>
      </rPr>
      <t xml:space="preserve"> evento / agregado anual </t>
    </r>
    <r>
      <rPr>
        <b/>
        <sz val="10"/>
        <rFont val="Arial"/>
        <family val="2"/>
      </rPr>
      <t xml:space="preserve">
</t>
    </r>
    <r>
      <rPr>
        <b/>
        <sz val="10"/>
        <color rgb="FFFF0000"/>
        <rFont val="Arial"/>
        <family val="2"/>
      </rPr>
      <t>Se califica en Condiciones Adicionales (Formato No. 3) el aumento del sublímite.</t>
    </r>
  </si>
  <si>
    <r>
      <t xml:space="preserve">COBERTURA PARA REEMPLAZO Y RECONSTRUCCIÓN DE LIBROS Y/O REGISTROS CONTABLES
</t>
    </r>
    <r>
      <rPr>
        <b/>
        <sz val="10"/>
        <rFont val="Arial"/>
        <family val="2"/>
      </rPr>
      <t>Sublímite de</t>
    </r>
    <r>
      <rPr>
        <b/>
        <sz val="10"/>
        <color rgb="FFFF0000"/>
        <rFont val="Arial"/>
        <family val="2"/>
      </rPr>
      <t xml:space="preserve"> $1.000.000.000</t>
    </r>
    <r>
      <rPr>
        <b/>
        <sz val="10"/>
        <color rgb="FF0070C0"/>
        <rFont val="Arial"/>
        <family val="2"/>
      </rPr>
      <t xml:space="preserve"> </t>
    </r>
    <r>
      <rPr>
        <b/>
        <u/>
        <sz val="10"/>
        <color rgb="FF7030A0"/>
        <rFont val="Arial"/>
        <family val="2"/>
      </rPr>
      <t xml:space="preserve">evento / agregado anual </t>
    </r>
  </si>
  <si>
    <r>
      <rPr>
        <b/>
        <sz val="10"/>
        <color indexed="8"/>
        <rFont val="Arial"/>
        <family val="2"/>
      </rPr>
      <t>Desaparición misteriosa en predios</t>
    </r>
    <r>
      <rPr>
        <sz val="10"/>
        <color indexed="8"/>
        <rFont val="Arial"/>
        <family val="2"/>
      </rPr>
      <t xml:space="preserve"> de dineros y/o títulos valores.</t>
    </r>
  </si>
  <si>
    <r>
      <t xml:space="preserve">AMPARO AUTOMÁTICO DE NUEVOS EMPLEADOS, PREDIOS Y OPERACIONES
</t>
    </r>
    <r>
      <rPr>
        <b/>
        <sz val="10"/>
        <rFont val="Arial"/>
        <family val="2"/>
      </rPr>
      <t xml:space="preserve">
Limitación de activos del 10%  del total de activos del asegurado</t>
    </r>
  </si>
  <si>
    <r>
      <t>Se incluye extensión de incendio, terremoto y líneas aliadas incluido actos de la naturaleza para dinero y/o títulos valores,</t>
    </r>
    <r>
      <rPr>
        <sz val="10"/>
        <color indexed="8"/>
        <rFont val="Arial"/>
        <family val="2"/>
      </rPr>
      <t xml:space="preserve"> opera bajo el amparo de infidelidad de riesgos financieros precisando que es derivada de los actos de infidelidad de los funcionarios. Se excluyen daños a oficinas y sus contenidos.</t>
    </r>
  </si>
  <si>
    <r>
      <t xml:space="preserve">FALTANTES DE INVENTARIOS.
</t>
    </r>
    <r>
      <rPr>
        <b/>
        <sz val="10"/>
        <rFont val="Arial"/>
        <family val="2"/>
      </rPr>
      <t xml:space="preserve">Sublímite del </t>
    </r>
    <r>
      <rPr>
        <b/>
        <sz val="10"/>
        <color rgb="FFFF0000"/>
        <rFont val="Arial"/>
        <family val="2"/>
      </rPr>
      <t>20%</t>
    </r>
    <r>
      <rPr>
        <b/>
        <sz val="10"/>
        <rFont val="Arial"/>
        <family val="2"/>
      </rPr>
      <t xml:space="preserve"> del límite asegurado </t>
    </r>
    <r>
      <rPr>
        <b/>
        <u/>
        <sz val="10"/>
        <color rgb="FF7030A0"/>
        <rFont val="Arial"/>
        <family val="2"/>
      </rPr>
      <t xml:space="preserve">evento /  agregado anual </t>
    </r>
  </si>
  <si>
    <r>
      <t xml:space="preserve">CRIMEN POR COMPUTADOR
</t>
    </r>
    <r>
      <rPr>
        <b/>
        <sz val="10"/>
        <rFont val="Arial"/>
        <family val="2"/>
      </rPr>
      <t xml:space="preserve">(Extensión de crimen por computador según el texto LSW-983) cláusulas 1 a 8.) </t>
    </r>
  </si>
  <si>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0"/>
        <rFont val="Arial"/>
        <family val="2"/>
      </rPr>
      <t xml:space="preserve">
a)</t>
    </r>
    <r>
      <rPr>
        <sz val="10"/>
        <rFont val="Arial"/>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0"/>
        <rFont val="Arial"/>
        <family val="2"/>
      </rPr>
      <t xml:space="preserve">b)  </t>
    </r>
    <r>
      <rPr>
        <sz val="10"/>
        <rFont val="Arial"/>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0"/>
        <rFont val="Arial"/>
        <family val="2"/>
      </rPr>
      <t>c)</t>
    </r>
    <r>
      <rPr>
        <sz val="10"/>
        <rFont val="Arial"/>
        <family val="2"/>
      </rPr>
      <t xml:space="preserve">  Pérdidas que resulten directamente cuando el asegurado haya sido engañado con respecto a la identidad de alguna persona con el fin de comprar o vender dinero y títulos valores.</t>
    </r>
  </si>
  <si>
    <r>
      <rPr>
        <b/>
        <sz val="10"/>
        <rFont val="Arial"/>
        <family val="2"/>
      </rPr>
      <t>Definición Especial:</t>
    </r>
    <r>
      <rPr>
        <sz val="10"/>
        <rFont val="Arial"/>
        <family val="2"/>
      </rPr>
      <t xml:space="preserve">
</t>
    </r>
    <r>
      <rPr>
        <b/>
        <sz val="10"/>
        <rFont val="Arial"/>
        <family val="2"/>
      </rPr>
      <t>"INTERNET"</t>
    </r>
    <r>
      <rPr>
        <sz val="10"/>
        <rFont val="Arial"/>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</si>
  <si>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0"/>
        <rFont val="Arial"/>
        <family val="2"/>
      </rPr>
      <t xml:space="preserve">Definición Especial
</t>
    </r>
    <r>
      <rPr>
        <sz val="10"/>
        <rFont val="Arial"/>
        <family val="2"/>
      </rPr>
      <t xml:space="preserve">
</t>
    </r>
    <r>
      <rPr>
        <b/>
        <sz val="10"/>
        <rFont val="Arial"/>
        <family val="2"/>
      </rPr>
      <t>"AUTENTICACIÓN ELECTRÓNICA",</t>
    </r>
    <r>
      <rPr>
        <sz val="10"/>
        <rFont val="Arial"/>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</si>
  <si>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r>
      <t xml:space="preserve">COBERTURA PARA COSTOS DE LIMPIEZA
</t>
    </r>
    <r>
      <rPr>
        <b/>
        <sz val="10"/>
        <rFont val="Arial"/>
        <family val="2"/>
      </rPr>
      <t xml:space="preserve">Sublímite de </t>
    </r>
    <r>
      <rPr>
        <b/>
        <sz val="10"/>
        <color rgb="FFFF0000"/>
        <rFont val="Arial"/>
        <family val="2"/>
      </rPr>
      <t xml:space="preserve">$700.000.000 </t>
    </r>
    <r>
      <rPr>
        <b/>
        <u/>
        <sz val="10"/>
        <color rgb="FF7030A0"/>
        <rFont val="Arial"/>
        <family val="2"/>
      </rPr>
      <t xml:space="preserve">evento / agregado anual </t>
    </r>
    <r>
      <rPr>
        <b/>
        <sz val="10"/>
        <rFont val="Arial"/>
        <family val="2"/>
      </rPr>
      <t xml:space="preserve">
</t>
    </r>
    <r>
      <rPr>
        <b/>
        <sz val="10"/>
        <color rgb="FFFF0000"/>
        <rFont val="Arial"/>
        <family val="2"/>
      </rPr>
      <t>Se califica en Condiciones Adicionales (Formato No. 3) el aumento del sublímite.</t>
    </r>
  </si>
  <si>
    <r>
      <rPr>
        <b/>
        <sz val="10"/>
        <color rgb="FFFF0000"/>
        <rFont val="Arial"/>
        <family val="2"/>
      </rPr>
      <t>1 de enero de 2014</t>
    </r>
    <r>
      <rPr>
        <sz val="10"/>
        <rFont val="Arial"/>
        <family val="2"/>
      </rPr>
      <t>, al inicio para cualquier incremento de límite asegurado y nuevas coberturas (sin interrupción de vigencias).</t>
    </r>
  </si>
  <si>
    <r>
      <t xml:space="preserve">CLÁUSULA DE COSTAS PROCESALES, HONORARIOS LEGALES Y DE OTROS PROFESIONALES </t>
    </r>
    <r>
      <rPr>
        <b/>
        <sz val="10"/>
        <color rgb="FFFF0000"/>
        <rFont val="Arial"/>
        <family val="2"/>
      </rPr>
      <t>10% del límite asegurado.</t>
    </r>
  </si>
  <si>
    <r>
      <t xml:space="preserve">GASTOS DE HONORARIOS DE ABOGADOS, AUDITORÍAS Y DEMÁS PROFESIONALES </t>
    </r>
    <r>
      <rPr>
        <b/>
        <sz val="10"/>
        <color rgb="FFFF0000"/>
        <rFont val="Arial"/>
        <family val="2"/>
      </rPr>
      <t>10% del límite asegurado.</t>
    </r>
  </si>
  <si>
    <r>
      <t xml:space="preserve">ANTICIPO DE INDEMNIZACIÓN DEL 70%
</t>
    </r>
    <r>
      <rPr>
        <b/>
        <sz val="10"/>
        <color rgb="FFFF0000"/>
        <rFont val="Arial"/>
        <family val="2"/>
      </rPr>
      <t>Se califica en Condiciones Adicionales (Formato No. 3) el aumento del porcentaje de anticipo.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</si>
  <si>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</si>
  <si>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</si>
  <si>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El deducible máximo aceptable es de</t>
    </r>
    <r>
      <rPr>
        <b/>
        <sz val="10"/>
        <color rgb="FF00B0F0"/>
        <rFont val="Arial"/>
        <family val="2"/>
      </rPr>
      <t xml:space="preserve"> $40.000.000 toda y cada pérdida.</t>
    </r>
  </si>
  <si>
    <r>
      <t xml:space="preserve">NOTA: </t>
    </r>
    <r>
      <rPr>
        <sz val="10"/>
        <rFont val="Arial"/>
        <family val="2"/>
      </rPr>
      <t>El ofrecimiento de deducibles superiores a los enunciados, constituyen causal de rechazo de la oferta.</t>
    </r>
  </si>
  <si>
    <t>GRUPO No. 5</t>
  </si>
  <si>
    <r>
      <t xml:space="preserve">REVOCACIÓN DE LA PÓLIZA, CLÁUSULAS O CONDICIONES.
</t>
    </r>
    <r>
      <rPr>
        <b/>
        <sz val="10"/>
        <rFont val="Arial"/>
        <family val="2"/>
      </rPr>
      <t xml:space="preserve">Con Termino de treinta (30)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</si>
  <si>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treinta (30)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</si>
  <si>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AMPLIACIÓN AVISO DEL SINIESTRO
</t>
    </r>
    <r>
      <rPr>
        <b/>
        <sz val="10"/>
        <rFont val="Arial"/>
        <family val="2"/>
      </rPr>
      <t xml:space="preserve">
Con termino de treinta (30) días.</t>
    </r>
  </si>
  <si>
    <r>
      <t xml:space="preserve">
</t>
    </r>
    <r>
      <rPr>
        <b/>
        <sz val="10"/>
        <rFont val="Arial"/>
        <family val="2"/>
      </rPr>
      <t>DERIVADA DE DAÑOS:</t>
    </r>
    <r>
      <rPr>
        <sz val="10"/>
        <rFont val="Arial"/>
        <family val="2"/>
      </rPr>
      <t xml:space="preserve">
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r>
  </si>
  <si>
    <r>
      <t xml:space="preserve">
</t>
    </r>
    <r>
      <rPr>
        <b/>
        <sz val="10"/>
        <rFont val="Arial"/>
        <family val="2"/>
      </rPr>
      <t>DERIVADA DE RCE:</t>
    </r>
    <r>
      <rPr>
        <sz val="10"/>
        <rFont val="Arial"/>
        <family val="2"/>
      </rP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0"/>
        <rFont val="Arial"/>
        <family val="2"/>
      </rPr>
      <t xml:space="preserve"> con los cuales el tercero afectado</t>
    </r>
    <r>
      <rPr>
        <sz val="10"/>
        <rFont val="Arial"/>
        <family val="2"/>
      </rPr>
      <t xml:space="preserve">, decida remplazar, reconstruir, reparar y/o reponer el bien o bienes </t>
    </r>
    <r>
      <rPr>
        <b/>
        <sz val="10"/>
        <rFont val="Arial"/>
        <family val="2"/>
      </rPr>
      <t>objeto de indemnización por el perjuicio causado</t>
    </r>
    <r>
      <rPr>
        <sz val="10"/>
        <rFont val="Arial"/>
        <family val="2"/>
      </rPr>
      <t xml:space="preserve">; y para este último caso la compañía efectuará el pago hasta el monto de su responsabilidad, </t>
    </r>
    <r>
      <rPr>
        <b/>
        <sz val="10"/>
        <rFont val="Arial"/>
        <family val="2"/>
      </rPr>
      <t xml:space="preserve">precisando que en todo caso y por tratarse de una póliza de Responsabilidad Civil, la indemnización será reconocida a quien acredite la calidad de víctima.  </t>
    </r>
    <r>
      <rPr>
        <sz val="10"/>
        <rFont val="Arial"/>
        <family val="2"/>
      </rPr>
      <t xml:space="preserve">En el posible evento que se requiera de facturación por cualquier circunstancia de la indemnización de un perjuico, la factura deberá ser a nombre de la aseguradora
</t>
    </r>
  </si>
  <si>
    <r>
      <t xml:space="preserve">GASTOS PARA LA DEMOSTRACIÓN DEL SINIESTRO
</t>
    </r>
    <r>
      <rPr>
        <b/>
        <sz val="10"/>
        <color rgb="FFFF0000"/>
        <rFont val="Arial"/>
        <family val="2"/>
      </rPr>
      <t xml:space="preserve">Sublimite 10% del valor asegurado </t>
    </r>
  </si>
  <si>
    <r>
      <rPr>
        <b/>
        <sz val="10"/>
        <rFont val="Arial"/>
        <family val="2"/>
      </rPr>
      <t>12. Exclusión absoluta de enfermedades infecciosas o contagiosas:</t>
    </r>
    <r>
      <rPr>
        <sz val="10"/>
        <rFont val="Arial"/>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</si>
  <si>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14.  cláusula LIIBA AVIATION 12.09.2019</t>
    </r>
    <r>
      <rPr>
        <sz val="10"/>
        <rFont val="Arial"/>
        <family val="2"/>
      </rPr>
      <t xml:space="preserve">
</t>
    </r>
    <r>
      <rPr>
        <b/>
        <sz val="10"/>
        <rFont val="Arial"/>
        <family val="2"/>
      </rPr>
      <t xml:space="preserve">“EXCLUSIÓN DE RESPONSABILIDAD POR EVENTO DE DATOS ELECTRÓNICOS </t>
    </r>
    <r>
      <rPr>
        <sz val="10"/>
        <rFont val="Arial"/>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</si>
  <si>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r>
      <t xml:space="preserve">CASCO es de </t>
    </r>
    <r>
      <rPr>
        <b/>
        <sz val="10"/>
        <color rgb="FFFF0000"/>
        <rFont val="Arial"/>
        <family val="2"/>
      </rPr>
      <t xml:space="preserve">1% </t>
    </r>
    <r>
      <rPr>
        <b/>
        <sz val="10"/>
        <color rgb="FF00B0F0"/>
        <rFont val="Arial"/>
        <family val="2"/>
      </rPr>
      <t>del valor acordado, aplicable a todas y cada una de las pérdidas Mínimo $200,000</t>
    </r>
  </si>
  <si>
    <r>
      <t xml:space="preserve">Para RESPONSABILIDAD A TERCEROS </t>
    </r>
    <r>
      <rPr>
        <b/>
        <sz val="10"/>
        <color rgb="FF00B0F0"/>
        <rFont val="Arial"/>
        <family val="2"/>
      </rPr>
      <t>SIN DEDUCIBLE</t>
    </r>
  </si>
  <si>
    <r>
      <t xml:space="preserve">La Entidad, requiere oferta de cobertura </t>
    </r>
    <r>
      <rPr>
        <b/>
        <sz val="10"/>
        <color rgb="FFFF0000"/>
        <rFont val="Arial"/>
        <family val="2"/>
      </rPr>
      <t>SIN APLICACIÓN DE DEDUCIBLE</t>
    </r>
    <r>
      <rPr>
        <sz val="10"/>
        <rFont val="Arial"/>
        <family val="2"/>
      </rPr>
      <t xml:space="preserve">, para los bienes y/o amparos y/o eventos, de está póliza y por lo tanto el proponente con la firma del </t>
    </r>
    <r>
      <rPr>
        <b/>
        <sz val="10"/>
        <rFont val="Arial"/>
        <family val="2"/>
      </rPr>
      <t>Formato No 2 Carta de Aceptación de las Condiciones Obligatorias (Mínimas Técnicas)</t>
    </r>
    <r>
      <rPr>
        <sz val="10"/>
        <rFont val="Arial"/>
        <family val="2"/>
      </rPr>
      <t>, admite estas condiciones, so pena de rechazo de oferta.</t>
    </r>
  </si>
  <si>
    <t>La Entidad, requiere oferta de cobertura SIN APLICACIÓN DE DEDUCIBLE, para las coberturas y amparos de está póliza y por lo tanto el proponente con la firma del Formato No 2 Carta de Aceptación de las Condiciones Obligatorias (Mínimas Técnicas), admite esta condición de No aplicación de deducible, so pena de rechazo de oferta.</t>
  </si>
  <si>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Carta de Aceptación de las Condiciones Obligatorias (Mínimas Técnicas),</t>
    </r>
    <r>
      <rPr>
        <sz val="10"/>
        <rFont val="Arial"/>
        <family val="2"/>
      </rPr>
      <t xml:space="preserve"> admite estas condiciones.</t>
    </r>
  </si>
  <si>
    <r>
      <t xml:space="preserve">La Entidad, requiere oferta de cobertura </t>
    </r>
    <r>
      <rPr>
        <b/>
        <u/>
        <sz val="10"/>
        <color rgb="FFFF0000"/>
        <rFont val="Arial"/>
        <family val="2"/>
      </rPr>
      <t>SIN APLICACIÓN DE DEDUCIBLE</t>
    </r>
    <r>
      <rPr>
        <sz val="10"/>
        <rFont val="Arial"/>
        <family val="2"/>
      </rPr>
      <t xml:space="preserve">, para los bienes y/o amparos y/o eventos, </t>
    </r>
    <r>
      <rPr>
        <b/>
        <u/>
        <sz val="10"/>
        <rFont val="Arial"/>
        <family val="2"/>
      </rPr>
      <t xml:space="preserve">de está póliza </t>
    </r>
    <r>
      <rPr>
        <sz val="10"/>
        <rFont val="Arial"/>
        <family val="2"/>
      </rPr>
      <t xml:space="preserve">y por lo tanto el proponente con la firma del </t>
    </r>
    <r>
      <rPr>
        <b/>
        <sz val="10"/>
        <rFont val="Arial"/>
        <family val="2"/>
      </rPr>
      <t>Formato No 2 Carta de Aceptación de las Condiciones Obligatorias (Mínimas Técnicas),</t>
    </r>
    <r>
      <rPr>
        <sz val="10"/>
        <rFont val="Arial"/>
        <family val="2"/>
      </rPr>
      <t xml:space="preserve"> admite estas condiciones, so pena de rechazo de oferta.</t>
    </r>
  </si>
  <si>
    <r>
      <t xml:space="preserve">El valor asegurado de los caninos de propiedad de la </t>
    </r>
    <r>
      <rPr>
        <b/>
        <sz val="10"/>
        <rFont val="Arial"/>
        <family val="2"/>
      </rPr>
      <t>UNIDAD ADMINISTRATIVA ESPECIAL CUERPO OFICIAL DE BOMBEROS -UAECOB</t>
    </r>
    <r>
      <rPr>
        <sz val="10"/>
        <rFont val="Arial"/>
        <family val="2"/>
      </rPr>
      <t>, corresponde a valor admitido:</t>
    </r>
  </si>
  <si>
    <r>
      <t>El grupo asegurado corresponde a los Caninos de propiedad de la</t>
    </r>
    <r>
      <rPr>
        <b/>
        <sz val="10"/>
        <rFont val="Arial"/>
        <family val="2"/>
      </rPr>
      <t xml:space="preserve"> UNIDAD ADMINISTRATIVA ESPECIAL CUERPO OFICIAL DE BOMBEROS -UAECOB</t>
    </r>
    <r>
      <rPr>
        <sz val="10"/>
        <rFont val="Arial"/>
        <family val="2"/>
      </rPr>
      <t xml:space="preserve">, que se encuentre bajo su responsabilidad, tenencia y/o control,destinados al desarrollo de las funciones misionales de la Entidad, durante su permanencia y desplazamiento dentro y fuera del territorio nacional según </t>
    </r>
    <r>
      <rPr>
        <b/>
        <u/>
        <sz val="10"/>
        <color rgb="FFFF0000"/>
        <rFont val="Arial"/>
        <family val="2"/>
      </rPr>
      <t xml:space="preserve">Anexo No 4 Relacion de bienes asegurados </t>
    </r>
    <r>
      <rPr>
        <b/>
        <u/>
        <sz val="10"/>
        <rFont val="Arial"/>
        <family val="2"/>
      </rPr>
      <t xml:space="preserve"> </t>
    </r>
    <r>
      <rPr>
        <sz val="10"/>
        <rFont val="Arial"/>
        <family val="2"/>
      </rPr>
      <t>y el valor asegurado indicado en el mismo.</t>
    </r>
  </si>
  <si>
    <r>
      <t>Amparar los caninos de propiedad de la</t>
    </r>
    <r>
      <rPr>
        <b/>
        <sz val="10"/>
        <rFont val="Arial"/>
        <family val="2"/>
      </rPr>
      <t xml:space="preserve"> UNIDAD ADMINISTRATIVA ESPECIAL CUERPO OFICIAL DE BOMBEROS -UAECOB</t>
    </r>
    <r>
      <rPr>
        <sz val="10"/>
        <rFont val="Arial"/>
        <family val="2"/>
      </rPr>
      <t xml:space="preserve">,  bajo su responsabilidad, cuidado, tenencia y/o control, y en general los recibidos a cualquier título y/o por los que tenga algún interés asegurable, destinados al cumplimiento de las funciones misionales de la Entidad, durante su permanencia, entrenamiento, operación, movilización y desplazamiento dentro y fuera del territorio nacional, de conformidad con la relación contenida en el Anexo No. 4 – Relación de Caninos Asegurados y hasta el valor asegurado establecido para cada uno de ellos.
</t>
    </r>
    <r>
      <rPr>
        <b/>
        <sz val="10"/>
        <rFont val="Arial"/>
        <family val="2"/>
      </rPr>
      <t xml:space="preserve">NOTA: </t>
    </r>
    <r>
      <rPr>
        <sz val="10"/>
        <rFont val="Arial"/>
        <family val="2"/>
      </rPr>
      <t>Se permite la presentación de oferta de esta cobertura, bajo póliza(s) o anexo(s) de cualquier ramo o ramos que tenga aprobado(s) el proponente, siempre y cuando cumpla con las condiciones exigidas en el presente Pliego de Condiciones.</t>
    </r>
  </si>
  <si>
    <t>GASTOS DE TRASLADO ESPECIALIZADO Y REPATRIACIÓN DEL CANINO ASEGURADO</t>
  </si>
  <si>
    <r>
      <t xml:space="preserve">La aseguradora indemnizará o asumirá, previo acuerdo con la Entidad y hasta el límite asegurado establecido para esta cobertura, los gastos razonables, necesarios y debidamente soportados en que incurra la UNIDAD ADMINISTRATIVA ESPECIAL CUERPO OFICIAL DE BOMBEROS – UAECOB por concepto del traslado especializado o la repatriación de los caninos asegurados, cuando como consecuencia de un accidente, enfermedad, lesión, muerte o sacrificio humanitario autorizado por un médico veterinario, ocurrido durante la vigencia de la póliza y en desarrollo de actividades propias de la misión institucional, resulte necesario su transporte hacia el lugar que determine la Entidad.
La presente cobertura comprenderá, entre otros, los siguientes conceptos:
•Transporte terrestre, aéreo, fluvial o multimodal del canino, cuando por su condición médica o estado de salud no pueda continuar desarrollando las actividades para las cuales fue destinado.
•Traslado del canino desde el lugar de ocurrencia del evento hasta la clínica veterinaria, centro especializado o instalaciones que designe la UAECOB para su atención.
•Repatriación del canino desde cualquier lugar del territorio nacional o del exterior hacia el sitio que determine la Entidad, cuando las condiciones operativas o médicas así lo requieran.
•En caso de fallecimiento o sacrificio humanitario debidamente certificado por un médico veterinario, los gastos correspondientes al traslado de los restos del canino hasta el lugar indicado por la UAECOB.
•Gastos asociados al embalaje especializado, guacales, permisos sanitarios, certificados veterinarios, trámites administrativos, logística y demás requisitos exigidos por las autoridades competentes para el transporte nacional o internacional del canino.
Esta cobertura operará siempre que el evento que origine el traslado se encuentre amparado por la póliza o cuando el traslado resulte indispensable para preservar la vida, integridad o bienestar del canino asegurado, aun cuando posteriormente se determine la inexistencia de una pérdida total.
</t>
    </r>
    <r>
      <rPr>
        <b/>
        <sz val="10"/>
        <rFont val="Arial"/>
        <family val="2"/>
      </rPr>
      <t>Condiciones especiales</t>
    </r>
    <r>
      <rPr>
        <sz val="10"/>
        <rFont val="Arial"/>
        <family val="2"/>
      </rPr>
      <t xml:space="preserve">
•La cobertura aplicará durante el desarrollo de actividades operativas, entrenamientos, desplazamientos, comisiones de servicio, atención de emergencias, labores de búsqueda y rescate, eventos institucionales y cualquier otra actividad autorizada por la UAECOB.
•La aseguradora no podrá exigir la utilización de un proveedor determinado cuando la urgencia del evento haga necesaria la contratación inmediata del servicio por parte de la Entidad, siempre que los gastos sean razonables, necesarios y se encuentren debidamente soportados.
•El pago de esta cobertura no afectará el valor asegurado individual del canino, salvo que el evento dé lugar a una indemnización por pérdida total o muerte del animal.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</si>
</sst>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Red]\-&quot;$&quot;\ #,##0"/>
    <numFmt numFmtId="165" formatCode="_-&quot;$&quot;\ * #,##0.00_-;\-&quot;$&quot;\ * #,##0.00_-;_-&quot;$&quot;\ * &quot;-&quot;??_-;_-@_-"/>
    <numFmt numFmtId="166" formatCode="_ * #,##0.00_ ;_ * \-#,##0.00_ ;_ * &quot;-&quot;??_ ;_ @_ "/>
    <numFmt numFmtId="167" formatCode="&quot;$&quot;\ #,##0;[Red]&quot;$&quot;\ \-#,##0"/>
    <numFmt numFmtId="168" formatCode="&quot;$&quot;#,##0;[Red]\-&quot;$&quot;#,##0"/>
    <numFmt numFmtId="169" formatCode="_-&quot;$&quot;\ * #,##0_-;\-&quot;$&quot;\ * #,##0_-;_-&quot;$&quot;\ * &quot;-&quot;??_-;_-@_-"/>
    <numFmt numFmtId="170" formatCode="&quot;$&quot;#,##0"/>
    <numFmt numFmtId="171" formatCode="&quot;$&quot;\ #,##0"/>
    <numFmt numFmtId="172" formatCode="&quot;$&quot;\ #,##0.0"/>
  </numFmts>
  <fonts count="39" x14ac:knownFonts="1">
    <font>
      <sz val="11"/>
      <color theme="1"/>
      <name val="Calibri"/>
      <family val="2"/>
      <scheme val="minor"/>
    </font>
    <font>
      <sz val="11"/>
      <color theme="1"/>
      <name val="Calibri"/>
      <family val="2"/>
      <scheme val="minor"/>
    </font>
    <font>
      <b/>
      <sz val="13"/>
      <name val="Arial Narrow"/>
      <family val="2"/>
    </font>
    <font>
      <sz val="10"/>
      <name val="Arial"/>
      <family val="2"/>
    </font>
    <font>
      <b/>
      <sz val="12"/>
      <color theme="1"/>
      <name val="Arial Narrow"/>
      <family val="2"/>
    </font>
    <font>
      <sz val="8"/>
      <name val="Calibri"/>
      <family val="2"/>
      <scheme val="minor"/>
    </font>
    <font>
      <b/>
      <sz val="10"/>
      <name val="Arial"/>
      <family val="2"/>
    </font>
    <font>
      <sz val="10"/>
      <color theme="1"/>
      <name val="Arial"/>
      <family val="2"/>
    </font>
    <font>
      <b/>
      <sz val="10"/>
      <color rgb="FFFF0000"/>
      <name val="Arial"/>
      <family val="2"/>
    </font>
    <font>
      <b/>
      <sz val="10"/>
      <color theme="0"/>
      <name val="Arial"/>
      <family val="2"/>
    </font>
    <font>
      <b/>
      <sz val="10"/>
      <color rgb="FF000000"/>
      <name val="Arial"/>
      <family val="2"/>
    </font>
    <font>
      <sz val="10"/>
      <color rgb="FF000000"/>
      <name val="Arial"/>
      <family val="2"/>
    </font>
    <font>
      <b/>
      <sz val="10"/>
      <color rgb="FF0070C0"/>
      <name val="Arial"/>
      <family val="2"/>
    </font>
    <font>
      <b/>
      <sz val="10"/>
      <color theme="4"/>
      <name val="Arial"/>
      <family val="2"/>
    </font>
    <font>
      <b/>
      <sz val="10"/>
      <color theme="1"/>
      <name val="Arial"/>
      <family val="2"/>
    </font>
    <font>
      <i/>
      <sz val="10"/>
      <name val="Arial"/>
      <family val="2"/>
    </font>
    <font>
      <sz val="10"/>
      <color indexed="8"/>
      <name val="Arial"/>
      <family val="2"/>
    </font>
    <font>
      <b/>
      <sz val="10"/>
      <color rgb="FFBA0606"/>
      <name val="Arial"/>
      <family val="2"/>
    </font>
    <font>
      <u/>
      <sz val="10"/>
      <name val="Arial"/>
      <family val="2"/>
    </font>
    <font>
      <sz val="10"/>
      <color theme="0"/>
      <name val="Arial"/>
      <family val="2"/>
    </font>
    <font>
      <b/>
      <u/>
      <sz val="10"/>
      <color rgb="FFFF0000"/>
      <name val="Arial"/>
      <family val="2"/>
    </font>
    <font>
      <b/>
      <u/>
      <sz val="10"/>
      <color rgb="FF7030A0"/>
      <name val="Arial"/>
      <family val="2"/>
    </font>
    <font>
      <b/>
      <sz val="10"/>
      <color rgb="FF7030A0"/>
      <name val="Arial"/>
      <family val="2"/>
    </font>
    <font>
      <b/>
      <u/>
      <sz val="10"/>
      <name val="Arial"/>
      <family val="2"/>
    </font>
    <font>
      <b/>
      <sz val="10"/>
      <color rgb="FF00B0F0"/>
      <name val="Arial"/>
      <family val="2"/>
    </font>
    <font>
      <b/>
      <u/>
      <sz val="10"/>
      <color rgb="FF0070C0"/>
      <name val="Arial"/>
      <family val="2"/>
    </font>
    <font>
      <b/>
      <sz val="10"/>
      <color rgb="FFC0504D"/>
      <name val="Arial"/>
      <family val="2"/>
    </font>
    <font>
      <sz val="10"/>
      <color rgb="FFFF0000"/>
      <name val="Arial"/>
      <family val="2"/>
    </font>
    <font>
      <b/>
      <sz val="10"/>
      <color theme="9" tint="-0.249977111117893"/>
      <name val="Arial"/>
      <family val="2"/>
    </font>
    <font>
      <b/>
      <sz val="10"/>
      <color rgb="FF00B050"/>
      <name val="Arial"/>
      <family val="2"/>
    </font>
    <font>
      <b/>
      <u/>
      <sz val="10"/>
      <color rgb="FF00B050"/>
      <name val="Arial"/>
      <family val="2"/>
    </font>
    <font>
      <b/>
      <sz val="10"/>
      <color rgb="FFED0000"/>
      <name val="Arial"/>
      <family val="2"/>
    </font>
    <font>
      <b/>
      <u/>
      <sz val="10"/>
      <color theme="1"/>
      <name val="Arial"/>
      <family val="2"/>
    </font>
    <font>
      <b/>
      <sz val="10"/>
      <color rgb="FF2E6EBC"/>
      <name val="Arial"/>
      <family val="2"/>
    </font>
    <font>
      <sz val="10"/>
      <color rgb="FF00B0F0"/>
      <name val="Arial"/>
      <family val="2"/>
    </font>
    <font>
      <sz val="10"/>
      <color rgb="FF002060"/>
      <name val="Arial"/>
      <family val="2"/>
    </font>
    <font>
      <b/>
      <sz val="10"/>
      <color rgb="FF002060"/>
      <name val="Arial"/>
      <family val="2"/>
    </font>
    <font>
      <sz val="10"/>
      <color rgb="FF7030A0"/>
      <name val="Arial"/>
      <family val="2"/>
    </font>
    <font>
      <b/>
      <sz val="10"/>
      <color indexed="8"/>
      <name val="Arial"/>
      <family val="2"/>
    </font>
  </fonts>
  <fills count="31">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theme="5" tint="0.79998168889431442"/>
        <bgColor indexed="64"/>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0"/>
        <bgColor rgb="FF000000"/>
      </patternFill>
    </fill>
    <fill>
      <patternFill patternType="solid">
        <fgColor rgb="FFFFFF00"/>
        <bgColor indexed="64"/>
      </patternFill>
    </fill>
    <fill>
      <patternFill patternType="solid">
        <fgColor theme="0" tint="-0.14999847407452621"/>
        <bgColor rgb="FF000000"/>
      </patternFill>
    </fill>
    <fill>
      <patternFill patternType="solid">
        <fgColor rgb="FF99FFCC"/>
        <bgColor indexed="64"/>
      </patternFill>
    </fill>
    <fill>
      <patternFill patternType="solid">
        <fgColor rgb="FFDDF4FF"/>
        <bgColor indexed="64"/>
      </patternFill>
    </fill>
    <fill>
      <patternFill patternType="solid">
        <fgColor rgb="FFFFFFFF"/>
        <bgColor indexed="64"/>
      </patternFill>
    </fill>
    <fill>
      <patternFill patternType="solid">
        <fgColor theme="5" tint="0.79998168889431442"/>
        <bgColor rgb="FF000000"/>
      </patternFill>
    </fill>
    <fill>
      <patternFill patternType="solid">
        <fgColor rgb="FFCCECFF"/>
        <bgColor indexed="64"/>
      </patternFill>
    </fill>
  </fills>
  <borders count="8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top style="double">
        <color indexed="64"/>
      </top>
      <bottom style="thin">
        <color indexed="64"/>
      </bottom>
      <diagonal/>
    </border>
    <border>
      <left style="medium">
        <color indexed="64"/>
      </left>
      <right style="medium">
        <color indexed="64"/>
      </right>
      <top style="thin">
        <color indexed="64"/>
      </top>
      <bottom/>
      <diagonal/>
    </border>
  </borders>
  <cellStyleXfs count="8">
    <xf numFmtId="0" fontId="0" fillId="0" borderId="0"/>
    <xf numFmtId="43" fontId="1" fillId="0" borderId="0" applyFont="0" applyFill="0" applyBorder="0" applyAlignment="0" applyProtection="0"/>
    <xf numFmtId="0" fontId="3" fillId="0" borderId="0"/>
    <xf numFmtId="0" fontId="3" fillId="0" borderId="0"/>
    <xf numFmtId="166" fontId="3" fillId="0" borderId="0" applyFont="0" applyFill="0" applyBorder="0" applyAlignment="0" applyProtection="0"/>
    <xf numFmtId="0" fontId="3" fillId="0" borderId="0" applyNumberFormat="0" applyFill="0" applyBorder="0" applyAlignment="0" applyProtection="0"/>
    <xf numFmtId="166" fontId="3" fillId="0" borderId="0" applyFont="0" applyFill="0" applyBorder="0" applyAlignment="0" applyProtection="0"/>
    <xf numFmtId="165" fontId="1" fillId="0" borderId="0" applyFont="0" applyFill="0" applyBorder="0" applyAlignment="0" applyProtection="0"/>
  </cellStyleXfs>
  <cellXfs count="845">
    <xf numFmtId="0" fontId="0" fillId="0" borderId="0" xfId="0"/>
    <xf numFmtId="0" fontId="3" fillId="8" borderId="0" xfId="0" applyFont="1" applyFill="1" applyAlignment="1">
      <alignmen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7" fillId="0" borderId="0" xfId="0" applyFont="1"/>
    <xf numFmtId="0" fontId="6" fillId="7" borderId="20" xfId="0" applyFont="1" applyFill="1" applyBorder="1" applyAlignment="1">
      <alignment vertical="center" wrapText="1"/>
    </xf>
    <xf numFmtId="0" fontId="6" fillId="0" borderId="12" xfId="0" applyFont="1" applyBorder="1" applyAlignment="1">
      <alignment vertical="center" wrapText="1"/>
    </xf>
    <xf numFmtId="0" fontId="6" fillId="0" borderId="68" xfId="0" applyFont="1" applyBorder="1" applyAlignment="1">
      <alignment horizontal="right" vertical="center" wrapText="1"/>
    </xf>
    <xf numFmtId="0" fontId="6"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6" xfId="0" applyFont="1" applyBorder="1" applyAlignment="1">
      <alignment horizontal="right" vertical="center" wrapText="1"/>
    </xf>
    <xf numFmtId="0" fontId="6" fillId="0" borderId="86" xfId="0" applyFont="1" applyBorder="1" applyAlignment="1">
      <alignment vertical="center" wrapText="1"/>
    </xf>
    <xf numFmtId="0" fontId="6" fillId="0" borderId="19" xfId="0" applyFont="1" applyBorder="1" applyAlignment="1">
      <alignment horizontal="right" vertical="center" wrapText="1"/>
    </xf>
    <xf numFmtId="0" fontId="6" fillId="7" borderId="47" xfId="0" applyFont="1" applyFill="1" applyBorder="1" applyAlignment="1">
      <alignment vertical="center" wrapText="1"/>
    </xf>
    <xf numFmtId="17" fontId="9" fillId="8" borderId="0" xfId="3" applyNumberFormat="1" applyFont="1" applyFill="1" applyAlignment="1">
      <alignment vertical="center" wrapText="1"/>
    </xf>
    <xf numFmtId="0" fontId="6" fillId="7" borderId="9" xfId="0" applyFont="1" applyFill="1" applyBorder="1" applyAlignment="1">
      <alignment vertical="center"/>
    </xf>
    <xf numFmtId="0" fontId="6" fillId="7" borderId="13" xfId="0" applyFont="1" applyFill="1" applyBorder="1" applyAlignment="1">
      <alignment vertical="center" wrapText="1"/>
    </xf>
    <xf numFmtId="167" fontId="8" fillId="7" borderId="47" xfId="0" applyNumberFormat="1" applyFont="1" applyFill="1" applyBorder="1" applyAlignment="1">
      <alignment horizontal="center" vertical="center" wrapText="1"/>
    </xf>
    <xf numFmtId="17" fontId="3" fillId="8" borderId="0" xfId="0" applyNumberFormat="1" applyFont="1" applyFill="1" applyAlignment="1">
      <alignment vertical="center" wrapText="1"/>
    </xf>
    <xf numFmtId="0" fontId="3" fillId="8" borderId="5" xfId="0" applyFont="1" applyFill="1" applyBorder="1" applyAlignment="1">
      <alignment horizontal="center" vertical="center" wrapText="1"/>
    </xf>
    <xf numFmtId="17" fontId="6" fillId="8" borderId="0" xfId="3" applyNumberFormat="1" applyFont="1" applyFill="1" applyAlignment="1">
      <alignment vertical="center" wrapText="1"/>
    </xf>
    <xf numFmtId="0" fontId="7" fillId="8" borderId="0" xfId="0" applyFont="1" applyFill="1"/>
    <xf numFmtId="17" fontId="14" fillId="8" borderId="0" xfId="0" applyNumberFormat="1" applyFont="1" applyFill="1" applyAlignment="1">
      <alignment horizontal="center" vertical="center"/>
    </xf>
    <xf numFmtId="0" fontId="15" fillId="8" borderId="0" xfId="0" applyFont="1" applyFill="1" applyAlignment="1">
      <alignment horizontal="left" vertical="center" wrapText="1"/>
    </xf>
    <xf numFmtId="0" fontId="15" fillId="8" borderId="0" xfId="0" applyFont="1" applyFill="1" applyAlignment="1">
      <alignment horizontal="right" vertical="center" wrapText="1"/>
    </xf>
    <xf numFmtId="0" fontId="8" fillId="8" borderId="0" xfId="0" applyFont="1" applyFill="1" applyAlignment="1">
      <alignment vertical="center"/>
    </xf>
    <xf numFmtId="169" fontId="6" fillId="8" borderId="0" xfId="7" applyNumberFormat="1" applyFont="1" applyFill="1" applyAlignment="1">
      <alignment vertical="center" wrapText="1"/>
    </xf>
    <xf numFmtId="0" fontId="6" fillId="7" borderId="20" xfId="0" applyFont="1" applyFill="1" applyBorder="1" applyAlignment="1">
      <alignment horizontal="left" vertical="center"/>
    </xf>
    <xf numFmtId="0" fontId="3" fillId="0" borderId="0" xfId="0" applyFont="1" applyAlignment="1">
      <alignment horizontal="center" vertical="center" wrapText="1"/>
    </xf>
    <xf numFmtId="0" fontId="15" fillId="8" borderId="0" xfId="0" applyFont="1" applyFill="1" applyAlignment="1">
      <alignment horizontal="right" vertical="center" wrapText="1" indent="1"/>
    </xf>
    <xf numFmtId="0" fontId="6" fillId="0" borderId="0" xfId="0" applyFont="1" applyAlignment="1">
      <alignment horizontal="center" vertical="center" wrapText="1"/>
    </xf>
    <xf numFmtId="0" fontId="6" fillId="7" borderId="20" xfId="0" applyFont="1" applyFill="1" applyBorder="1" applyAlignment="1">
      <alignment vertical="center"/>
    </xf>
    <xf numFmtId="17" fontId="6" fillId="8" borderId="0" xfId="0" applyNumberFormat="1" applyFont="1" applyFill="1" applyAlignment="1">
      <alignment vertical="center" wrapText="1"/>
    </xf>
    <xf numFmtId="0" fontId="6" fillId="15" borderId="25" xfId="0" applyFont="1" applyFill="1" applyBorder="1" applyAlignment="1">
      <alignment horizontal="center" vertical="center" wrapText="1"/>
    </xf>
    <xf numFmtId="0" fontId="6" fillId="8" borderId="25" xfId="0" applyFont="1" applyFill="1" applyBorder="1" applyAlignment="1">
      <alignment horizontal="center" vertical="center" wrapText="1"/>
    </xf>
    <xf numFmtId="17" fontId="9" fillId="8" borderId="0" xfId="0" applyNumberFormat="1" applyFont="1" applyFill="1" applyAlignment="1">
      <alignment vertical="center" wrapText="1"/>
    </xf>
    <xf numFmtId="17" fontId="3" fillId="8" borderId="5" xfId="0" applyNumberFormat="1" applyFont="1" applyFill="1" applyBorder="1" applyAlignment="1">
      <alignment vertical="center" wrapText="1"/>
    </xf>
    <xf numFmtId="17" fontId="19" fillId="8" borderId="5" xfId="0" applyNumberFormat="1" applyFont="1" applyFill="1" applyBorder="1" applyAlignment="1">
      <alignment vertical="center" wrapText="1"/>
    </xf>
    <xf numFmtId="0" fontId="9" fillId="8" borderId="4" xfId="0" applyFont="1" applyFill="1" applyBorder="1" applyAlignment="1">
      <alignment vertical="center" wrapText="1"/>
    </xf>
    <xf numFmtId="0" fontId="3" fillId="8" borderId="0" xfId="0" applyFont="1" applyFill="1" applyAlignment="1">
      <alignment horizontal="right" vertical="center" wrapText="1"/>
    </xf>
    <xf numFmtId="17" fontId="9" fillId="8" borderId="0" xfId="0" applyNumberFormat="1" applyFont="1" applyFill="1" applyAlignment="1">
      <alignment horizontal="center" vertical="center" wrapText="1"/>
    </xf>
    <xf numFmtId="0" fontId="6" fillId="8" borderId="0" xfId="0" applyFont="1" applyFill="1" applyAlignment="1">
      <alignment horizontal="center" vertical="center" wrapText="1"/>
    </xf>
    <xf numFmtId="17" fontId="19" fillId="8" borderId="0" xfId="0" applyNumberFormat="1" applyFont="1" applyFill="1" applyAlignment="1">
      <alignment horizontal="right" vertical="center" wrapText="1"/>
    </xf>
    <xf numFmtId="17" fontId="19" fillId="8" borderId="0" xfId="0" applyNumberFormat="1" applyFont="1" applyFill="1" applyAlignment="1">
      <alignment vertical="center" wrapText="1"/>
    </xf>
    <xf numFmtId="17" fontId="8" fillId="8" borderId="0" xfId="0" applyNumberFormat="1" applyFont="1" applyFill="1" applyAlignment="1">
      <alignment vertical="center" wrapText="1"/>
    </xf>
    <xf numFmtId="0" fontId="8" fillId="8" borderId="0" xfId="0" applyFont="1" applyFill="1" applyAlignment="1">
      <alignment vertical="center" wrapText="1"/>
    </xf>
    <xf numFmtId="0" fontId="6" fillId="3" borderId="9" xfId="0" applyFont="1" applyFill="1" applyBorder="1" applyAlignment="1">
      <alignment vertical="center"/>
    </xf>
    <xf numFmtId="0" fontId="6" fillId="0" borderId="55" xfId="0" applyFont="1" applyBorder="1" applyAlignment="1">
      <alignment horizontal="right" vertical="center" wrapText="1"/>
    </xf>
    <xf numFmtId="0" fontId="6" fillId="3" borderId="20" xfId="0" applyFont="1" applyFill="1" applyBorder="1" applyAlignment="1">
      <alignment vertical="center"/>
    </xf>
    <xf numFmtId="0" fontId="6" fillId="4" borderId="65" xfId="0" applyFont="1" applyFill="1" applyBorder="1" applyAlignment="1">
      <alignment horizontal="center" vertical="center" wrapText="1"/>
    </xf>
    <xf numFmtId="0" fontId="3" fillId="4" borderId="0" xfId="0" applyFont="1" applyFill="1" applyAlignment="1">
      <alignment horizontal="justify" vertical="center" wrapText="1"/>
    </xf>
    <xf numFmtId="9" fontId="6" fillId="8" borderId="0" xfId="0" applyNumberFormat="1" applyFont="1" applyFill="1" applyAlignment="1">
      <alignment vertical="center" wrapText="1"/>
    </xf>
    <xf numFmtId="0" fontId="3" fillId="0" borderId="0" xfId="0" applyFont="1"/>
    <xf numFmtId="0" fontId="6" fillId="8" borderId="0" xfId="0" applyFont="1" applyFill="1" applyAlignment="1">
      <alignment vertical="center" wrapText="1"/>
    </xf>
    <xf numFmtId="43" fontId="3" fillId="0" borderId="0" xfId="1" applyFont="1" applyFill="1" applyAlignment="1">
      <alignment horizontal="center" vertical="center" wrapText="1"/>
    </xf>
    <xf numFmtId="0" fontId="6" fillId="0" borderId="70" xfId="0" applyFont="1" applyBorder="1" applyAlignment="1">
      <alignment vertical="center" wrapText="1"/>
    </xf>
    <xf numFmtId="0" fontId="6" fillId="0" borderId="72" xfId="0" applyFont="1" applyBorder="1" applyAlignment="1">
      <alignment horizontal="center" vertical="center" wrapText="1"/>
    </xf>
    <xf numFmtId="0" fontId="6" fillId="7" borderId="4" xfId="0" applyFont="1" applyFill="1" applyBorder="1" applyAlignment="1">
      <alignment vertical="center" wrapText="1"/>
    </xf>
    <xf numFmtId="0" fontId="3" fillId="8" borderId="0" xfId="3" applyFill="1" applyAlignment="1">
      <alignment vertical="center" wrapText="1"/>
    </xf>
    <xf numFmtId="0" fontId="6" fillId="7" borderId="49" xfId="0" applyFont="1" applyFill="1" applyBorder="1" applyAlignment="1">
      <alignment vertical="center"/>
    </xf>
    <xf numFmtId="0" fontId="6" fillId="8" borderId="27" xfId="0" applyFont="1" applyFill="1" applyBorder="1" applyAlignment="1">
      <alignment vertical="center" wrapText="1"/>
    </xf>
    <xf numFmtId="0" fontId="6" fillId="7" borderId="39" xfId="0" applyFont="1" applyFill="1" applyBorder="1" applyAlignment="1">
      <alignment vertical="center" wrapText="1"/>
    </xf>
    <xf numFmtId="0" fontId="6" fillId="8" borderId="13" xfId="0" applyFont="1" applyFill="1" applyBorder="1" applyAlignment="1">
      <alignment vertical="center" wrapText="1"/>
    </xf>
    <xf numFmtId="0" fontId="6" fillId="7" borderId="9" xfId="0" applyFont="1" applyFill="1" applyBorder="1" applyAlignment="1">
      <alignment horizontal="justify" vertical="center"/>
    </xf>
    <xf numFmtId="0" fontId="6" fillId="0" borderId="0" xfId="2" applyFont="1" applyAlignment="1">
      <alignment vertical="center" wrapText="1"/>
    </xf>
    <xf numFmtId="0" fontId="3" fillId="8" borderId="0" xfId="2" applyFill="1" applyAlignment="1">
      <alignment vertical="center" wrapText="1"/>
    </xf>
    <xf numFmtId="0" fontId="6" fillId="0" borderId="16" xfId="0" applyFont="1" applyBorder="1" applyAlignment="1">
      <alignment vertical="center"/>
    </xf>
    <xf numFmtId="0" fontId="6" fillId="0" borderId="16" xfId="0" applyFont="1" applyBorder="1" applyAlignment="1">
      <alignment horizontal="center" vertical="center"/>
    </xf>
    <xf numFmtId="0" fontId="6" fillId="0" borderId="26" xfId="0" applyFont="1" applyBorder="1" applyAlignment="1">
      <alignment horizontal="center" vertical="center"/>
    </xf>
    <xf numFmtId="0" fontId="6" fillId="0" borderId="16" xfId="0" applyFont="1" applyBorder="1" applyAlignment="1">
      <alignment vertical="center" wrapText="1"/>
    </xf>
    <xf numFmtId="0" fontId="6" fillId="0" borderId="19" xfId="0" applyFont="1" applyBorder="1" applyAlignment="1">
      <alignment vertical="center"/>
    </xf>
    <xf numFmtId="0" fontId="6" fillId="0" borderId="19" xfId="0" applyFont="1" applyBorder="1" applyAlignment="1">
      <alignment horizontal="center" vertical="center"/>
    </xf>
    <xf numFmtId="0" fontId="6" fillId="0" borderId="28" xfId="0" applyFont="1" applyBorder="1" applyAlignment="1">
      <alignment horizontal="center" vertical="center"/>
    </xf>
    <xf numFmtId="0" fontId="3" fillId="0" borderId="0" xfId="2" applyAlignment="1">
      <alignment vertical="center" wrapText="1"/>
    </xf>
    <xf numFmtId="17" fontId="9" fillId="0" borderId="0" xfId="2" applyNumberFormat="1" applyFont="1" applyAlignment="1">
      <alignment vertical="center" wrapText="1"/>
    </xf>
    <xf numFmtId="17" fontId="9" fillId="8" borderId="5" xfId="0" applyNumberFormat="1" applyFont="1" applyFill="1" applyBorder="1" applyAlignment="1">
      <alignment vertical="center" wrapText="1"/>
    </xf>
    <xf numFmtId="0" fontId="6" fillId="8" borderId="15" xfId="0" applyFont="1" applyFill="1" applyBorder="1" applyAlignment="1">
      <alignment horizontal="center" vertical="center" wrapText="1"/>
    </xf>
    <xf numFmtId="0" fontId="3" fillId="8" borderId="15" xfId="0" applyFont="1" applyFill="1" applyBorder="1" applyAlignment="1">
      <alignment vertical="center"/>
    </xf>
    <xf numFmtId="0" fontId="6" fillId="8" borderId="15" xfId="0" applyFont="1" applyFill="1" applyBorder="1" applyAlignment="1">
      <alignment vertical="center"/>
    </xf>
    <xf numFmtId="0" fontId="3" fillId="30" borderId="0" xfId="2" applyFill="1" applyAlignment="1">
      <alignment vertical="center" wrapText="1"/>
    </xf>
    <xf numFmtId="0" fontId="14" fillId="9" borderId="16" xfId="0" applyFont="1" applyFill="1" applyBorder="1" applyAlignment="1">
      <alignment horizontal="center" vertical="center"/>
    </xf>
    <xf numFmtId="0" fontId="14" fillId="9" borderId="26" xfId="0" applyFont="1" applyFill="1" applyBorder="1" applyAlignment="1">
      <alignment horizontal="center" vertical="center"/>
    </xf>
    <xf numFmtId="0" fontId="14" fillId="9" borderId="31" xfId="0" applyFont="1" applyFill="1" applyBorder="1" applyAlignment="1">
      <alignment horizontal="center" vertical="center"/>
    </xf>
    <xf numFmtId="0" fontId="6" fillId="0" borderId="31" xfId="0" applyFont="1" applyBorder="1" applyAlignment="1">
      <alignment vertical="center"/>
    </xf>
    <xf numFmtId="0" fontId="6" fillId="0" borderId="31" xfId="0" applyFont="1" applyBorder="1" applyAlignment="1">
      <alignment vertical="center" wrapText="1"/>
    </xf>
    <xf numFmtId="0" fontId="6" fillId="0" borderId="63" xfId="0" applyFont="1" applyBorder="1" applyAlignment="1">
      <alignment vertical="center"/>
    </xf>
    <xf numFmtId="17" fontId="9" fillId="8" borderId="0" xfId="2" applyNumberFormat="1" applyFont="1" applyFill="1" applyAlignment="1">
      <alignment vertical="center" wrapText="1"/>
    </xf>
    <xf numFmtId="17" fontId="6" fillId="8" borderId="0" xfId="2" applyNumberFormat="1" applyFont="1" applyFill="1" applyAlignment="1">
      <alignment vertical="center" wrapText="1"/>
    </xf>
    <xf numFmtId="166" fontId="3" fillId="0" borderId="0" xfId="4" applyFont="1" applyFill="1" applyAlignment="1">
      <alignment horizontal="center" vertical="center" wrapText="1"/>
    </xf>
    <xf numFmtId="164" fontId="3" fillId="8" borderId="0" xfId="0" applyNumberFormat="1" applyFont="1" applyFill="1" applyAlignment="1">
      <alignment vertical="center" wrapText="1"/>
    </xf>
    <xf numFmtId="0" fontId="3" fillId="8" borderId="0" xfId="0" applyFont="1" applyFill="1" applyAlignment="1">
      <alignment horizontal="center" vertical="center" wrapText="1"/>
    </xf>
    <xf numFmtId="0" fontId="6" fillId="8" borderId="20" xfId="0" applyFont="1" applyFill="1" applyBorder="1" applyAlignment="1">
      <alignment vertical="center"/>
    </xf>
    <xf numFmtId="0" fontId="6" fillId="8" borderId="27" xfId="0" applyFont="1" applyFill="1" applyBorder="1" applyAlignment="1">
      <alignment horizontal="center" vertical="center" wrapText="1"/>
    </xf>
    <xf numFmtId="164" fontId="6" fillId="8" borderId="0" xfId="0" applyNumberFormat="1" applyFont="1" applyFill="1" applyAlignment="1">
      <alignment vertical="center" wrapText="1"/>
    </xf>
    <xf numFmtId="0" fontId="19" fillId="8" borderId="5" xfId="0" applyFont="1" applyFill="1" applyBorder="1" applyAlignment="1">
      <alignment vertical="center" wrapText="1"/>
    </xf>
    <xf numFmtId="0" fontId="3" fillId="0" borderId="0" xfId="3" applyAlignment="1">
      <alignment vertical="center" wrapText="1"/>
    </xf>
    <xf numFmtId="0" fontId="6" fillId="0" borderId="81" xfId="0" applyFont="1" applyBorder="1" applyAlignment="1">
      <alignment vertical="center" wrapText="1"/>
    </xf>
    <xf numFmtId="0" fontId="14" fillId="0" borderId="17" xfId="0" applyFont="1" applyBorder="1" applyAlignment="1">
      <alignment horizontal="center" vertical="center" wrapText="1"/>
    </xf>
    <xf numFmtId="0" fontId="6" fillId="0" borderId="39" xfId="0" applyFont="1" applyBorder="1" applyAlignment="1">
      <alignment vertical="center" wrapText="1"/>
    </xf>
    <xf numFmtId="0" fontId="6" fillId="0" borderId="82" xfId="0" applyFont="1" applyBorder="1" applyAlignment="1">
      <alignment vertical="center" wrapText="1"/>
    </xf>
    <xf numFmtId="0" fontId="6" fillId="7" borderId="39" xfId="0" applyFont="1" applyFill="1" applyBorder="1" applyAlignment="1">
      <alignment vertical="center"/>
    </xf>
    <xf numFmtId="0" fontId="6" fillId="24" borderId="0" xfId="3" applyFont="1" applyFill="1" applyAlignment="1">
      <alignment vertical="center" wrapText="1"/>
    </xf>
    <xf numFmtId="171" fontId="3" fillId="8" borderId="17" xfId="0" applyNumberFormat="1" applyFont="1" applyFill="1" applyBorder="1" applyAlignment="1">
      <alignment vertical="center" wrapText="1"/>
    </xf>
    <xf numFmtId="171" fontId="3" fillId="8" borderId="26" xfId="0" applyNumberFormat="1" applyFont="1" applyFill="1" applyBorder="1" applyAlignment="1">
      <alignment vertical="center" wrapText="1"/>
    </xf>
    <xf numFmtId="172" fontId="6" fillId="8" borderId="72" xfId="0" applyNumberFormat="1" applyFont="1" applyFill="1" applyBorder="1" applyAlignment="1">
      <alignment vertical="center" wrapText="1"/>
    </xf>
    <xf numFmtId="0" fontId="3" fillId="8" borderId="0" xfId="0" applyFont="1" applyFill="1" applyAlignment="1">
      <alignment horizontal="left" vertical="center" wrapText="1"/>
    </xf>
    <xf numFmtId="0" fontId="3" fillId="8" borderId="0" xfId="0" applyFont="1" applyFill="1"/>
    <xf numFmtId="0" fontId="9" fillId="8" borderId="4" xfId="0" applyFont="1" applyFill="1" applyBorder="1" applyAlignment="1">
      <alignment horizontal="center" vertical="center" wrapText="1"/>
    </xf>
    <xf numFmtId="0" fontId="3" fillId="8" borderId="4" xfId="0" applyFont="1" applyFill="1" applyBorder="1" applyAlignment="1">
      <alignment vertical="center" wrapText="1"/>
    </xf>
    <xf numFmtId="0" fontId="27" fillId="0" borderId="0" xfId="0" applyFont="1"/>
    <xf numFmtId="166" fontId="15" fillId="8" borderId="0" xfId="6" applyFont="1" applyFill="1" applyAlignment="1">
      <alignment horizontal="right" vertical="center" wrapText="1"/>
    </xf>
    <xf numFmtId="166" fontId="3" fillId="8" borderId="0" xfId="6" applyFont="1" applyFill="1" applyAlignment="1">
      <alignment horizontal="center" vertical="center" wrapText="1"/>
    </xf>
    <xf numFmtId="0" fontId="6" fillId="0" borderId="75" xfId="0" applyFont="1" applyBorder="1" applyAlignment="1">
      <alignment vertical="center" wrapText="1"/>
    </xf>
    <xf numFmtId="0" fontId="6" fillId="0" borderId="69" xfId="0" applyFont="1" applyBorder="1" applyAlignment="1">
      <alignment vertical="center" wrapText="1"/>
    </xf>
    <xf numFmtId="0" fontId="6" fillId="0" borderId="42" xfId="0" applyFont="1" applyBorder="1" applyAlignment="1">
      <alignment vertical="center" wrapText="1"/>
    </xf>
    <xf numFmtId="171" fontId="8" fillId="8" borderId="80" xfId="0" applyNumberFormat="1" applyFont="1" applyFill="1" applyBorder="1" applyAlignment="1">
      <alignment horizontal="center" vertical="center"/>
    </xf>
    <xf numFmtId="2" fontId="6" fillId="7" borderId="9" xfId="0" applyNumberFormat="1" applyFont="1" applyFill="1" applyBorder="1" applyAlignment="1">
      <alignment horizontal="left" vertical="center"/>
    </xf>
    <xf numFmtId="0" fontId="6" fillId="0" borderId="25" xfId="0" applyFont="1" applyBorder="1" applyAlignment="1">
      <alignment horizontal="center" vertical="center" wrapText="1"/>
    </xf>
    <xf numFmtId="0" fontId="7" fillId="8" borderId="0" xfId="0" applyFont="1" applyFill="1" applyAlignment="1">
      <alignment horizontal="justify" vertical="center" wrapText="1"/>
    </xf>
    <xf numFmtId="0" fontId="9" fillId="8" borderId="0" xfId="0" applyFont="1" applyFill="1" applyAlignment="1">
      <alignment horizontal="center" vertical="center" wrapText="1"/>
    </xf>
    <xf numFmtId="0" fontId="35" fillId="8" borderId="4" xfId="3" applyFont="1" applyFill="1" applyBorder="1" applyAlignment="1">
      <alignment horizontal="left" vertical="center"/>
    </xf>
    <xf numFmtId="0" fontId="19" fillId="8" borderId="4" xfId="3" applyFont="1" applyFill="1" applyBorder="1" applyAlignment="1">
      <alignment vertical="center" wrapText="1"/>
    </xf>
    <xf numFmtId="0" fontId="9" fillId="8" borderId="4" xfId="3" applyFont="1" applyFill="1" applyBorder="1" applyAlignment="1">
      <alignment horizontal="center" vertical="center"/>
    </xf>
    <xf numFmtId="0" fontId="6" fillId="0" borderId="25" xfId="0" applyFont="1" applyBorder="1" applyAlignment="1">
      <alignment vertical="center" wrapText="1"/>
    </xf>
    <xf numFmtId="0" fontId="6" fillId="0" borderId="27" xfId="0" applyFont="1" applyBorder="1" applyAlignment="1">
      <alignment vertical="center" wrapText="1"/>
    </xf>
    <xf numFmtId="0" fontId="8" fillId="0" borderId="0" xfId="0" applyFont="1" applyAlignment="1">
      <alignment horizontal="center" vertical="center" wrapText="1"/>
    </xf>
    <xf numFmtId="0" fontId="6" fillId="26" borderId="19" xfId="0" applyFont="1" applyFill="1" applyBorder="1" applyAlignment="1">
      <alignment horizontal="right" vertical="center" wrapText="1"/>
    </xf>
    <xf numFmtId="10" fontId="8" fillId="26" borderId="72" xfId="0" applyNumberFormat="1" applyFont="1" applyFill="1" applyBorder="1" applyAlignment="1">
      <alignment horizontal="center" vertical="center" wrapText="1"/>
    </xf>
    <xf numFmtId="0" fontId="15" fillId="8" borderId="0" xfId="0" applyFont="1" applyFill="1" applyAlignment="1">
      <alignment vertical="center" wrapText="1"/>
    </xf>
    <xf numFmtId="0" fontId="14" fillId="8" borderId="0" xfId="0" applyFont="1" applyFill="1"/>
    <xf numFmtId="0" fontId="6" fillId="27" borderId="47" xfId="4" applyNumberFormat="1" applyFont="1" applyFill="1" applyBorder="1" applyAlignment="1">
      <alignment horizontal="center" vertical="center" wrapText="1"/>
    </xf>
    <xf numFmtId="0" fontId="6" fillId="8" borderId="12" xfId="4" applyNumberFormat="1" applyFont="1" applyFill="1" applyBorder="1" applyAlignment="1">
      <alignment horizontal="center" vertical="center" wrapText="1"/>
    </xf>
    <xf numFmtId="0" fontId="6" fillId="8" borderId="18" xfId="4" applyNumberFormat="1" applyFont="1" applyFill="1" applyBorder="1" applyAlignment="1">
      <alignment horizontal="center" vertical="center" wrapText="1"/>
    </xf>
    <xf numFmtId="0" fontId="6" fillId="8" borderId="67" xfId="4" applyNumberFormat="1" applyFont="1" applyFill="1" applyBorder="1" applyAlignment="1">
      <alignment horizontal="center" vertical="center" wrapText="1"/>
    </xf>
    <xf numFmtId="0" fontId="22" fillId="22" borderId="47" xfId="4" applyNumberFormat="1" applyFont="1" applyFill="1" applyBorder="1" applyAlignment="1">
      <alignment horizontal="center" vertical="center" wrapText="1"/>
    </xf>
    <xf numFmtId="0" fontId="6" fillId="7" borderId="47" xfId="0" applyFont="1" applyFill="1" applyBorder="1" applyAlignment="1">
      <alignment vertical="center"/>
    </xf>
    <xf numFmtId="17" fontId="3" fillId="8" borderId="0" xfId="2" applyNumberFormat="1" applyFill="1" applyAlignment="1">
      <alignment vertical="center" wrapText="1"/>
    </xf>
    <xf numFmtId="0" fontId="6" fillId="8" borderId="0" xfId="2" applyFont="1" applyFill="1" applyAlignment="1">
      <alignment vertical="center" wrapText="1"/>
    </xf>
    <xf numFmtId="0" fontId="3" fillId="8" borderId="62"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12" fillId="8" borderId="42" xfId="0" applyFont="1" applyFill="1" applyBorder="1" applyAlignment="1">
      <alignment vertical="center" wrapText="1"/>
    </xf>
    <xf numFmtId="0" fontId="12" fillId="8" borderId="43" xfId="0" applyFont="1" applyFill="1" applyBorder="1" applyAlignment="1">
      <alignment vertical="center" wrapText="1"/>
    </xf>
    <xf numFmtId="0" fontId="12" fillId="8" borderId="44" xfId="0" applyFont="1" applyFill="1" applyBorder="1" applyAlignment="1">
      <alignment vertical="center" wrapText="1"/>
    </xf>
    <xf numFmtId="0" fontId="12" fillId="8" borderId="4" xfId="0" applyFont="1" applyFill="1" applyBorder="1" applyAlignment="1">
      <alignment vertical="center" wrapText="1"/>
    </xf>
    <xf numFmtId="0" fontId="12" fillId="8" borderId="0" xfId="0" applyFont="1" applyFill="1" applyAlignment="1">
      <alignment vertical="center" wrapText="1"/>
    </xf>
    <xf numFmtId="0" fontId="12" fillId="8" borderId="48" xfId="0" applyFont="1" applyFill="1" applyBorder="1" applyAlignment="1">
      <alignment vertical="center" wrapText="1"/>
    </xf>
    <xf numFmtId="0" fontId="12" fillId="8" borderId="39" xfId="0" applyFont="1" applyFill="1" applyBorder="1" applyAlignment="1">
      <alignment vertical="center" wrapText="1"/>
    </xf>
    <xf numFmtId="0" fontId="12" fillId="8" borderId="40" xfId="0" applyFont="1" applyFill="1" applyBorder="1" applyAlignment="1">
      <alignment vertical="center" wrapText="1"/>
    </xf>
    <xf numFmtId="0" fontId="12" fillId="8" borderId="41" xfId="0" applyFont="1" applyFill="1" applyBorder="1" applyAlignment="1">
      <alignment vertical="center" wrapText="1"/>
    </xf>
    <xf numFmtId="0" fontId="3" fillId="8" borderId="31" xfId="5" applyFill="1" applyBorder="1" applyAlignment="1">
      <alignment horizontal="center" vertical="center" wrapText="1"/>
    </xf>
    <xf numFmtId="0" fontId="6" fillId="8" borderId="49" xfId="0" applyFont="1" applyFill="1" applyBorder="1" applyAlignment="1">
      <alignment horizontal="justify" vertical="center" wrapText="1"/>
    </xf>
    <xf numFmtId="0" fontId="3" fillId="8" borderId="50" xfId="0" applyFont="1" applyFill="1" applyBorder="1" applyAlignment="1">
      <alignment horizontal="justify" vertical="center" wrapText="1"/>
    </xf>
    <xf numFmtId="0" fontId="3" fillId="8" borderId="51" xfId="0" applyFont="1" applyFill="1" applyBorder="1" applyAlignment="1">
      <alignment horizontal="justify" vertical="center" wrapText="1"/>
    </xf>
    <xf numFmtId="17" fontId="8" fillId="8" borderId="0" xfId="2" applyNumberFormat="1" applyFont="1" applyFill="1" applyAlignment="1">
      <alignment vertical="center" wrapText="1"/>
    </xf>
    <xf numFmtId="17" fontId="9" fillId="8" borderId="0" xfId="0" applyNumberFormat="1" applyFont="1" applyFill="1" applyAlignment="1">
      <alignment horizontal="center" vertical="center"/>
    </xf>
    <xf numFmtId="17" fontId="6" fillId="8" borderId="5" xfId="2" applyNumberFormat="1" applyFont="1" applyFill="1" applyBorder="1" applyAlignment="1">
      <alignment vertical="center" wrapText="1"/>
    </xf>
    <xf numFmtId="17" fontId="19" fillId="8" borderId="0" xfId="2" applyNumberFormat="1" applyFont="1" applyFill="1" applyAlignment="1">
      <alignment vertical="center" wrapText="1"/>
    </xf>
    <xf numFmtId="17" fontId="9" fillId="8" borderId="0" xfId="2" applyNumberFormat="1" applyFont="1" applyFill="1" applyAlignment="1">
      <alignment horizontal="center" vertical="center" wrapText="1"/>
    </xf>
    <xf numFmtId="9" fontId="6" fillId="8" borderId="0" xfId="0" applyNumberFormat="1" applyFont="1" applyFill="1" applyAlignment="1">
      <alignment horizontal="center" vertical="center" wrapText="1"/>
    </xf>
    <xf numFmtId="17" fontId="3" fillId="8" borderId="0" xfId="3" applyNumberFormat="1" applyFill="1" applyAlignment="1">
      <alignment vertical="center" wrapText="1"/>
    </xf>
    <xf numFmtId="0" fontId="6" fillId="10" borderId="9" xfId="0" applyFont="1" applyFill="1" applyBorder="1" applyAlignment="1">
      <alignment vertical="center"/>
    </xf>
    <xf numFmtId="0" fontId="6" fillId="0" borderId="13" xfId="0" applyFont="1" applyBorder="1" applyAlignment="1">
      <alignment vertical="center" wrapText="1"/>
    </xf>
    <xf numFmtId="0" fontId="6" fillId="0" borderId="16" xfId="0" applyFont="1" applyBorder="1" applyAlignment="1">
      <alignment horizontal="center" vertical="center" wrapText="1"/>
    </xf>
    <xf numFmtId="0" fontId="6" fillId="0" borderId="64" xfId="0" applyFont="1" applyBorder="1" applyAlignment="1">
      <alignment horizontal="center"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6" fillId="8" borderId="4"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5" xfId="0" applyFont="1" applyFill="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2" xfId="0" applyFont="1" applyBorder="1" applyAlignment="1">
      <alignment horizontal="center" vertical="center" wrapText="1"/>
    </xf>
    <xf numFmtId="0" fontId="6" fillId="6" borderId="9" xfId="0" applyFont="1" applyFill="1" applyBorder="1" applyAlignment="1">
      <alignment horizontal="center" vertical="center"/>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6" fillId="8" borderId="21" xfId="0" applyFont="1" applyFill="1" applyBorder="1" applyAlignment="1">
      <alignment horizontal="left" vertical="center" wrapText="1"/>
    </xf>
    <xf numFmtId="0" fontId="6" fillId="8" borderId="22" xfId="0" applyFont="1" applyFill="1" applyBorder="1" applyAlignment="1">
      <alignment horizontal="left" vertical="center" wrapText="1"/>
    </xf>
    <xf numFmtId="0" fontId="6" fillId="8" borderId="31"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6" fillId="8" borderId="63" xfId="0" applyFont="1" applyFill="1" applyBorder="1" applyAlignment="1">
      <alignment horizontal="left" vertical="center" wrapText="1"/>
    </xf>
    <xf numFmtId="0" fontId="6" fillId="8" borderId="53" xfId="0" applyFont="1" applyFill="1" applyBorder="1" applyAlignment="1">
      <alignment horizontal="left" vertical="center" wrapText="1"/>
    </xf>
    <xf numFmtId="0" fontId="6" fillId="8" borderId="66" xfId="0" applyFont="1" applyFill="1" applyBorder="1" applyAlignment="1">
      <alignment horizontal="left" vertical="center" wrapText="1"/>
    </xf>
    <xf numFmtId="0" fontId="6" fillId="12" borderId="16" xfId="0" applyFont="1" applyFill="1" applyBorder="1" applyAlignment="1">
      <alignment horizontal="justify" vertical="center" wrapText="1"/>
    </xf>
    <xf numFmtId="0" fontId="3" fillId="12" borderId="16"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0" xfId="0" applyFont="1" applyFill="1" applyAlignment="1">
      <alignment horizontal="justify" vertical="center" wrapText="1"/>
    </xf>
    <xf numFmtId="0" fontId="3" fillId="8" borderId="5" xfId="0" applyFont="1" applyFill="1" applyBorder="1" applyAlignment="1">
      <alignment horizontal="justify" vertical="center" wrapText="1"/>
    </xf>
    <xf numFmtId="0" fontId="3" fillId="8" borderId="9" xfId="0" applyFont="1" applyFill="1" applyBorder="1" applyAlignment="1">
      <alignment horizontal="left" vertical="center" wrapText="1"/>
    </xf>
    <xf numFmtId="0" fontId="3" fillId="8" borderId="10"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6" fillId="7" borderId="20" xfId="0" applyFont="1" applyFill="1" applyBorder="1" applyAlignment="1">
      <alignment horizontal="left" vertical="center" wrapText="1"/>
    </xf>
    <xf numFmtId="0" fontId="6" fillId="7" borderId="21" xfId="0" applyFont="1" applyFill="1" applyBorder="1" applyAlignment="1">
      <alignment horizontal="left" vertical="center" wrapText="1"/>
    </xf>
    <xf numFmtId="0" fontId="6" fillId="7" borderId="24" xfId="0" applyFont="1" applyFill="1" applyBorder="1" applyAlignment="1">
      <alignment horizontal="left" vertical="center" wrapText="1"/>
    </xf>
    <xf numFmtId="0" fontId="3" fillId="8" borderId="76" xfId="0" applyFont="1" applyFill="1" applyBorder="1" applyAlignment="1">
      <alignment horizontal="justify" vertical="center" wrapText="1"/>
    </xf>
    <xf numFmtId="0" fontId="3" fillId="8" borderId="77" xfId="0" applyFont="1" applyFill="1" applyBorder="1" applyAlignment="1">
      <alignment horizontal="justify" vertical="center" wrapText="1"/>
    </xf>
    <xf numFmtId="0" fontId="3" fillId="8" borderId="78" xfId="0" applyFont="1" applyFill="1" applyBorder="1" applyAlignment="1">
      <alignment horizontal="justify" vertical="center" wrapText="1"/>
    </xf>
    <xf numFmtId="0" fontId="3" fillId="8" borderId="13" xfId="0" applyFont="1" applyFill="1" applyBorder="1" applyAlignment="1">
      <alignment horizontal="justify" vertical="center" wrapText="1"/>
    </xf>
    <xf numFmtId="0" fontId="3" fillId="8" borderId="14" xfId="0" applyFont="1" applyFill="1" applyBorder="1" applyAlignment="1">
      <alignment horizontal="justify" vertical="center" wrapText="1"/>
    </xf>
    <xf numFmtId="0" fontId="3" fillId="8" borderId="23" xfId="0" applyFont="1" applyFill="1" applyBorder="1" applyAlignment="1">
      <alignment horizontal="justify" vertical="center" wrapText="1"/>
    </xf>
    <xf numFmtId="0" fontId="6" fillId="0" borderId="31"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12" fillId="8" borderId="42" xfId="0" applyFont="1" applyFill="1" applyBorder="1" applyAlignment="1">
      <alignment horizontal="left" vertical="center" wrapText="1"/>
    </xf>
    <xf numFmtId="0" fontId="12" fillId="8" borderId="43" xfId="0" applyFont="1" applyFill="1" applyBorder="1" applyAlignment="1">
      <alignment horizontal="left" vertical="center" wrapText="1"/>
    </xf>
    <xf numFmtId="0" fontId="12" fillId="8" borderId="44" xfId="0" applyFont="1" applyFill="1" applyBorder="1" applyAlignment="1">
      <alignment horizontal="left" vertical="center" wrapText="1"/>
    </xf>
    <xf numFmtId="0" fontId="12" fillId="8" borderId="4" xfId="0" applyFont="1" applyFill="1" applyBorder="1" applyAlignment="1">
      <alignment horizontal="left" vertical="center" wrapText="1"/>
    </xf>
    <xf numFmtId="0" fontId="12" fillId="8" borderId="0" xfId="0" applyFont="1" applyFill="1" applyAlignment="1">
      <alignment horizontal="left" vertical="center" wrapText="1"/>
    </xf>
    <xf numFmtId="0" fontId="12" fillId="8" borderId="48" xfId="0" applyFont="1" applyFill="1" applyBorder="1" applyAlignment="1">
      <alignment horizontal="left" vertical="center" wrapText="1"/>
    </xf>
    <xf numFmtId="0" fontId="12" fillId="8" borderId="39" xfId="0" applyFont="1" applyFill="1" applyBorder="1" applyAlignment="1">
      <alignment horizontal="left" vertical="center" wrapText="1"/>
    </xf>
    <xf numFmtId="0" fontId="12" fillId="8" borderId="40" xfId="0" applyFont="1" applyFill="1" applyBorder="1" applyAlignment="1">
      <alignment horizontal="left" vertical="center" wrapText="1"/>
    </xf>
    <xf numFmtId="0" fontId="12" fillId="8" borderId="41" xfId="0" applyFont="1" applyFill="1" applyBorder="1" applyAlignment="1">
      <alignment horizontal="left" vertical="center" wrapText="1"/>
    </xf>
    <xf numFmtId="0" fontId="3" fillId="8" borderId="31" xfId="0" applyFont="1" applyFill="1" applyBorder="1" applyAlignment="1">
      <alignment horizontal="justify" vertical="center" wrapText="1"/>
    </xf>
    <xf numFmtId="0" fontId="12" fillId="8" borderId="39" xfId="0" applyFont="1" applyFill="1" applyBorder="1" applyAlignment="1">
      <alignment horizontal="justify" vertical="center" wrapText="1"/>
    </xf>
    <xf numFmtId="0" fontId="12" fillId="8" borderId="40"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6" fillId="8" borderId="40" xfId="0" applyFont="1" applyFill="1" applyBorder="1" applyAlignment="1">
      <alignment horizontal="justify" vertical="center" wrapText="1"/>
    </xf>
    <xf numFmtId="0" fontId="6" fillId="8" borderId="41" xfId="0" applyFont="1" applyFill="1" applyBorder="1" applyAlignment="1">
      <alignment horizontal="justify" vertical="center" wrapText="1"/>
    </xf>
    <xf numFmtId="0" fontId="3" fillId="8" borderId="29" xfId="0" applyFont="1" applyFill="1" applyBorder="1" applyAlignment="1">
      <alignment horizontal="justify" vertical="center" wrapText="1"/>
    </xf>
    <xf numFmtId="0" fontId="3" fillId="8" borderId="40" xfId="0" applyFont="1" applyFill="1" applyBorder="1" applyAlignment="1">
      <alignment horizontal="justify" vertical="center" wrapText="1"/>
    </xf>
    <xf numFmtId="0" fontId="3" fillId="8" borderId="30" xfId="0" applyFont="1" applyFill="1" applyBorder="1" applyAlignment="1">
      <alignment horizontal="justify" vertical="center" wrapText="1"/>
    </xf>
    <xf numFmtId="0" fontId="12" fillId="18" borderId="13" xfId="0" applyFont="1" applyFill="1" applyBorder="1" applyAlignment="1">
      <alignment horizontal="justify" vertical="center" wrapText="1"/>
    </xf>
    <xf numFmtId="0" fontId="12" fillId="18" borderId="14" xfId="0" applyFont="1" applyFill="1" applyBorder="1" applyAlignment="1">
      <alignment horizontal="justify" vertical="center" wrapText="1"/>
    </xf>
    <xf numFmtId="0" fontId="12" fillId="18" borderId="15" xfId="0" applyFont="1" applyFill="1" applyBorder="1" applyAlignment="1">
      <alignment horizontal="justify" vertical="center" wrapText="1"/>
    </xf>
    <xf numFmtId="0" fontId="12" fillId="8" borderId="13" xfId="0" applyFont="1" applyFill="1" applyBorder="1" applyAlignment="1">
      <alignment horizontal="justify" vertical="center" wrapText="1"/>
    </xf>
    <xf numFmtId="0" fontId="12" fillId="8" borderId="14" xfId="0" applyFont="1" applyFill="1" applyBorder="1" applyAlignment="1">
      <alignment horizontal="justify" vertical="center" wrapText="1"/>
    </xf>
    <xf numFmtId="0" fontId="12" fillId="8" borderId="15" xfId="0" applyFont="1" applyFill="1" applyBorder="1" applyAlignment="1">
      <alignment horizontal="justify" vertical="center" wrapText="1"/>
    </xf>
    <xf numFmtId="0" fontId="12" fillId="8" borderId="13" xfId="0" applyFont="1" applyFill="1" applyBorder="1" applyAlignment="1">
      <alignment horizontal="center" vertical="center" wrapText="1"/>
    </xf>
    <xf numFmtId="0" fontId="12" fillId="8" borderId="14" xfId="0" applyFont="1" applyFill="1" applyBorder="1" applyAlignment="1">
      <alignment horizontal="center" vertical="center" wrapText="1"/>
    </xf>
    <xf numFmtId="0" fontId="12" fillId="8" borderId="15" xfId="0" applyFont="1" applyFill="1" applyBorder="1" applyAlignment="1">
      <alignment horizontal="center" vertical="center" wrapText="1"/>
    </xf>
    <xf numFmtId="0" fontId="3" fillId="8" borderId="31" xfId="0" applyFont="1" applyFill="1" applyBorder="1" applyAlignment="1">
      <alignment horizontal="left" vertical="center" wrapText="1"/>
    </xf>
    <xf numFmtId="0" fontId="3" fillId="8" borderId="14" xfId="0" applyFont="1" applyFill="1" applyBorder="1" applyAlignment="1">
      <alignment horizontal="left" vertical="center" wrapText="1"/>
    </xf>
    <xf numFmtId="0" fontId="3" fillId="8" borderId="23" xfId="0" applyFont="1" applyFill="1" applyBorder="1" applyAlignment="1">
      <alignment horizontal="left" vertical="center" wrapText="1"/>
    </xf>
    <xf numFmtId="0" fontId="6" fillId="8" borderId="14"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3" fillId="8" borderId="31" xfId="0" applyFont="1" applyFill="1" applyBorder="1" applyAlignment="1">
      <alignment horizontal="justify" vertical="justify" wrapText="1"/>
    </xf>
    <xf numFmtId="0" fontId="3" fillId="8" borderId="14" xfId="0" applyFont="1" applyFill="1" applyBorder="1" applyAlignment="1">
      <alignment horizontal="justify" vertical="justify" wrapText="1"/>
    </xf>
    <xf numFmtId="0" fontId="3" fillId="8" borderId="23" xfId="0" applyFont="1" applyFill="1" applyBorder="1" applyAlignment="1">
      <alignment horizontal="justify" vertical="justify" wrapText="1"/>
    </xf>
    <xf numFmtId="0" fontId="12" fillId="8" borderId="13" xfId="0" applyFont="1" applyFill="1" applyBorder="1" applyAlignment="1">
      <alignment horizontal="left" vertical="center" wrapText="1"/>
    </xf>
    <xf numFmtId="0" fontId="12" fillId="8" borderId="14" xfId="0" applyFont="1" applyFill="1" applyBorder="1" applyAlignment="1">
      <alignment horizontal="left" vertical="center" wrapText="1"/>
    </xf>
    <xf numFmtId="0" fontId="12" fillId="8" borderId="15" xfId="0" applyFont="1" applyFill="1" applyBorder="1" applyAlignment="1">
      <alignment horizontal="left" vertical="center" wrapText="1"/>
    </xf>
    <xf numFmtId="0" fontId="6" fillId="8" borderId="52" xfId="0" applyFont="1" applyFill="1" applyBorder="1" applyAlignment="1">
      <alignment horizontal="justify" vertical="center" wrapText="1"/>
    </xf>
    <xf numFmtId="0" fontId="6" fillId="8" borderId="53" xfId="0" applyFont="1" applyFill="1" applyBorder="1" applyAlignment="1">
      <alignment horizontal="justify" vertical="center" wrapText="1"/>
    </xf>
    <xf numFmtId="0" fontId="6" fillId="8" borderId="54" xfId="0" applyFont="1" applyFill="1" applyBorder="1" applyAlignment="1">
      <alignment horizontal="justify" vertical="center" wrapText="1"/>
    </xf>
    <xf numFmtId="0" fontId="6" fillId="8" borderId="9" xfId="0" applyFont="1" applyFill="1" applyBorder="1" applyAlignment="1">
      <alignment horizontal="justify" vertical="center" wrapText="1"/>
    </xf>
    <xf numFmtId="0" fontId="6" fillId="8" borderId="10" xfId="0" applyFont="1" applyFill="1" applyBorder="1" applyAlignment="1">
      <alignment horizontal="justify" vertical="center" wrapText="1"/>
    </xf>
    <xf numFmtId="0" fontId="6" fillId="8" borderId="11" xfId="0" applyFont="1" applyFill="1" applyBorder="1" applyAlignment="1">
      <alignment horizontal="justify" vertical="center" wrapText="1"/>
    </xf>
    <xf numFmtId="0" fontId="6" fillId="23" borderId="52" xfId="0" applyFont="1" applyFill="1" applyBorder="1" applyAlignment="1">
      <alignment horizontal="justify" vertical="center" wrapText="1"/>
    </xf>
    <xf numFmtId="0" fontId="6" fillId="23" borderId="53" xfId="0" applyFont="1" applyFill="1" applyBorder="1" applyAlignment="1">
      <alignment horizontal="justify" vertical="center" wrapText="1"/>
    </xf>
    <xf numFmtId="0" fontId="6" fillId="23" borderId="54" xfId="0" applyFont="1" applyFill="1" applyBorder="1" applyAlignment="1">
      <alignment horizontal="justify"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3" fillId="8" borderId="25" xfId="0" applyFont="1" applyFill="1" applyBorder="1" applyAlignment="1">
      <alignment horizontal="left" vertical="center" wrapText="1"/>
    </xf>
    <xf numFmtId="0" fontId="3" fillId="8" borderId="16" xfId="0" applyFont="1" applyFill="1" applyBorder="1" applyAlignment="1">
      <alignment horizontal="left" vertical="center" wrapText="1"/>
    </xf>
    <xf numFmtId="169" fontId="3" fillId="8" borderId="16" xfId="0" applyNumberFormat="1" applyFont="1" applyFill="1" applyBorder="1" applyAlignment="1">
      <alignment horizontal="right" vertical="center" wrapText="1"/>
    </xf>
    <xf numFmtId="0" fontId="6" fillId="15" borderId="25" xfId="0" applyFont="1" applyFill="1" applyBorder="1" applyAlignment="1">
      <alignment horizontal="center" vertical="center" wrapText="1"/>
    </xf>
    <xf numFmtId="0" fontId="6" fillId="15" borderId="16" xfId="0" applyFont="1" applyFill="1" applyBorder="1" applyAlignment="1">
      <alignment horizontal="center" vertical="center" wrapText="1"/>
    </xf>
    <xf numFmtId="169" fontId="6" fillId="15" borderId="16" xfId="7" applyNumberFormat="1" applyFont="1" applyFill="1" applyBorder="1" applyAlignment="1">
      <alignment horizontal="center" vertical="center" wrapText="1"/>
    </xf>
    <xf numFmtId="169" fontId="6" fillId="15" borderId="26" xfId="7" applyNumberFormat="1" applyFont="1" applyFill="1" applyBorder="1" applyAlignment="1">
      <alignment horizontal="center" vertical="center" wrapText="1"/>
    </xf>
    <xf numFmtId="0" fontId="6" fillId="10" borderId="25" xfId="0" applyFont="1" applyFill="1" applyBorder="1" applyAlignment="1">
      <alignment horizontal="center" vertical="center" wrapText="1"/>
    </xf>
    <xf numFmtId="0" fontId="6" fillId="10" borderId="16" xfId="0" applyFont="1" applyFill="1" applyBorder="1" applyAlignment="1">
      <alignment horizontal="center" vertical="center" wrapText="1"/>
    </xf>
    <xf numFmtId="165" fontId="3" fillId="8" borderId="16" xfId="7" applyFont="1" applyFill="1" applyBorder="1" applyAlignment="1">
      <alignment horizontal="center" vertical="center" wrapText="1"/>
    </xf>
    <xf numFmtId="165" fontId="3" fillId="8" borderId="26" xfId="7" applyFont="1" applyFill="1" applyBorder="1" applyAlignment="1">
      <alignment horizontal="center" vertical="center" wrapText="1"/>
    </xf>
    <xf numFmtId="0" fontId="6" fillId="11" borderId="52" xfId="0" applyFont="1" applyFill="1" applyBorder="1" applyAlignment="1">
      <alignment horizontal="center" vertical="center" wrapText="1"/>
    </xf>
    <xf numFmtId="0" fontId="6" fillId="11" borderId="53" xfId="0" applyFont="1" applyFill="1" applyBorder="1" applyAlignment="1">
      <alignment horizontal="center" vertical="center" wrapText="1"/>
    </xf>
    <xf numFmtId="0" fontId="6" fillId="11" borderId="66" xfId="0" applyFont="1" applyFill="1" applyBorder="1" applyAlignment="1">
      <alignment horizontal="center" vertical="center" wrapText="1"/>
    </xf>
    <xf numFmtId="165" fontId="6" fillId="11" borderId="19" xfId="7" applyFont="1" applyFill="1" applyBorder="1" applyAlignment="1">
      <alignment horizontal="center" vertical="center" wrapText="1"/>
    </xf>
    <xf numFmtId="165" fontId="6" fillId="11" borderId="28" xfId="7" applyFont="1" applyFill="1" applyBorder="1" applyAlignment="1">
      <alignment horizontal="center" vertical="center" wrapText="1"/>
    </xf>
    <xf numFmtId="0" fontId="6" fillId="15" borderId="68" xfId="0" applyFont="1" applyFill="1" applyBorder="1" applyAlignment="1">
      <alignment horizontal="center" vertical="center" wrapText="1"/>
    </xf>
    <xf numFmtId="0" fontId="6" fillId="8" borderId="32" xfId="0" applyFont="1" applyFill="1" applyBorder="1" applyAlignment="1">
      <alignment horizontal="justify" vertical="center" wrapText="1"/>
    </xf>
    <xf numFmtId="0" fontId="6" fillId="8" borderId="33" xfId="0" applyFont="1" applyFill="1" applyBorder="1" applyAlignment="1">
      <alignment horizontal="justify" vertical="center" wrapText="1"/>
    </xf>
    <xf numFmtId="0" fontId="6" fillId="8" borderId="34" xfId="0" applyFont="1" applyFill="1" applyBorder="1" applyAlignment="1">
      <alignment horizontal="justify" vertical="center" wrapText="1"/>
    </xf>
    <xf numFmtId="0" fontId="6" fillId="15" borderId="31" xfId="0" applyFont="1" applyFill="1" applyBorder="1" applyAlignment="1">
      <alignment horizontal="justify" vertical="center" wrapText="1"/>
    </xf>
    <xf numFmtId="0" fontId="6" fillId="15" borderId="14" xfId="0" applyFont="1" applyFill="1" applyBorder="1" applyAlignment="1">
      <alignment horizontal="justify" vertical="center" wrapText="1"/>
    </xf>
    <xf numFmtId="0" fontId="6" fillId="15" borderId="23" xfId="0" applyFont="1" applyFill="1" applyBorder="1" applyAlignment="1">
      <alignment horizontal="justify" vertical="center" wrapText="1"/>
    </xf>
    <xf numFmtId="0" fontId="6" fillId="14" borderId="36" xfId="0" applyFont="1" applyFill="1" applyBorder="1" applyAlignment="1">
      <alignment horizontal="center" vertical="center" wrapText="1"/>
    </xf>
    <xf numFmtId="0" fontId="6" fillId="14" borderId="37" xfId="0" applyFont="1" applyFill="1" applyBorder="1" applyAlignment="1">
      <alignment horizontal="center" vertical="center" wrapText="1"/>
    </xf>
    <xf numFmtId="0" fontId="6" fillId="14" borderId="38" xfId="0" applyFont="1" applyFill="1" applyBorder="1" applyAlignment="1">
      <alignment horizontal="center" vertical="center" wrapText="1"/>
    </xf>
    <xf numFmtId="0" fontId="6" fillId="8" borderId="32"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6" fillId="8" borderId="34" xfId="0" applyFont="1" applyFill="1" applyBorder="1" applyAlignment="1">
      <alignment horizontal="left" vertical="center" wrapText="1"/>
    </xf>
    <xf numFmtId="0" fontId="3" fillId="8" borderId="13"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3" fillId="8" borderId="4" xfId="0" applyFont="1" applyFill="1" applyBorder="1" applyAlignment="1">
      <alignment horizontal="left" vertical="center"/>
    </xf>
    <xf numFmtId="0" fontId="3" fillId="8" borderId="0" xfId="0" applyFont="1" applyFill="1" applyAlignment="1">
      <alignment horizontal="left" vertical="center"/>
    </xf>
    <xf numFmtId="0" fontId="3" fillId="8" borderId="5" xfId="0" applyFont="1" applyFill="1" applyBorder="1" applyAlignment="1">
      <alignment horizontal="left" vertic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3"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26"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3" xfId="0" applyFont="1" applyBorder="1" applyAlignment="1">
      <alignment horizontal="justify" vertical="center" wrapText="1"/>
    </xf>
    <xf numFmtId="0" fontId="6" fillId="8" borderId="13" xfId="0" applyFont="1" applyFill="1" applyBorder="1" applyAlignment="1">
      <alignment horizontal="left" vertical="center" wrapText="1"/>
    </xf>
    <xf numFmtId="0" fontId="6" fillId="7" borderId="22" xfId="0" applyFont="1" applyFill="1" applyBorder="1" applyAlignment="1">
      <alignment horizontal="left" vertical="center"/>
    </xf>
    <xf numFmtId="169" fontId="8" fillId="15" borderId="68" xfId="7" applyNumberFormat="1" applyFont="1" applyFill="1" applyBorder="1" applyAlignment="1">
      <alignment horizontal="center" vertical="center" wrapText="1"/>
    </xf>
    <xf numFmtId="0" fontId="6" fillId="9" borderId="25" xfId="0" applyFont="1" applyFill="1" applyBorder="1" applyAlignment="1">
      <alignment horizontal="left" vertical="center"/>
    </xf>
    <xf numFmtId="0" fontId="6" fillId="9" borderId="16" xfId="0" applyFont="1" applyFill="1" applyBorder="1" applyAlignment="1">
      <alignment horizontal="left" vertical="center"/>
    </xf>
    <xf numFmtId="0" fontId="3" fillId="0" borderId="27"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8" xfId="0" applyFont="1" applyBorder="1" applyAlignment="1">
      <alignment horizontal="justify" vertical="center" wrapText="1"/>
    </xf>
    <xf numFmtId="0" fontId="6" fillId="8" borderId="25"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8" borderId="26" xfId="0" applyFont="1" applyFill="1" applyBorder="1" applyAlignment="1">
      <alignment horizontal="center" vertical="center" wrapText="1"/>
    </xf>
    <xf numFmtId="0" fontId="6" fillId="9" borderId="26" xfId="0" applyFont="1" applyFill="1" applyBorder="1" applyAlignment="1">
      <alignment horizontal="left" vertical="center"/>
    </xf>
    <xf numFmtId="0" fontId="6" fillId="12" borderId="25" xfId="0" applyFont="1" applyFill="1" applyBorder="1" applyAlignment="1">
      <alignment horizontal="center" vertical="center" wrapText="1"/>
    </xf>
    <xf numFmtId="0" fontId="6" fillId="12" borderId="16" xfId="0" applyFont="1" applyFill="1" applyBorder="1" applyAlignment="1">
      <alignment horizontal="center" vertical="center" wrapText="1"/>
    </xf>
    <xf numFmtId="0" fontId="6" fillId="12" borderId="26" xfId="0" applyFont="1" applyFill="1" applyBorder="1" applyAlignment="1">
      <alignment horizontal="center" vertical="center" wrapText="1"/>
    </xf>
    <xf numFmtId="0" fontId="6" fillId="11" borderId="25" xfId="0" applyFont="1" applyFill="1" applyBorder="1" applyAlignment="1">
      <alignment horizontal="center" vertical="center" wrapText="1"/>
    </xf>
    <xf numFmtId="0" fontId="6" fillId="11" borderId="16" xfId="0" applyFont="1" applyFill="1" applyBorder="1" applyAlignment="1">
      <alignment horizontal="center" vertical="center" wrapText="1"/>
    </xf>
    <xf numFmtId="169" fontId="6" fillId="11" borderId="16" xfId="0" applyNumberFormat="1" applyFont="1" applyFill="1" applyBorder="1" applyAlignment="1">
      <alignment horizontal="right" vertical="center" wrapText="1"/>
    </xf>
    <xf numFmtId="169" fontId="6" fillId="11" borderId="26" xfId="0" applyNumberFormat="1" applyFont="1" applyFill="1" applyBorder="1" applyAlignment="1">
      <alignment horizontal="right" vertical="center" wrapText="1"/>
    </xf>
    <xf numFmtId="0" fontId="6" fillId="9" borderId="16" xfId="0" applyFont="1" applyFill="1" applyBorder="1" applyAlignment="1">
      <alignment horizontal="center" vertical="center"/>
    </xf>
    <xf numFmtId="0" fontId="6" fillId="9" borderId="26" xfId="0" applyFont="1" applyFill="1" applyBorder="1" applyAlignment="1">
      <alignment horizontal="center" vertical="center"/>
    </xf>
    <xf numFmtId="169" fontId="3" fillId="8" borderId="16" xfId="7" applyNumberFormat="1" applyFont="1" applyFill="1" applyBorder="1" applyAlignment="1">
      <alignment horizontal="center" vertical="center" wrapText="1"/>
    </xf>
    <xf numFmtId="169" fontId="3" fillId="8" borderId="26" xfId="7" applyNumberFormat="1" applyFont="1" applyFill="1" applyBorder="1" applyAlignment="1">
      <alignment horizontal="center" vertical="center" wrapText="1"/>
    </xf>
    <xf numFmtId="0" fontId="6" fillId="15" borderId="25" xfId="0" applyFont="1" applyFill="1" applyBorder="1" applyAlignment="1">
      <alignment horizontal="left" vertical="center" wrapText="1"/>
    </xf>
    <xf numFmtId="0" fontId="6" fillId="15" borderId="16" xfId="0" applyFont="1" applyFill="1" applyBorder="1" applyAlignment="1">
      <alignment horizontal="left" vertical="center" wrapText="1"/>
    </xf>
    <xf numFmtId="0" fontId="6" fillId="0" borderId="25" xfId="0" applyFont="1" applyBorder="1" applyAlignment="1">
      <alignment horizontal="justify" vertical="center" wrapText="1"/>
    </xf>
    <xf numFmtId="0" fontId="3" fillId="8" borderId="25" xfId="0" applyFont="1" applyFill="1" applyBorder="1" applyAlignment="1">
      <alignment horizontal="justify" vertical="center" wrapText="1"/>
    </xf>
    <xf numFmtId="0" fontId="3" fillId="8" borderId="16" xfId="0" applyFont="1" applyFill="1" applyBorder="1" applyAlignment="1">
      <alignment horizontal="justify" vertical="center" wrapText="1"/>
    </xf>
    <xf numFmtId="0" fontId="3" fillId="8" borderId="26" xfId="0" applyFont="1" applyFill="1" applyBorder="1" applyAlignment="1">
      <alignment horizontal="justify" vertical="center" wrapText="1"/>
    </xf>
    <xf numFmtId="0" fontId="12" fillId="16" borderId="13" xfId="0" applyFont="1" applyFill="1" applyBorder="1" applyAlignment="1">
      <alignment horizontal="justify" vertical="center" wrapText="1"/>
    </xf>
    <xf numFmtId="0" fontId="6" fillId="16" borderId="14" xfId="0" applyFont="1" applyFill="1" applyBorder="1" applyAlignment="1">
      <alignment horizontal="justify" vertical="center" wrapText="1"/>
    </xf>
    <xf numFmtId="0" fontId="6" fillId="16" borderId="15" xfId="0" applyFont="1" applyFill="1" applyBorder="1" applyAlignment="1">
      <alignment horizontal="justify" vertical="center" wrapText="1"/>
    </xf>
    <xf numFmtId="0" fontId="3" fillId="8" borderId="45" xfId="0" applyFont="1" applyFill="1" applyBorder="1" applyAlignment="1">
      <alignment horizontal="justify" vertical="center" wrapText="1"/>
    </xf>
    <xf numFmtId="0" fontId="3" fillId="8" borderId="43" xfId="0" applyFont="1" applyFill="1" applyBorder="1" applyAlignment="1">
      <alignment horizontal="justify" vertical="center" wrapText="1"/>
    </xf>
    <xf numFmtId="0" fontId="3" fillId="8" borderId="46" xfId="0" applyFont="1" applyFill="1" applyBorder="1" applyAlignment="1">
      <alignment horizontal="justify" vertical="center" wrapText="1"/>
    </xf>
    <xf numFmtId="0" fontId="12" fillId="8" borderId="42" xfId="0" applyFont="1" applyFill="1" applyBorder="1" applyAlignment="1">
      <alignment horizontal="center" vertical="center" wrapText="1"/>
    </xf>
    <xf numFmtId="0" fontId="12" fillId="8" borderId="43" xfId="0" applyFont="1" applyFill="1" applyBorder="1" applyAlignment="1">
      <alignment horizontal="center" vertical="center" wrapText="1"/>
    </xf>
    <xf numFmtId="0" fontId="12" fillId="8" borderId="44"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48" xfId="0" applyFont="1" applyFill="1" applyBorder="1" applyAlignment="1">
      <alignment horizontal="center"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15" xfId="0" applyFont="1" applyBorder="1" applyAlignment="1">
      <alignment horizontal="justify" vertical="center" wrapText="1"/>
    </xf>
    <xf numFmtId="0" fontId="3" fillId="0" borderId="31" xfId="0" applyFont="1" applyBorder="1" applyAlignment="1">
      <alignment horizontal="justify" vertical="center" wrapText="1"/>
    </xf>
    <xf numFmtId="0" fontId="12" fillId="17" borderId="13" xfId="0" applyFont="1" applyFill="1" applyBorder="1" applyAlignment="1">
      <alignment horizontal="justify" vertical="center" wrapText="1"/>
    </xf>
    <xf numFmtId="0" fontId="12" fillId="17" borderId="14" xfId="0" applyFont="1" applyFill="1" applyBorder="1" applyAlignment="1">
      <alignment horizontal="justify" vertical="center" wrapText="1"/>
    </xf>
    <xf numFmtId="0" fontId="12" fillId="17" borderId="15" xfId="0" applyFont="1" applyFill="1" applyBorder="1" applyAlignment="1">
      <alignment horizontal="justify" vertical="center" wrapText="1"/>
    </xf>
    <xf numFmtId="0" fontId="3" fillId="8" borderId="20" xfId="0" applyFont="1" applyFill="1" applyBorder="1" applyAlignment="1">
      <alignment horizontal="justify" vertical="center" wrapText="1"/>
    </xf>
    <xf numFmtId="0" fontId="3" fillId="8" borderId="21" xfId="0" applyFont="1" applyFill="1" applyBorder="1" applyAlignment="1">
      <alignment horizontal="justify" vertical="center" wrapText="1"/>
    </xf>
    <xf numFmtId="0" fontId="3" fillId="8" borderId="24" xfId="0" applyFont="1" applyFill="1" applyBorder="1" applyAlignment="1">
      <alignment horizontal="justify" vertical="center" wrapText="1"/>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12" fillId="18" borderId="13" xfId="0" applyFont="1" applyFill="1" applyBorder="1" applyAlignment="1">
      <alignment horizontal="left" vertical="center" wrapText="1"/>
    </xf>
    <xf numFmtId="0" fontId="12" fillId="18" borderId="14" xfId="0" applyFont="1" applyFill="1" applyBorder="1" applyAlignment="1">
      <alignment horizontal="left" vertical="center" wrapText="1"/>
    </xf>
    <xf numFmtId="0" fontId="12" fillId="18" borderId="15" xfId="0" applyFont="1" applyFill="1" applyBorder="1" applyAlignment="1">
      <alignment horizontal="left" vertical="center" wrapText="1"/>
    </xf>
    <xf numFmtId="0" fontId="6" fillId="8" borderId="13"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0" fontId="14" fillId="8" borderId="0" xfId="0" applyFont="1" applyFill="1" applyAlignment="1">
      <alignment horizontal="center" vertical="center" wrapText="1"/>
    </xf>
    <xf numFmtId="17" fontId="19" fillId="8" borderId="5" xfId="0" applyNumberFormat="1" applyFont="1" applyFill="1" applyBorder="1" applyAlignment="1">
      <alignment horizontal="center" vertical="center" wrapText="1"/>
    </xf>
    <xf numFmtId="0" fontId="19" fillId="8" borderId="5" xfId="0" applyFont="1" applyFill="1" applyBorder="1" applyAlignment="1">
      <alignment horizontal="center" vertical="center" wrapText="1"/>
    </xf>
    <xf numFmtId="0" fontId="6" fillId="4" borderId="21" xfId="0" applyFont="1" applyFill="1" applyBorder="1" applyAlignment="1">
      <alignment horizontal="left" vertical="center" wrapText="1"/>
    </xf>
    <xf numFmtId="0" fontId="6" fillId="4" borderId="22" xfId="0" applyFont="1" applyFill="1" applyBorder="1" applyAlignment="1">
      <alignment horizontal="left" vertical="center" wrapText="1"/>
    </xf>
    <xf numFmtId="0" fontId="6" fillId="4" borderId="40" xfId="0" applyFont="1" applyFill="1" applyBorder="1" applyAlignment="1">
      <alignment horizontal="left" vertical="center" wrapText="1"/>
    </xf>
    <xf numFmtId="0" fontId="6" fillId="4" borderId="41" xfId="0" applyFont="1" applyFill="1" applyBorder="1" applyAlignment="1">
      <alignment horizontal="left" vertical="center" wrapText="1"/>
    </xf>
    <xf numFmtId="0" fontId="6" fillId="3" borderId="20" xfId="0" applyFont="1" applyFill="1" applyBorder="1" applyAlignment="1">
      <alignment horizontal="left" vertical="center"/>
    </xf>
    <xf numFmtId="0" fontId="6" fillId="3" borderId="21" xfId="0" applyFont="1" applyFill="1" applyBorder="1" applyAlignment="1">
      <alignment horizontal="left" vertical="center"/>
    </xf>
    <xf numFmtId="0" fontId="6" fillId="3" borderId="24" xfId="0" applyFont="1" applyFill="1" applyBorder="1" applyAlignment="1">
      <alignment horizontal="left"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12" fillId="4" borderId="13" xfId="0" applyFont="1" applyFill="1" applyBorder="1" applyAlignment="1">
      <alignment horizontal="left" vertical="center" wrapText="1"/>
    </xf>
    <xf numFmtId="0" fontId="12" fillId="4" borderId="14" xfId="0" applyFont="1" applyFill="1" applyBorder="1" applyAlignment="1">
      <alignment horizontal="left" vertical="center" wrapText="1"/>
    </xf>
    <xf numFmtId="0" fontId="12" fillId="4" borderId="15" xfId="0" applyFont="1" applyFill="1" applyBorder="1" applyAlignment="1">
      <alignment horizontal="left" vertical="center" wrapText="1"/>
    </xf>
    <xf numFmtId="0" fontId="3" fillId="23" borderId="31" xfId="0" applyFont="1" applyFill="1" applyBorder="1" applyAlignment="1">
      <alignment horizontal="justify" vertical="center" wrapText="1"/>
    </xf>
    <xf numFmtId="0" fontId="3" fillId="23" borderId="14" xfId="0" applyFont="1" applyFill="1" applyBorder="1" applyAlignment="1">
      <alignment horizontal="justify" vertical="center" wrapText="1"/>
    </xf>
    <xf numFmtId="0" fontId="3" fillId="23" borderId="23" xfId="0" applyFont="1" applyFill="1" applyBorder="1" applyAlignment="1">
      <alignment horizontal="justify" vertical="center" wrapText="1"/>
    </xf>
    <xf numFmtId="0" fontId="12" fillId="4" borderId="13" xfId="0" applyFont="1" applyFill="1" applyBorder="1" applyAlignment="1">
      <alignment horizontal="justify" vertical="center" wrapText="1"/>
    </xf>
    <xf numFmtId="0" fontId="12" fillId="4" borderId="14" xfId="0" applyFont="1" applyFill="1" applyBorder="1" applyAlignment="1">
      <alignment horizontal="justify" vertical="center" wrapText="1"/>
    </xf>
    <xf numFmtId="0" fontId="12" fillId="4" borderId="15" xfId="0" applyFont="1" applyFill="1" applyBorder="1" applyAlignment="1">
      <alignment horizontal="justify" vertical="center" wrapText="1"/>
    </xf>
    <xf numFmtId="0" fontId="6" fillId="0" borderId="42" xfId="0" applyFont="1" applyBorder="1" applyAlignment="1">
      <alignment horizontal="center" vertical="center" wrapText="1"/>
    </xf>
    <xf numFmtId="0" fontId="6" fillId="0" borderId="44" xfId="0" applyFont="1" applyBorder="1" applyAlignment="1">
      <alignment horizontal="center" vertical="center" wrapText="1"/>
    </xf>
    <xf numFmtId="0" fontId="6" fillId="4" borderId="57"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11" xfId="0" applyFont="1" applyFill="1" applyBorder="1" applyAlignment="1">
      <alignment horizontal="justify"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12" fillId="4" borderId="39" xfId="0" applyFont="1" applyFill="1" applyBorder="1" applyAlignment="1">
      <alignment horizontal="left" vertical="center" wrapText="1"/>
    </xf>
    <xf numFmtId="0" fontId="3" fillId="23" borderId="29" xfId="0" applyFont="1" applyFill="1" applyBorder="1" applyAlignment="1">
      <alignment horizontal="justify" vertical="center" wrapText="1"/>
    </xf>
    <xf numFmtId="0" fontId="3" fillId="23" borderId="40" xfId="0" applyFont="1" applyFill="1" applyBorder="1" applyAlignment="1">
      <alignment horizontal="justify" vertical="center" wrapText="1"/>
    </xf>
    <xf numFmtId="0" fontId="3" fillId="23"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167" fontId="3" fillId="4" borderId="9" xfId="0" applyNumberFormat="1" applyFont="1" applyFill="1" applyBorder="1" applyAlignment="1">
      <alignment horizontal="justify" vertical="center" wrapText="1"/>
    </xf>
    <xf numFmtId="167" fontId="3" fillId="4" borderId="10" xfId="0" applyNumberFormat="1" applyFont="1" applyFill="1" applyBorder="1" applyAlignment="1">
      <alignment horizontal="justify" vertical="center" wrapText="1"/>
    </xf>
    <xf numFmtId="167" fontId="3" fillId="4" borderId="11" xfId="0" applyNumberFormat="1" applyFont="1" applyFill="1" applyBorder="1" applyAlignment="1">
      <alignment horizontal="justify"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5" borderId="9" xfId="0" applyFont="1" applyFill="1" applyBorder="1" applyAlignment="1">
      <alignment horizontal="justify" vertical="center" wrapText="1"/>
    </xf>
    <xf numFmtId="0" fontId="6" fillId="5" borderId="10" xfId="0" applyFont="1" applyFill="1" applyBorder="1" applyAlignment="1">
      <alignment horizontal="justify" vertical="center" wrapText="1"/>
    </xf>
    <xf numFmtId="0" fontId="6" fillId="5" borderId="56" xfId="0" applyFont="1" applyFill="1" applyBorder="1" applyAlignment="1">
      <alignment horizontal="justify" vertical="center" wrapText="1"/>
    </xf>
    <xf numFmtId="167" fontId="8" fillId="4" borderId="35" xfId="0" applyNumberFormat="1" applyFont="1" applyFill="1" applyBorder="1" applyAlignment="1">
      <alignment horizontal="center" vertical="center" wrapText="1"/>
    </xf>
    <xf numFmtId="167" fontId="6" fillId="4" borderId="24" xfId="0" applyNumberFormat="1" applyFont="1" applyFill="1" applyBorder="1" applyAlignment="1">
      <alignment horizontal="center" vertical="center" wrapText="1"/>
    </xf>
    <xf numFmtId="168" fontId="8" fillId="0" borderId="60" xfId="0" applyNumberFormat="1" applyFont="1" applyBorder="1" applyAlignment="1">
      <alignment horizontal="center" vertical="center" wrapText="1"/>
    </xf>
    <xf numFmtId="168" fontId="8" fillId="0" borderId="8" xfId="0" applyNumberFormat="1" applyFont="1" applyBorder="1" applyAlignment="1">
      <alignment horizontal="center" vertical="center" wrapText="1"/>
    </xf>
    <xf numFmtId="168" fontId="8" fillId="0" borderId="72" xfId="0" applyNumberFormat="1"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48"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71" xfId="0" applyFont="1" applyBorder="1" applyAlignment="1">
      <alignment horizontal="center" vertical="center" wrapText="1"/>
    </xf>
    <xf numFmtId="0" fontId="6" fillId="4" borderId="14"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2" fillId="23" borderId="13" xfId="0" applyFont="1" applyFill="1" applyBorder="1" applyAlignment="1">
      <alignment horizontal="justify" vertical="center" wrapText="1"/>
    </xf>
    <xf numFmtId="0" fontId="12" fillId="23" borderId="14" xfId="0" applyFont="1" applyFill="1" applyBorder="1" applyAlignment="1">
      <alignment horizontal="justify" vertical="center" wrapText="1"/>
    </xf>
    <xf numFmtId="0" fontId="12" fillId="23" borderId="15" xfId="0" applyFont="1" applyFill="1" applyBorder="1" applyAlignment="1">
      <alignment horizontal="justify" vertical="center" wrapText="1"/>
    </xf>
    <xf numFmtId="0" fontId="3" fillId="23" borderId="31" xfId="0" applyFont="1" applyFill="1" applyBorder="1" applyAlignment="1">
      <alignment horizontal="justify" vertical="justify" wrapText="1"/>
    </xf>
    <xf numFmtId="0" fontId="3" fillId="23" borderId="14" xfId="0" applyFont="1" applyFill="1" applyBorder="1" applyAlignment="1">
      <alignment horizontal="justify" vertical="justify" wrapText="1"/>
    </xf>
    <xf numFmtId="0" fontId="3" fillId="23" borderId="23" xfId="0" applyFont="1" applyFill="1" applyBorder="1" applyAlignment="1">
      <alignment horizontal="justify" vertical="justify" wrapText="1"/>
    </xf>
    <xf numFmtId="0" fontId="12" fillId="4" borderId="42" xfId="0" applyFont="1" applyFill="1" applyBorder="1" applyAlignment="1">
      <alignment horizontal="left" vertical="center" wrapText="1"/>
    </xf>
    <xf numFmtId="0" fontId="12" fillId="4" borderId="43" xfId="0" applyFont="1" applyFill="1" applyBorder="1" applyAlignment="1">
      <alignment horizontal="left" vertical="center" wrapText="1"/>
    </xf>
    <xf numFmtId="0" fontId="12" fillId="4" borderId="44" xfId="0" applyFont="1" applyFill="1" applyBorder="1" applyAlignment="1">
      <alignment horizontal="left" vertical="center" wrapText="1"/>
    </xf>
    <xf numFmtId="0" fontId="12" fillId="4" borderId="4" xfId="0" applyFont="1" applyFill="1" applyBorder="1" applyAlignment="1">
      <alignment horizontal="left" vertical="center" wrapText="1"/>
    </xf>
    <xf numFmtId="0" fontId="12" fillId="4" borderId="0" xfId="0" applyFont="1" applyFill="1" applyAlignment="1">
      <alignment horizontal="left" vertical="center" wrapText="1"/>
    </xf>
    <xf numFmtId="0" fontId="12" fillId="4" borderId="48" xfId="0" applyFont="1" applyFill="1" applyBorder="1" applyAlignment="1">
      <alignment horizontal="left" vertical="center" wrapText="1"/>
    </xf>
    <xf numFmtId="0" fontId="12" fillId="4" borderId="40" xfId="0" applyFont="1" applyFill="1" applyBorder="1" applyAlignment="1">
      <alignment horizontal="left" vertical="center" wrapText="1"/>
    </xf>
    <xf numFmtId="0" fontId="12" fillId="4" borderId="41" xfId="0" applyFont="1" applyFill="1" applyBorder="1" applyAlignment="1">
      <alignment horizontal="left" vertical="center" wrapText="1"/>
    </xf>
    <xf numFmtId="0" fontId="12" fillId="5" borderId="13" xfId="0" applyFont="1" applyFill="1" applyBorder="1" applyAlignment="1">
      <alignment horizontal="justify" vertical="center" wrapText="1"/>
    </xf>
    <xf numFmtId="0" fontId="12" fillId="5" borderId="14" xfId="0" applyFont="1" applyFill="1" applyBorder="1" applyAlignment="1">
      <alignment horizontal="justify" vertical="center" wrapText="1"/>
    </xf>
    <xf numFmtId="0" fontId="12" fillId="5" borderId="15" xfId="0" applyFont="1" applyFill="1" applyBorder="1" applyAlignment="1">
      <alignment horizontal="justify" vertical="center" wrapText="1"/>
    </xf>
    <xf numFmtId="0" fontId="12" fillId="29" borderId="13" xfId="0" applyFont="1" applyFill="1" applyBorder="1" applyAlignment="1">
      <alignment horizontal="justify" vertical="center" wrapText="1"/>
    </xf>
    <xf numFmtId="0" fontId="12" fillId="29" borderId="14" xfId="0" applyFont="1" applyFill="1" applyBorder="1" applyAlignment="1">
      <alignment horizontal="justify" vertical="center" wrapText="1"/>
    </xf>
    <xf numFmtId="0" fontId="12" fillId="29" borderId="15" xfId="0" applyFont="1" applyFill="1" applyBorder="1" applyAlignment="1">
      <alignment horizontal="justify" vertical="center" wrapText="1"/>
    </xf>
    <xf numFmtId="0" fontId="3" fillId="19" borderId="31" xfId="0" applyFont="1" applyFill="1" applyBorder="1" applyAlignment="1">
      <alignment horizontal="justify" vertical="center" wrapText="1"/>
    </xf>
    <xf numFmtId="0" fontId="3" fillId="19" borderId="14" xfId="0" applyFont="1" applyFill="1" applyBorder="1" applyAlignment="1">
      <alignment horizontal="justify" vertical="center" wrapText="1"/>
    </xf>
    <xf numFmtId="0" fontId="3" fillId="19" borderId="23" xfId="0" applyFont="1" applyFill="1" applyBorder="1" applyAlignment="1">
      <alignment horizontal="justify" vertical="center" wrapText="1"/>
    </xf>
    <xf numFmtId="0" fontId="24" fillId="0" borderId="4" xfId="0" applyFont="1" applyBorder="1" applyAlignment="1">
      <alignment horizontal="center" vertical="center" wrapText="1"/>
    </xf>
    <xf numFmtId="0" fontId="3" fillId="4" borderId="9" xfId="0" applyFont="1" applyFill="1" applyBorder="1" applyAlignment="1">
      <alignment horizontal="justify" vertical="center" wrapText="1"/>
    </xf>
    <xf numFmtId="0" fontId="3" fillId="4" borderId="10"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3" fillId="4" borderId="20" xfId="0" applyFont="1" applyFill="1" applyBorder="1" applyAlignment="1">
      <alignment horizontal="justify" vertical="center" wrapText="1"/>
    </xf>
    <xf numFmtId="0" fontId="3" fillId="4" borderId="21" xfId="0" applyFont="1" applyFill="1" applyBorder="1" applyAlignment="1">
      <alignment horizontal="justify" vertical="center" wrapText="1"/>
    </xf>
    <xf numFmtId="0" fontId="3" fillId="4" borderId="24"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6" fillId="8" borderId="40" xfId="0" applyFont="1" applyFill="1" applyBorder="1" applyAlignment="1">
      <alignment horizontal="left" vertical="center" wrapText="1"/>
    </xf>
    <xf numFmtId="0" fontId="6" fillId="8" borderId="41" xfId="0" applyFont="1" applyFill="1" applyBorder="1" applyAlignment="1">
      <alignment horizontal="left" vertical="center" wrapText="1"/>
    </xf>
    <xf numFmtId="0" fontId="6" fillId="13" borderId="63" xfId="0" applyFont="1" applyFill="1" applyBorder="1" applyAlignment="1">
      <alignment horizontal="center" vertical="center" wrapText="1"/>
    </xf>
    <xf numFmtId="0" fontId="6" fillId="13" borderId="54" xfId="0" applyFont="1" applyFill="1" applyBorder="1" applyAlignment="1">
      <alignment horizontal="center" vertical="center" wrapText="1"/>
    </xf>
    <xf numFmtId="0" fontId="3" fillId="8" borderId="52" xfId="0" applyFont="1" applyFill="1" applyBorder="1" applyAlignment="1">
      <alignment horizontal="justify" vertical="center" wrapText="1"/>
    </xf>
    <xf numFmtId="0" fontId="3" fillId="8" borderId="53" xfId="0" applyFont="1" applyFill="1" applyBorder="1" applyAlignment="1">
      <alignment horizontal="justify" vertical="center" wrapText="1"/>
    </xf>
    <xf numFmtId="0" fontId="3" fillId="8" borderId="54" xfId="0" applyFont="1" applyFill="1" applyBorder="1" applyAlignment="1">
      <alignment horizontal="justify" vertical="center" wrapText="1"/>
    </xf>
    <xf numFmtId="0" fontId="3" fillId="0" borderId="25" xfId="0" applyFont="1" applyBorder="1" applyAlignment="1">
      <alignment horizontal="left" vertical="center" wrapText="1"/>
    </xf>
    <xf numFmtId="0" fontId="3" fillId="0" borderId="16" xfId="0" applyFont="1" applyBorder="1" applyAlignment="1">
      <alignment horizontal="left" vertical="center" wrapText="1"/>
    </xf>
    <xf numFmtId="0" fontId="3" fillId="0" borderId="26" xfId="0" applyFont="1" applyBorder="1" applyAlignment="1">
      <alignment horizontal="left" vertical="center" wrapText="1"/>
    </xf>
    <xf numFmtId="0" fontId="6" fillId="20" borderId="9" xfId="0" applyFont="1" applyFill="1" applyBorder="1" applyAlignment="1">
      <alignment horizontal="justify" vertical="center" wrapText="1"/>
    </xf>
    <xf numFmtId="0" fontId="6" fillId="20" borderId="10" xfId="0" applyFont="1" applyFill="1" applyBorder="1" applyAlignment="1">
      <alignment horizontal="justify" vertical="center" wrapText="1"/>
    </xf>
    <xf numFmtId="0" fontId="6" fillId="20" borderId="56" xfId="0" applyFont="1" applyFill="1" applyBorder="1" applyAlignment="1">
      <alignment horizontal="justify" vertical="center" wrapText="1"/>
    </xf>
    <xf numFmtId="167" fontId="8" fillId="8" borderId="29" xfId="0" applyNumberFormat="1" applyFont="1" applyFill="1" applyBorder="1" applyAlignment="1">
      <alignment horizontal="center" vertical="center" wrapText="1"/>
    </xf>
    <xf numFmtId="167" fontId="8" fillId="8" borderId="30" xfId="0" applyNumberFormat="1" applyFont="1" applyFill="1" applyBorder="1" applyAlignment="1">
      <alignment horizontal="center" vertical="center" wrapText="1"/>
    </xf>
    <xf numFmtId="0" fontId="6" fillId="8" borderId="31" xfId="0" applyFont="1" applyFill="1" applyBorder="1" applyAlignment="1">
      <alignment horizontal="justify" vertical="center" wrapText="1"/>
    </xf>
    <xf numFmtId="0" fontId="3" fillId="8" borderId="52" xfId="0" applyFont="1" applyFill="1" applyBorder="1" applyAlignment="1">
      <alignment horizontal="left" vertical="center" wrapText="1"/>
    </xf>
    <xf numFmtId="0" fontId="3" fillId="8" borderId="53" xfId="0" applyFont="1" applyFill="1" applyBorder="1" applyAlignment="1">
      <alignment horizontal="left" vertical="center" wrapText="1"/>
    </xf>
    <xf numFmtId="0" fontId="3" fillId="8" borderId="54" xfId="0" applyFont="1" applyFill="1" applyBorder="1" applyAlignment="1">
      <alignment horizontal="left" vertical="center" wrapText="1"/>
    </xf>
    <xf numFmtId="0" fontId="3" fillId="8" borderId="62" xfId="0" applyFont="1" applyFill="1" applyBorder="1" applyAlignment="1">
      <alignment horizontal="justify" vertical="center" wrapText="1"/>
    </xf>
    <xf numFmtId="0" fontId="6" fillId="8" borderId="58" xfId="0"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8" borderId="3" xfId="0" applyFont="1" applyFill="1" applyBorder="1" applyAlignment="1">
      <alignment horizontal="left" vertical="center" wrapText="1"/>
    </xf>
    <xf numFmtId="0" fontId="24" fillId="0" borderId="4" xfId="0" applyFont="1" applyBorder="1" applyAlignment="1">
      <alignment horizontal="center" vertical="center"/>
    </xf>
    <xf numFmtId="0" fontId="12" fillId="7" borderId="20" xfId="0" applyFont="1" applyFill="1" applyBorder="1" applyAlignment="1">
      <alignment horizontal="left" vertical="center" wrapText="1"/>
    </xf>
    <xf numFmtId="0" fontId="28" fillId="7" borderId="21" xfId="0" applyFont="1" applyFill="1" applyBorder="1" applyAlignment="1">
      <alignment horizontal="left" vertical="center" wrapText="1"/>
    </xf>
    <xf numFmtId="0" fontId="28" fillId="7" borderId="24" xfId="0" applyFont="1" applyFill="1" applyBorder="1" applyAlignment="1">
      <alignment horizontal="left" vertical="center" wrapText="1"/>
    </xf>
    <xf numFmtId="0" fontId="12" fillId="8" borderId="52" xfId="0" applyFont="1" applyFill="1" applyBorder="1" applyAlignment="1">
      <alignment horizontal="left" vertical="center" wrapText="1"/>
    </xf>
    <xf numFmtId="0" fontId="12" fillId="8" borderId="53" xfId="0" applyFont="1" applyFill="1" applyBorder="1" applyAlignment="1">
      <alignment horizontal="left" vertical="center" wrapText="1"/>
    </xf>
    <xf numFmtId="0" fontId="12" fillId="8" borderId="66" xfId="0" applyFont="1" applyFill="1" applyBorder="1" applyAlignment="1">
      <alignment horizontal="left" vertical="center" wrapText="1"/>
    </xf>
    <xf numFmtId="0" fontId="3" fillId="0" borderId="65" xfId="3" applyBorder="1" applyAlignment="1">
      <alignment horizontal="justify" vertical="center" wrapText="1"/>
    </xf>
    <xf numFmtId="0" fontId="3" fillId="0" borderId="79" xfId="3" applyBorder="1" applyAlignment="1">
      <alignment horizontal="justify" vertical="center" wrapText="1"/>
    </xf>
    <xf numFmtId="0" fontId="3" fillId="0" borderId="57" xfId="3" applyBorder="1" applyAlignment="1">
      <alignment horizontal="justify" vertical="center" wrapText="1"/>
    </xf>
    <xf numFmtId="0" fontId="3" fillId="0" borderId="80" xfId="3" applyBorder="1" applyAlignment="1">
      <alignment horizontal="justify" vertical="center" wrapText="1"/>
    </xf>
    <xf numFmtId="0" fontId="6" fillId="7" borderId="49" xfId="0" applyFont="1" applyFill="1" applyBorder="1" applyAlignment="1">
      <alignment horizontal="left" vertical="center"/>
    </xf>
    <xf numFmtId="0" fontId="6" fillId="7" borderId="50" xfId="0" applyFont="1" applyFill="1" applyBorder="1" applyAlignment="1">
      <alignment horizontal="left" vertical="center"/>
    </xf>
    <xf numFmtId="167" fontId="6" fillId="8" borderId="30" xfId="0" applyNumberFormat="1" applyFont="1" applyFill="1" applyBorder="1" applyAlignment="1">
      <alignment horizontal="center" vertical="center" wrapText="1"/>
    </xf>
    <xf numFmtId="0" fontId="12" fillId="8" borderId="13" xfId="0" applyFont="1" applyFill="1" applyBorder="1" applyAlignment="1">
      <alignment horizontal="right" vertical="center" wrapText="1"/>
    </xf>
    <xf numFmtId="0" fontId="12" fillId="8" borderId="14" xfId="0" applyFont="1" applyFill="1" applyBorder="1" applyAlignment="1">
      <alignment horizontal="right" vertical="center" wrapText="1"/>
    </xf>
    <xf numFmtId="0" fontId="12" fillId="8" borderId="15" xfId="0" applyFont="1" applyFill="1" applyBorder="1" applyAlignment="1">
      <alignment horizontal="right" vertical="center" wrapText="1"/>
    </xf>
    <xf numFmtId="0" fontId="12" fillId="8" borderId="20" xfId="0" applyFont="1" applyFill="1" applyBorder="1" applyAlignment="1">
      <alignment horizontal="left" vertical="center" wrapText="1"/>
    </xf>
    <xf numFmtId="0" fontId="12" fillId="8" borderId="21" xfId="0" applyFont="1" applyFill="1" applyBorder="1" applyAlignment="1">
      <alignment horizontal="left" vertical="center" wrapText="1"/>
    </xf>
    <xf numFmtId="0" fontId="12" fillId="8" borderId="24" xfId="0" applyFont="1" applyFill="1" applyBorder="1" applyAlignment="1">
      <alignment horizontal="left" vertical="center" wrapText="1"/>
    </xf>
    <xf numFmtId="167" fontId="8" fillId="8" borderId="31" xfId="0" applyNumberFormat="1" applyFont="1" applyFill="1" applyBorder="1" applyAlignment="1">
      <alignment horizontal="center" vertical="center" wrapText="1"/>
    </xf>
    <xf numFmtId="167" fontId="6" fillId="8" borderId="23" xfId="0" applyNumberFormat="1" applyFont="1" applyFill="1" applyBorder="1" applyAlignment="1">
      <alignment horizontal="center" vertical="center" wrapText="1"/>
    </xf>
    <xf numFmtId="0" fontId="6" fillId="7" borderId="39" xfId="0" applyFont="1" applyFill="1" applyBorder="1" applyAlignment="1">
      <alignment horizontal="left" vertical="center" wrapText="1"/>
    </xf>
    <xf numFmtId="0" fontId="6" fillId="7" borderId="40" xfId="0" applyFont="1" applyFill="1" applyBorder="1" applyAlignment="1">
      <alignment horizontal="left" vertical="center" wrapText="1"/>
    </xf>
    <xf numFmtId="0" fontId="6" fillId="7" borderId="30" xfId="0" applyFont="1" applyFill="1" applyBorder="1" applyAlignment="1">
      <alignment horizontal="left" vertical="center" wrapText="1"/>
    </xf>
    <xf numFmtId="0" fontId="3" fillId="8" borderId="67" xfId="4" applyNumberFormat="1" applyFont="1" applyFill="1" applyBorder="1" applyAlignment="1">
      <alignment horizontal="justify" vertical="center" wrapText="1"/>
    </xf>
    <xf numFmtId="0" fontId="6" fillId="8" borderId="23" xfId="0" applyFont="1" applyFill="1" applyBorder="1" applyAlignment="1">
      <alignment horizontal="left" vertical="center" wrapText="1"/>
    </xf>
    <xf numFmtId="0" fontId="3" fillId="8" borderId="1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3" fillId="8" borderId="10" xfId="0" applyFont="1" applyFill="1" applyBorder="1" applyAlignment="1">
      <alignment horizontal="justify" vertical="center" wrapText="1"/>
    </xf>
    <xf numFmtId="0" fontId="3" fillId="8" borderId="11" xfId="0" applyFont="1" applyFill="1" applyBorder="1" applyAlignment="1">
      <alignment horizontal="justify" vertical="center" wrapText="1"/>
    </xf>
    <xf numFmtId="0" fontId="6" fillId="8" borderId="57"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0" fontId="6" fillId="8" borderId="50" xfId="0" applyFont="1" applyFill="1" applyBorder="1" applyAlignment="1">
      <alignment horizontal="left" vertical="center" wrapText="1"/>
    </xf>
    <xf numFmtId="0" fontId="6" fillId="8" borderId="71" xfId="0" applyFont="1" applyFill="1" applyBorder="1" applyAlignment="1">
      <alignment horizontal="left" vertical="center" wrapText="1"/>
    </xf>
    <xf numFmtId="0" fontId="6" fillId="7" borderId="4" xfId="0" applyFont="1" applyFill="1" applyBorder="1" applyAlignment="1">
      <alignment horizontal="left" vertical="center"/>
    </xf>
    <xf numFmtId="0" fontId="6" fillId="7" borderId="0" xfId="0" applyFont="1" applyFill="1" applyAlignment="1">
      <alignment horizontal="left" vertical="center"/>
    </xf>
    <xf numFmtId="0" fontId="6" fillId="7" borderId="48" xfId="0" applyFont="1" applyFill="1" applyBorder="1" applyAlignment="1">
      <alignment horizontal="left" vertical="center"/>
    </xf>
    <xf numFmtId="0" fontId="12" fillId="18" borderId="1" xfId="0" applyFont="1" applyFill="1" applyBorder="1" applyAlignment="1">
      <alignment horizontal="left" vertical="center" wrapText="1"/>
    </xf>
    <xf numFmtId="0" fontId="12" fillId="18" borderId="2" xfId="0" applyFont="1" applyFill="1" applyBorder="1" applyAlignment="1">
      <alignment horizontal="left" vertical="center" wrapText="1"/>
    </xf>
    <xf numFmtId="0" fontId="12" fillId="18" borderId="3" xfId="0" applyFont="1" applyFill="1" applyBorder="1" applyAlignment="1">
      <alignment horizontal="left" vertical="center" wrapText="1"/>
    </xf>
    <xf numFmtId="0" fontId="12" fillId="18" borderId="4" xfId="0" applyFont="1" applyFill="1" applyBorder="1" applyAlignment="1">
      <alignment horizontal="left" vertical="center" wrapText="1"/>
    </xf>
    <xf numFmtId="0" fontId="12" fillId="18" borderId="0" xfId="0" applyFont="1" applyFill="1" applyAlignment="1">
      <alignment horizontal="left" vertical="center" wrapText="1"/>
    </xf>
    <xf numFmtId="0" fontId="12" fillId="18" borderId="5" xfId="0" applyFont="1" applyFill="1" applyBorder="1" applyAlignment="1">
      <alignment horizontal="left" vertical="center" wrapText="1"/>
    </xf>
    <xf numFmtId="0" fontId="12" fillId="18" borderId="49" xfId="0" applyFont="1" applyFill="1" applyBorder="1" applyAlignment="1">
      <alignment horizontal="left" vertical="center" wrapText="1"/>
    </xf>
    <xf numFmtId="0" fontId="12" fillId="18" borderId="50" xfId="0" applyFont="1" applyFill="1" applyBorder="1" applyAlignment="1">
      <alignment horizontal="left" vertical="center" wrapText="1"/>
    </xf>
    <xf numFmtId="0" fontId="12" fillId="18" borderId="51" xfId="0" applyFont="1" applyFill="1" applyBorder="1" applyAlignment="1">
      <alignment horizontal="left" vertical="center" wrapText="1"/>
    </xf>
    <xf numFmtId="0" fontId="12" fillId="8" borderId="20" xfId="0" applyFont="1" applyFill="1" applyBorder="1" applyAlignment="1">
      <alignment horizontal="justify" vertical="center" wrapText="1"/>
    </xf>
    <xf numFmtId="0" fontId="12" fillId="8" borderId="21" xfId="0" applyFont="1" applyFill="1" applyBorder="1" applyAlignment="1">
      <alignment horizontal="justify" vertical="center" wrapText="1"/>
    </xf>
    <xf numFmtId="0" fontId="12" fillId="8" borderId="22" xfId="0" applyFont="1" applyFill="1" applyBorder="1" applyAlignment="1">
      <alignment horizontal="justify" vertical="center" wrapText="1"/>
    </xf>
    <xf numFmtId="0" fontId="3" fillId="8" borderId="35" xfId="0" applyFont="1" applyFill="1" applyBorder="1" applyAlignment="1">
      <alignment horizontal="justify" vertical="center" wrapText="1"/>
    </xf>
    <xf numFmtId="0" fontId="3" fillId="0" borderId="25" xfId="2" applyBorder="1" applyAlignment="1">
      <alignment horizontal="justify" vertical="center" wrapText="1"/>
    </xf>
    <xf numFmtId="0" fontId="3" fillId="0" borderId="16" xfId="2" applyBorder="1" applyAlignment="1">
      <alignment horizontal="justify" vertical="center" wrapText="1"/>
    </xf>
    <xf numFmtId="0" fontId="3" fillId="0" borderId="31" xfId="2" applyBorder="1" applyAlignment="1">
      <alignment horizontal="justify" vertical="center" wrapText="1"/>
    </xf>
    <xf numFmtId="0" fontId="3" fillId="0" borderId="26" xfId="2" applyBorder="1" applyAlignment="1">
      <alignment horizontal="justify" vertical="center" wrapText="1"/>
    </xf>
    <xf numFmtId="0" fontId="8" fillId="9" borderId="31" xfId="0" applyFont="1" applyFill="1" applyBorder="1" applyAlignment="1">
      <alignment horizontal="center" vertical="center" wrapText="1"/>
    </xf>
    <xf numFmtId="0" fontId="14" fillId="9" borderId="1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3" fillId="8" borderId="14" xfId="0" applyFont="1" applyFill="1" applyBorder="1" applyAlignment="1">
      <alignment horizontal="justify" vertical="center"/>
    </xf>
    <xf numFmtId="0" fontId="3" fillId="8" borderId="23" xfId="0" applyFont="1" applyFill="1" applyBorder="1" applyAlignment="1">
      <alignment horizontal="justify" vertical="center"/>
    </xf>
    <xf numFmtId="0" fontId="6" fillId="21" borderId="31" xfId="0" applyFont="1" applyFill="1" applyBorder="1" applyAlignment="1">
      <alignment horizontal="center" vertical="center" wrapText="1"/>
    </xf>
    <xf numFmtId="0" fontId="6" fillId="21" borderId="23" xfId="0" applyFont="1" applyFill="1" applyBorder="1" applyAlignment="1">
      <alignment horizontal="center" vertical="center" wrapText="1"/>
    </xf>
    <xf numFmtId="167" fontId="8" fillId="10" borderId="16" xfId="4" applyNumberFormat="1" applyFont="1" applyFill="1" applyBorder="1" applyAlignment="1">
      <alignment horizontal="center" vertical="center" wrapText="1"/>
    </xf>
    <xf numFmtId="167" fontId="8" fillId="10" borderId="26" xfId="4" applyNumberFormat="1" applyFont="1" applyFill="1" applyBorder="1" applyAlignment="1">
      <alignment horizontal="center" vertical="center" wrapText="1"/>
    </xf>
    <xf numFmtId="0" fontId="12" fillId="8" borderId="49" xfId="0" applyFont="1" applyFill="1" applyBorder="1" applyAlignment="1">
      <alignment horizontal="left" vertical="center" wrapText="1"/>
    </xf>
    <xf numFmtId="0" fontId="12" fillId="8" borderId="50" xfId="0" applyFont="1" applyFill="1" applyBorder="1" applyAlignment="1">
      <alignment horizontal="left" vertical="center" wrapText="1"/>
    </xf>
    <xf numFmtId="0" fontId="14" fillId="9" borderId="64" xfId="0" applyFont="1" applyFill="1" applyBorder="1" applyAlignment="1">
      <alignment horizontal="center" vertical="center"/>
    </xf>
    <xf numFmtId="0" fontId="14" fillId="9" borderId="68" xfId="0" applyFont="1" applyFill="1" applyBorder="1" applyAlignment="1">
      <alignment horizontal="center" vertical="center"/>
    </xf>
    <xf numFmtId="0" fontId="14" fillId="9" borderId="31" xfId="0" applyFont="1" applyFill="1" applyBorder="1" applyAlignment="1">
      <alignment horizontal="center" vertical="center" wrapText="1"/>
    </xf>
    <xf numFmtId="0" fontId="3" fillId="0" borderId="16" xfId="0" applyFont="1" applyBorder="1" applyAlignment="1">
      <alignment horizontal="left" vertical="center"/>
    </xf>
    <xf numFmtId="0" fontId="3" fillId="0" borderId="26" xfId="0" applyFont="1" applyBorder="1" applyAlignment="1">
      <alignment horizontal="left" vertical="center"/>
    </xf>
    <xf numFmtId="0" fontId="3" fillId="0" borderId="26" xfId="0" applyFont="1" applyBorder="1" applyAlignment="1">
      <alignment horizontal="justify" vertical="center"/>
    </xf>
    <xf numFmtId="0" fontId="3" fillId="0" borderId="19" xfId="0" applyFont="1" applyBorder="1" applyAlignment="1">
      <alignment horizontal="left" vertical="center"/>
    </xf>
    <xf numFmtId="0" fontId="3" fillId="0" borderId="28" xfId="0" applyFont="1" applyBorder="1" applyAlignment="1">
      <alignment horizontal="left" vertical="center"/>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12" fillId="0" borderId="39" xfId="0" applyFont="1" applyBorder="1" applyAlignment="1">
      <alignment horizontal="justify" vertical="center" wrapText="1"/>
    </xf>
    <xf numFmtId="0" fontId="6" fillId="0" borderId="40" xfId="0" applyFont="1" applyBorder="1" applyAlignment="1">
      <alignment horizontal="justify" vertical="center" wrapText="1"/>
    </xf>
    <xf numFmtId="0" fontId="6" fillId="0" borderId="41" xfId="0" applyFont="1" applyBorder="1" applyAlignment="1">
      <alignment horizontal="justify" vertical="center" wrapText="1"/>
    </xf>
    <xf numFmtId="0" fontId="6" fillId="0" borderId="15" xfId="0" applyFont="1" applyBorder="1" applyAlignment="1">
      <alignment horizontal="justify" vertical="center" wrapText="1"/>
    </xf>
    <xf numFmtId="0" fontId="7" fillId="8" borderId="31" xfId="0" applyFont="1" applyFill="1" applyBorder="1" applyAlignment="1">
      <alignment horizontal="justify" vertical="center" wrapText="1"/>
    </xf>
    <xf numFmtId="0" fontId="7" fillId="8" borderId="14" xfId="0" applyFont="1" applyFill="1" applyBorder="1" applyAlignment="1">
      <alignment horizontal="justify" vertical="center" wrapText="1"/>
    </xf>
    <xf numFmtId="0" fontId="7" fillId="8" borderId="23" xfId="0" applyFont="1" applyFill="1" applyBorder="1" applyAlignment="1">
      <alignment horizontal="justify" vertical="center" wrapText="1"/>
    </xf>
    <xf numFmtId="17" fontId="9" fillId="8" borderId="5" xfId="0" applyNumberFormat="1" applyFont="1" applyFill="1" applyBorder="1" applyAlignment="1">
      <alignment horizontal="center" vertical="center" wrapText="1"/>
    </xf>
    <xf numFmtId="0" fontId="3" fillId="8" borderId="5" xfId="2" applyFill="1" applyBorder="1" applyAlignment="1">
      <alignment horizontal="center" vertical="center" wrapText="1"/>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3" xfId="0" applyFont="1" applyBorder="1" applyAlignment="1">
      <alignment horizontal="justify" vertical="center" wrapText="1"/>
    </xf>
    <xf numFmtId="0" fontId="6" fillId="8" borderId="20" xfId="0" applyFont="1" applyFill="1" applyBorder="1" applyAlignment="1">
      <alignment horizontal="left" vertical="center"/>
    </xf>
    <xf numFmtId="0" fontId="6" fillId="8" borderId="21" xfId="0" applyFont="1" applyFill="1" applyBorder="1" applyAlignment="1">
      <alignment horizontal="left" vertical="center"/>
    </xf>
    <xf numFmtId="0" fontId="6" fillId="8" borderId="24" xfId="0" applyFont="1" applyFill="1" applyBorder="1" applyAlignment="1">
      <alignment horizontal="left" vertical="center"/>
    </xf>
    <xf numFmtId="0" fontId="14" fillId="8" borderId="13" xfId="0" applyFont="1" applyFill="1" applyBorder="1" applyAlignment="1">
      <alignment horizontal="justify" vertical="center" wrapText="1"/>
    </xf>
    <xf numFmtId="0" fontId="14" fillId="8" borderId="14" xfId="0" applyFont="1" applyFill="1" applyBorder="1" applyAlignment="1">
      <alignment horizontal="justify" vertical="center" wrapText="1"/>
    </xf>
    <xf numFmtId="0" fontId="14" fillId="8" borderId="23" xfId="0" applyFont="1" applyFill="1" applyBorder="1" applyAlignment="1">
      <alignment horizontal="justify" vertical="center" wrapText="1"/>
    </xf>
    <xf numFmtId="0" fontId="7" fillId="0" borderId="2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26" xfId="0" applyFont="1" applyBorder="1" applyAlignment="1">
      <alignment horizontal="justify" vertical="center" wrapText="1"/>
    </xf>
    <xf numFmtId="0" fontId="14" fillId="7" borderId="20" xfId="0" applyFont="1" applyFill="1" applyBorder="1" applyAlignment="1">
      <alignment horizontal="left" vertical="center" wrapText="1"/>
    </xf>
    <xf numFmtId="0" fontId="14" fillId="7" borderId="21" xfId="0" applyFont="1" applyFill="1" applyBorder="1" applyAlignment="1">
      <alignment horizontal="left" vertical="center" wrapText="1"/>
    </xf>
    <xf numFmtId="0" fontId="14" fillId="7" borderId="24" xfId="0" applyFont="1" applyFill="1" applyBorder="1" applyAlignment="1">
      <alignment horizontal="left" vertical="center" wrapText="1"/>
    </xf>
    <xf numFmtId="0" fontId="3" fillId="8" borderId="85" xfId="0" applyFont="1" applyFill="1" applyBorder="1" applyAlignment="1">
      <alignment horizontal="left" vertical="center" wrapText="1"/>
    </xf>
    <xf numFmtId="0" fontId="3" fillId="8" borderId="37" xfId="0" applyFont="1" applyFill="1" applyBorder="1" applyAlignment="1">
      <alignment horizontal="left" vertical="center" wrapText="1"/>
    </xf>
    <xf numFmtId="0" fontId="3" fillId="8" borderId="38" xfId="0" applyFont="1" applyFill="1" applyBorder="1" applyAlignment="1">
      <alignment horizontal="left" vertical="center" wrapText="1"/>
    </xf>
    <xf numFmtId="0" fontId="3" fillId="8" borderId="83" xfId="0" applyFont="1" applyFill="1" applyBorder="1" applyAlignment="1">
      <alignment horizontal="left" vertical="center" wrapText="1"/>
    </xf>
    <xf numFmtId="0" fontId="3" fillId="8" borderId="50" xfId="0" applyFont="1" applyFill="1" applyBorder="1" applyAlignment="1">
      <alignment horizontal="left" vertical="center" wrapText="1"/>
    </xf>
    <xf numFmtId="0" fontId="3" fillId="8" borderId="51" xfId="0" applyFont="1" applyFill="1" applyBorder="1" applyAlignment="1">
      <alignment horizontal="left" vertical="center" wrapText="1"/>
    </xf>
    <xf numFmtId="0" fontId="12" fillId="8" borderId="13" xfId="0" applyFont="1" applyFill="1" applyBorder="1" applyAlignment="1">
      <alignment horizontal="justify" wrapText="1"/>
    </xf>
    <xf numFmtId="0" fontId="12" fillId="8" borderId="14" xfId="0" applyFont="1" applyFill="1" applyBorder="1" applyAlignment="1">
      <alignment horizontal="justify" wrapText="1"/>
    </xf>
    <xf numFmtId="0" fontId="12" fillId="8" borderId="15" xfId="0" applyFont="1" applyFill="1" applyBorder="1" applyAlignment="1">
      <alignment horizontal="justify" wrapText="1"/>
    </xf>
    <xf numFmtId="0" fontId="3" fillId="8" borderId="20" xfId="4" applyNumberFormat="1" applyFont="1" applyFill="1" applyBorder="1" applyAlignment="1">
      <alignment horizontal="justify" vertical="center" wrapText="1"/>
    </xf>
    <xf numFmtId="0" fontId="3" fillId="8" borderId="21" xfId="4" applyNumberFormat="1" applyFont="1" applyFill="1" applyBorder="1" applyAlignment="1">
      <alignment horizontal="justify" vertical="center" wrapText="1"/>
    </xf>
    <xf numFmtId="0" fontId="3" fillId="8" borderId="24" xfId="4" applyNumberFormat="1" applyFont="1" applyFill="1" applyBorder="1" applyAlignment="1">
      <alignment horizontal="justify" vertical="center" wrapText="1"/>
    </xf>
    <xf numFmtId="0" fontId="6" fillId="8" borderId="49" xfId="0" applyFont="1" applyFill="1" applyBorder="1" applyAlignment="1">
      <alignment horizontal="left" vertical="center" wrapText="1"/>
    </xf>
    <xf numFmtId="0" fontId="14" fillId="8" borderId="21" xfId="0" applyFont="1" applyFill="1" applyBorder="1" applyAlignment="1">
      <alignment horizontal="left" vertical="center" wrapText="1"/>
    </xf>
    <xf numFmtId="0" fontId="14" fillId="8" borderId="22" xfId="0" applyFont="1" applyFill="1" applyBorder="1" applyAlignment="1">
      <alignment horizontal="left" vertical="center" wrapText="1"/>
    </xf>
    <xf numFmtId="0" fontId="14" fillId="8" borderId="31" xfId="0" applyFont="1" applyFill="1" applyBorder="1" applyAlignment="1">
      <alignment horizontal="left" vertical="center" wrapText="1"/>
    </xf>
    <xf numFmtId="0" fontId="14" fillId="8" borderId="14" xfId="0" applyFont="1" applyFill="1" applyBorder="1" applyAlignment="1">
      <alignment horizontal="left" vertical="center" wrapText="1"/>
    </xf>
    <xf numFmtId="0" fontId="14" fillId="8" borderId="15" xfId="0" applyFont="1" applyFill="1" applyBorder="1" applyAlignment="1">
      <alignment horizontal="left" vertical="center" wrapText="1"/>
    </xf>
    <xf numFmtId="0" fontId="14" fillId="8" borderId="40" xfId="0" applyFont="1" applyFill="1" applyBorder="1" applyAlignment="1">
      <alignment horizontal="left" vertical="center" wrapText="1"/>
    </xf>
    <xf numFmtId="0" fontId="14" fillId="8" borderId="41" xfId="0" applyFont="1" applyFill="1" applyBorder="1" applyAlignment="1">
      <alignment horizontal="left" vertical="center" wrapText="1"/>
    </xf>
    <xf numFmtId="0" fontId="3" fillId="0" borderId="25" xfId="3" applyBorder="1" applyAlignment="1">
      <alignment horizontal="justify" vertical="center" wrapText="1"/>
    </xf>
    <xf numFmtId="0" fontId="3" fillId="0" borderId="16" xfId="3" applyBorder="1" applyAlignment="1">
      <alignment horizontal="justify" vertical="center" wrapText="1"/>
    </xf>
    <xf numFmtId="0" fontId="3" fillId="0" borderId="31" xfId="3" applyBorder="1" applyAlignment="1">
      <alignment horizontal="justify" vertical="center" wrapText="1"/>
    </xf>
    <xf numFmtId="0" fontId="3" fillId="0" borderId="26" xfId="3" applyBorder="1" applyAlignment="1">
      <alignment horizontal="justify" vertical="center" wrapText="1"/>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12" fillId="0" borderId="22" xfId="0" applyFont="1" applyBorder="1" applyAlignment="1">
      <alignment horizontal="left" vertical="center" wrapText="1"/>
    </xf>
    <xf numFmtId="0" fontId="3" fillId="0" borderId="35" xfId="0" applyFont="1" applyBorder="1" applyAlignment="1">
      <alignment horizontal="justify" vertical="center" wrapText="1"/>
    </xf>
    <xf numFmtId="0" fontId="3" fillId="0" borderId="21" xfId="0" applyFont="1" applyBorder="1" applyAlignment="1">
      <alignment horizontal="justify" vertical="center" wrapText="1"/>
    </xf>
    <xf numFmtId="0" fontId="3" fillId="0" borderId="24" xfId="0" applyFont="1" applyBorder="1" applyAlignment="1">
      <alignment horizontal="justify" vertical="center" wrapText="1"/>
    </xf>
    <xf numFmtId="0" fontId="12" fillId="18" borderId="42" xfId="0" applyFont="1" applyFill="1" applyBorder="1" applyAlignment="1">
      <alignment horizontal="left" vertical="center" wrapText="1"/>
    </xf>
    <xf numFmtId="0" fontId="12" fillId="18" borderId="43" xfId="0" applyFont="1" applyFill="1" applyBorder="1" applyAlignment="1">
      <alignment horizontal="left" vertical="center" wrapText="1"/>
    </xf>
    <xf numFmtId="0" fontId="12" fillId="18" borderId="44" xfId="0" applyFont="1" applyFill="1" applyBorder="1" applyAlignment="1">
      <alignment horizontal="left" vertical="center" wrapText="1"/>
    </xf>
    <xf numFmtId="0" fontId="12" fillId="18" borderId="39" xfId="0" applyFont="1" applyFill="1" applyBorder="1" applyAlignment="1">
      <alignment horizontal="left" vertical="center" wrapText="1"/>
    </xf>
    <xf numFmtId="0" fontId="12" fillId="18" borderId="40" xfId="0" applyFont="1" applyFill="1" applyBorder="1" applyAlignment="1">
      <alignment horizontal="left" vertical="center" wrapText="1"/>
    </xf>
    <xf numFmtId="0" fontId="12" fillId="18" borderId="41" xfId="0" applyFont="1" applyFill="1" applyBorder="1" applyAlignment="1">
      <alignment horizontal="left" vertical="center" wrapText="1"/>
    </xf>
    <xf numFmtId="0" fontId="3" fillId="8" borderId="29" xfId="0" applyFont="1" applyFill="1" applyBorder="1" applyAlignment="1">
      <alignment horizontal="justify" vertical="justify" wrapText="1"/>
    </xf>
    <xf numFmtId="0" fontId="3" fillId="8" borderId="40" xfId="0" applyFont="1" applyFill="1" applyBorder="1" applyAlignment="1">
      <alignment horizontal="justify" vertical="justify" wrapText="1"/>
    </xf>
    <xf numFmtId="0" fontId="3" fillId="8" borderId="30" xfId="0" applyFont="1" applyFill="1" applyBorder="1" applyAlignment="1">
      <alignment horizontal="justify" vertical="justify" wrapText="1"/>
    </xf>
    <xf numFmtId="0" fontId="3" fillId="8" borderId="63" xfId="0" applyFont="1" applyFill="1" applyBorder="1" applyAlignment="1">
      <alignment horizontal="justify" vertical="center" wrapText="1"/>
    </xf>
    <xf numFmtId="0" fontId="12" fillId="8" borderId="52" xfId="0" applyFont="1" applyFill="1" applyBorder="1" applyAlignment="1">
      <alignment horizontal="justify" vertical="center" wrapText="1"/>
    </xf>
    <xf numFmtId="0" fontId="12" fillId="8" borderId="53" xfId="0" applyFont="1" applyFill="1" applyBorder="1" applyAlignment="1">
      <alignment horizontal="justify" vertical="center" wrapText="1"/>
    </xf>
    <xf numFmtId="0" fontId="12" fillId="8" borderId="66" xfId="0" applyFont="1" applyFill="1" applyBorder="1" applyAlignment="1">
      <alignment horizontal="justify" vertical="center" wrapText="1"/>
    </xf>
    <xf numFmtId="0" fontId="12" fillId="8" borderId="9" xfId="0" applyFont="1" applyFill="1" applyBorder="1" applyAlignment="1">
      <alignment horizontal="justify" vertical="center" wrapText="1"/>
    </xf>
    <xf numFmtId="0" fontId="12" fillId="8" borderId="10" xfId="0" applyFont="1" applyFill="1" applyBorder="1" applyAlignment="1">
      <alignment horizontal="justify" vertical="center" wrapText="1"/>
    </xf>
    <xf numFmtId="0" fontId="12" fillId="8" borderId="56" xfId="0" applyFont="1" applyFill="1" applyBorder="1" applyAlignment="1">
      <alignment horizontal="justify" vertical="center" wrapText="1"/>
    </xf>
    <xf numFmtId="0" fontId="3" fillId="8" borderId="57" xfId="0" applyFont="1" applyFill="1" applyBorder="1" applyAlignment="1">
      <alignment horizontal="justify" vertical="center" wrapText="1"/>
    </xf>
    <xf numFmtId="0" fontId="12" fillId="18" borderId="20" xfId="0" applyFont="1" applyFill="1" applyBorder="1" applyAlignment="1">
      <alignment horizontal="left" vertical="center" wrapText="1"/>
    </xf>
    <xf numFmtId="0" fontId="12" fillId="18" borderId="21" xfId="0" applyFont="1" applyFill="1" applyBorder="1" applyAlignment="1">
      <alignment horizontal="left" vertical="center" wrapText="1"/>
    </xf>
    <xf numFmtId="0" fontId="12" fillId="18" borderId="22" xfId="0" applyFont="1" applyFill="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4" xfId="0" applyFont="1" applyBorder="1" applyAlignment="1">
      <alignment horizontal="justify" vertical="center" wrapText="1"/>
    </xf>
    <xf numFmtId="0" fontId="6" fillId="8" borderId="9" xfId="0" applyFont="1" applyFill="1" applyBorder="1" applyAlignment="1">
      <alignment horizontal="left" vertical="center" wrapText="1"/>
    </xf>
    <xf numFmtId="0" fontId="3" fillId="8" borderId="39" xfId="0" applyFont="1" applyFill="1" applyBorder="1" applyAlignment="1">
      <alignment horizontal="left" vertical="center" wrapText="1"/>
    </xf>
    <xf numFmtId="0" fontId="3" fillId="8" borderId="40" xfId="0" applyFont="1" applyFill="1" applyBorder="1" applyAlignment="1">
      <alignment horizontal="left" vertical="center" wrapText="1"/>
    </xf>
    <xf numFmtId="0" fontId="24" fillId="8" borderId="9" xfId="0" applyFont="1" applyFill="1" applyBorder="1" applyAlignment="1">
      <alignment horizontal="justify" vertical="center" wrapText="1"/>
    </xf>
    <xf numFmtId="0" fontId="34" fillId="8" borderId="10" xfId="0" applyFont="1" applyFill="1" applyBorder="1" applyAlignment="1">
      <alignment horizontal="justify" vertical="center" wrapText="1"/>
    </xf>
    <xf numFmtId="0" fontId="34" fillId="8" borderId="11" xfId="0" applyFont="1" applyFill="1" applyBorder="1" applyAlignment="1">
      <alignment horizontal="justify" vertical="center" wrapText="1"/>
    </xf>
    <xf numFmtId="0" fontId="6" fillId="8" borderId="4" xfId="3" applyFont="1" applyFill="1" applyBorder="1" applyAlignment="1">
      <alignment horizontal="center" vertical="center" wrapText="1"/>
    </xf>
    <xf numFmtId="0" fontId="6" fillId="28" borderId="9" xfId="0" applyFont="1" applyFill="1" applyBorder="1" applyAlignment="1">
      <alignment horizontal="justify" vertical="center" wrapText="1"/>
    </xf>
    <xf numFmtId="0" fontId="6" fillId="28" borderId="10" xfId="0" applyFont="1" applyFill="1" applyBorder="1" applyAlignment="1">
      <alignment horizontal="justify" vertical="center" wrapText="1"/>
    </xf>
    <xf numFmtId="0" fontId="6" fillId="28" borderId="11" xfId="0" applyFont="1" applyFill="1" applyBorder="1" applyAlignment="1">
      <alignment horizontal="justify" vertical="center" wrapText="1"/>
    </xf>
    <xf numFmtId="0" fontId="3" fillId="28" borderId="31" xfId="0" applyFont="1" applyFill="1" applyBorder="1" applyAlignment="1">
      <alignment horizontal="justify" vertical="center" wrapText="1"/>
    </xf>
    <xf numFmtId="0" fontId="3" fillId="28" borderId="14" xfId="0" applyFont="1" applyFill="1" applyBorder="1" applyAlignment="1">
      <alignment horizontal="justify" vertical="center" wrapText="1"/>
    </xf>
    <xf numFmtId="0" fontId="3" fillId="28" borderId="23" xfId="0" applyFont="1" applyFill="1" applyBorder="1" applyAlignment="1">
      <alignment horizontal="justify" vertical="center" wrapText="1"/>
    </xf>
    <xf numFmtId="0" fontId="6" fillId="8" borderId="6"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8" xfId="0" applyFont="1" applyFill="1" applyBorder="1" applyAlignment="1">
      <alignment horizontal="center" vertical="center" wrapText="1"/>
    </xf>
    <xf numFmtId="0" fontId="9" fillId="8" borderId="4" xfId="0" applyFont="1" applyFill="1" applyBorder="1" applyAlignment="1">
      <alignment horizontal="center" vertical="center" wrapText="1"/>
    </xf>
    <xf numFmtId="167" fontId="6" fillId="8" borderId="29" xfId="0" applyNumberFormat="1" applyFont="1" applyFill="1" applyBorder="1" applyAlignment="1">
      <alignment horizontal="center" vertical="center" wrapText="1"/>
    </xf>
    <xf numFmtId="0" fontId="6" fillId="26" borderId="63" xfId="0" applyFont="1" applyFill="1" applyBorder="1" applyAlignment="1">
      <alignment horizontal="center" vertical="center" wrapText="1"/>
    </xf>
    <xf numFmtId="0" fontId="6" fillId="26" borderId="54" xfId="0" applyFont="1" applyFill="1" applyBorder="1" applyAlignment="1">
      <alignment horizontal="center" vertical="center" wrapText="1"/>
    </xf>
    <xf numFmtId="0" fontId="12" fillId="8" borderId="42" xfId="0" applyFont="1" applyFill="1" applyBorder="1" applyAlignment="1">
      <alignment horizontal="center" vertical="center"/>
    </xf>
    <xf numFmtId="0" fontId="12" fillId="8" borderId="43" xfId="0" applyFont="1" applyFill="1" applyBorder="1" applyAlignment="1">
      <alignment horizontal="center" vertical="center"/>
    </xf>
    <xf numFmtId="0" fontId="12" fillId="8" borderId="44"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0" xfId="0" applyFont="1" applyFill="1" applyAlignment="1">
      <alignment horizontal="center" vertical="center"/>
    </xf>
    <xf numFmtId="0" fontId="12" fillId="8" borderId="48" xfId="0" applyFont="1" applyFill="1" applyBorder="1" applyAlignment="1">
      <alignment horizontal="center" vertical="center"/>
    </xf>
    <xf numFmtId="0" fontId="12" fillId="8" borderId="39" xfId="0" applyFont="1" applyFill="1" applyBorder="1" applyAlignment="1">
      <alignment horizontal="center" vertical="center"/>
    </xf>
    <xf numFmtId="0" fontId="12" fillId="8" borderId="40" xfId="0" applyFont="1" applyFill="1" applyBorder="1" applyAlignment="1">
      <alignment horizontal="center" vertical="center"/>
    </xf>
    <xf numFmtId="0" fontId="12" fillId="8" borderId="41" xfId="0" applyFont="1" applyFill="1" applyBorder="1" applyAlignment="1">
      <alignment horizontal="center" vertical="center"/>
    </xf>
    <xf numFmtId="0" fontId="3" fillId="8" borderId="5" xfId="0" applyFont="1" applyFill="1" applyBorder="1" applyAlignment="1">
      <alignment horizontal="center" vertical="center" wrapText="1"/>
    </xf>
    <xf numFmtId="0" fontId="3" fillId="8" borderId="69" xfId="3" applyFill="1" applyBorder="1" applyAlignment="1">
      <alignment horizontal="justify" vertical="center" wrapText="1"/>
    </xf>
    <xf numFmtId="0" fontId="3" fillId="8" borderId="64" xfId="3" applyFill="1" applyBorder="1" applyAlignment="1">
      <alignment horizontal="justify" vertical="center" wrapText="1"/>
    </xf>
    <xf numFmtId="0" fontId="3" fillId="8" borderId="45" xfId="3" applyFill="1" applyBorder="1" applyAlignment="1">
      <alignment horizontal="justify" vertical="center" wrapText="1"/>
    </xf>
    <xf numFmtId="0" fontId="3" fillId="8" borderId="61" xfId="3" applyFill="1" applyBorder="1" applyAlignment="1">
      <alignment horizontal="justify" vertical="center" wrapText="1"/>
    </xf>
    <xf numFmtId="17" fontId="6" fillId="8" borderId="5" xfId="3" applyNumberFormat="1" applyFont="1" applyFill="1" applyBorder="1" applyAlignment="1">
      <alignment horizontal="center" vertical="center" wrapText="1"/>
    </xf>
    <xf numFmtId="0" fontId="24" fillId="8" borderId="10" xfId="0" applyFont="1" applyFill="1" applyBorder="1" applyAlignment="1">
      <alignment horizontal="justify" vertical="center" wrapText="1"/>
    </xf>
    <xf numFmtId="0" fontId="24" fillId="8" borderId="11" xfId="0" applyFont="1" applyFill="1" applyBorder="1" applyAlignment="1">
      <alignment horizontal="justify" vertical="center" wrapText="1"/>
    </xf>
    <xf numFmtId="0" fontId="3" fillId="0" borderId="49" xfId="0" applyFont="1" applyBorder="1" applyAlignment="1">
      <alignment horizontal="justify" vertical="center" wrapText="1"/>
    </xf>
    <xf numFmtId="0" fontId="3" fillId="0" borderId="50" xfId="0" applyFont="1" applyBorder="1" applyAlignment="1">
      <alignment horizontal="justify" vertical="center" wrapText="1"/>
    </xf>
    <xf numFmtId="0" fontId="3" fillId="0" borderId="71" xfId="0" applyFont="1" applyBorder="1" applyAlignment="1">
      <alignment horizontal="justify" vertical="center" wrapText="1"/>
    </xf>
    <xf numFmtId="0" fontId="3" fillId="0" borderId="63" xfId="0" applyFont="1" applyBorder="1" applyAlignment="1">
      <alignment horizontal="justify" vertical="center" wrapText="1"/>
    </xf>
    <xf numFmtId="0" fontId="3" fillId="0" borderId="54" xfId="0" applyFont="1" applyBorder="1" applyAlignment="1">
      <alignment horizontal="justify" vertical="center" wrapText="1"/>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6" fillId="0" borderId="29" xfId="0" applyFont="1" applyBorder="1" applyAlignment="1">
      <alignment horizontal="justify" vertical="center" wrapText="1"/>
    </xf>
    <xf numFmtId="0" fontId="6" fillId="0" borderId="30" xfId="0" applyFont="1" applyBorder="1" applyAlignment="1">
      <alignment horizontal="justify" vertical="center" wrapText="1"/>
    </xf>
    <xf numFmtId="0" fontId="3" fillId="0" borderId="15" xfId="0" applyFont="1" applyBorder="1" applyAlignment="1">
      <alignment horizontal="justify"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35" xfId="0" applyFont="1" applyBorder="1" applyAlignment="1">
      <alignment horizontal="justify" vertical="center" wrapText="1"/>
    </xf>
    <xf numFmtId="0" fontId="6" fillId="0" borderId="24" xfId="0" applyFont="1" applyBorder="1" applyAlignment="1">
      <alignment horizontal="justify" vertical="center" wrapText="1"/>
    </xf>
    <xf numFmtId="0" fontId="3" fillId="0" borderId="29" xfId="0" applyFont="1" applyBorder="1" applyAlignment="1">
      <alignment horizontal="justify" vertical="center" wrapText="1"/>
    </xf>
    <xf numFmtId="0" fontId="3" fillId="0" borderId="30" xfId="0" applyFont="1" applyBorder="1" applyAlignment="1">
      <alignment horizontal="justify" vertical="center" wrapText="1"/>
    </xf>
    <xf numFmtId="0" fontId="6" fillId="8" borderId="20" xfId="0" applyFont="1" applyFill="1" applyBorder="1" applyAlignment="1">
      <alignment horizontal="left" vertical="center" wrapText="1"/>
    </xf>
    <xf numFmtId="0" fontId="6" fillId="25" borderId="79" xfId="0" applyFont="1" applyFill="1" applyBorder="1" applyAlignment="1">
      <alignment horizontal="left" vertical="center" wrapText="1"/>
    </xf>
    <xf numFmtId="0" fontId="6" fillId="25" borderId="80" xfId="0" applyFont="1" applyFill="1" applyBorder="1" applyAlignment="1">
      <alignment horizontal="left" vertical="center" wrapText="1"/>
    </xf>
    <xf numFmtId="0" fontId="3" fillId="4" borderId="6" xfId="0" applyFont="1" applyFill="1" applyBorder="1" applyAlignment="1">
      <alignment horizontal="left" vertical="center" wrapText="1"/>
    </xf>
    <xf numFmtId="0" fontId="3" fillId="4" borderId="7" xfId="0" applyFont="1" applyFill="1" applyBorder="1" applyAlignment="1">
      <alignment horizontal="left" vertical="center" wrapText="1"/>
    </xf>
    <xf numFmtId="0" fontId="3" fillId="4" borderId="8" xfId="0" applyFont="1" applyFill="1" applyBorder="1" applyAlignment="1">
      <alignment horizontal="left" vertical="center" wrapText="1"/>
    </xf>
    <xf numFmtId="0" fontId="3" fillId="0" borderId="75" xfId="0" applyFont="1" applyBorder="1" applyAlignment="1">
      <alignment horizontal="justify" vertical="center" wrapText="1"/>
    </xf>
    <xf numFmtId="0" fontId="3" fillId="0" borderId="84" xfId="0" applyFont="1" applyBorder="1" applyAlignment="1">
      <alignment horizontal="justify" vertical="center" wrapText="1"/>
    </xf>
    <xf numFmtId="0" fontId="3" fillId="0" borderId="60"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8" borderId="5" xfId="2" applyFont="1" applyFill="1" applyBorder="1" applyAlignment="1">
      <alignment horizontal="center" vertical="center" textRotation="90" wrapText="1"/>
    </xf>
    <xf numFmtId="17" fontId="3" fillId="8" borderId="5" xfId="2" applyNumberFormat="1" applyFill="1" applyBorder="1" applyAlignment="1">
      <alignment horizontal="center" vertical="center" wrapText="1"/>
    </xf>
    <xf numFmtId="0" fontId="3" fillId="8" borderId="39" xfId="0" applyFont="1" applyFill="1" applyBorder="1" applyAlignment="1">
      <alignment horizontal="justify" vertical="center" wrapText="1"/>
    </xf>
    <xf numFmtId="0" fontId="16" fillId="8" borderId="0" xfId="3" applyFont="1" applyFill="1" applyAlignment="1">
      <alignment horizontal="justify" vertical="center" wrapText="1"/>
    </xf>
    <xf numFmtId="0" fontId="16" fillId="8" borderId="5" xfId="3" applyFont="1" applyFill="1" applyBorder="1" applyAlignment="1">
      <alignment horizontal="justify" vertical="center" wrapText="1"/>
    </xf>
    <xf numFmtId="0" fontId="16" fillId="8" borderId="40" xfId="3" applyFont="1" applyFill="1" applyBorder="1" applyAlignment="1">
      <alignment horizontal="justify" vertical="center" wrapText="1"/>
    </xf>
    <xf numFmtId="0" fontId="16" fillId="8" borderId="30" xfId="3" applyFont="1" applyFill="1" applyBorder="1" applyAlignment="1">
      <alignment horizontal="justify" vertical="center" wrapText="1"/>
    </xf>
    <xf numFmtId="0" fontId="16" fillId="0" borderId="31" xfId="3" applyFont="1" applyBorder="1" applyAlignment="1">
      <alignment horizontal="justify" vertical="center" wrapText="1"/>
    </xf>
    <xf numFmtId="0" fontId="16" fillId="0" borderId="14" xfId="3" applyFont="1" applyBorder="1" applyAlignment="1">
      <alignment horizontal="justify" vertical="center" wrapText="1"/>
    </xf>
    <xf numFmtId="0" fontId="16" fillId="0" borderId="23" xfId="3" applyFont="1" applyBorder="1" applyAlignment="1">
      <alignment horizontal="justify" vertical="center" wrapText="1"/>
    </xf>
    <xf numFmtId="0" fontId="12" fillId="8" borderId="4" xfId="0" applyFont="1" applyFill="1" applyBorder="1" applyAlignment="1">
      <alignment horizontal="justify" vertical="center" wrapText="1"/>
    </xf>
    <xf numFmtId="0" fontId="12" fillId="8" borderId="0" xfId="0" applyFont="1" applyFill="1" applyAlignment="1">
      <alignment horizontal="justify" vertical="center" wrapText="1"/>
    </xf>
    <xf numFmtId="0" fontId="12" fillId="8" borderId="48" xfId="0" applyFont="1" applyFill="1" applyBorder="1" applyAlignment="1">
      <alignment horizontal="justify" vertical="center" wrapText="1"/>
    </xf>
    <xf numFmtId="0" fontId="6" fillId="6" borderId="9"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27" borderId="9" xfId="4" applyNumberFormat="1" applyFont="1" applyFill="1" applyBorder="1" applyAlignment="1">
      <alignment horizontal="center" vertical="center" wrapText="1"/>
    </xf>
    <xf numFmtId="0" fontId="6" fillId="27" borderId="10" xfId="4" applyNumberFormat="1" applyFont="1" applyFill="1" applyBorder="1" applyAlignment="1">
      <alignment horizontal="center" vertical="center" wrapText="1"/>
    </xf>
    <xf numFmtId="0" fontId="6" fillId="27" borderId="11" xfId="4" applyNumberFormat="1" applyFont="1" applyFill="1" applyBorder="1" applyAlignment="1">
      <alignment horizontal="center" vertical="center" wrapText="1"/>
    </xf>
    <xf numFmtId="0" fontId="6" fillId="8" borderId="20" xfId="4" applyNumberFormat="1" applyFont="1" applyFill="1" applyBorder="1" applyAlignment="1">
      <alignment horizontal="left" vertical="center" wrapText="1"/>
    </xf>
    <xf numFmtId="0" fontId="6" fillId="8" borderId="21" xfId="4" applyNumberFormat="1" applyFont="1" applyFill="1" applyBorder="1" applyAlignment="1">
      <alignment horizontal="left" vertical="center" wrapText="1"/>
    </xf>
    <xf numFmtId="0" fontId="6" fillId="8" borderId="24" xfId="4" applyNumberFormat="1" applyFont="1" applyFill="1" applyBorder="1" applyAlignment="1">
      <alignment horizontal="left" vertical="center" wrapText="1"/>
    </xf>
    <xf numFmtId="0" fontId="6" fillId="8" borderId="13" xfId="4" applyNumberFormat="1" applyFont="1" applyFill="1" applyBorder="1" applyAlignment="1">
      <alignment horizontal="left" vertical="center" wrapText="1"/>
    </xf>
    <xf numFmtId="0" fontId="6" fillId="8" borderId="14" xfId="4" applyNumberFormat="1" applyFont="1" applyFill="1" applyBorder="1" applyAlignment="1">
      <alignment horizontal="left" vertical="center" wrapText="1"/>
    </xf>
    <xf numFmtId="0" fontId="6" fillId="8" borderId="23" xfId="4" applyNumberFormat="1" applyFont="1" applyFill="1" applyBorder="1" applyAlignment="1">
      <alignment horizontal="left" vertical="center" wrapText="1"/>
    </xf>
    <xf numFmtId="0" fontId="12" fillId="18" borderId="39" xfId="0" applyFont="1" applyFill="1" applyBorder="1" applyAlignment="1">
      <alignment horizontal="justify" vertical="center" wrapText="1"/>
    </xf>
    <xf numFmtId="0" fontId="6" fillId="18" borderId="40" xfId="0" applyFont="1" applyFill="1" applyBorder="1" applyAlignment="1">
      <alignment horizontal="justify" vertical="center" wrapText="1"/>
    </xf>
    <xf numFmtId="0" fontId="6" fillId="18" borderId="41" xfId="0" applyFont="1" applyFill="1" applyBorder="1" applyAlignment="1">
      <alignment horizontal="justify" vertical="center" wrapText="1"/>
    </xf>
    <xf numFmtId="0" fontId="3" fillId="22" borderId="47" xfId="4" applyNumberFormat="1" applyFont="1" applyFill="1" applyBorder="1" applyAlignment="1">
      <alignment horizontal="justify" vertical="center" wrapText="1"/>
    </xf>
    <xf numFmtId="0" fontId="14" fillId="8" borderId="52" xfId="0" applyFont="1" applyFill="1" applyBorder="1" applyAlignment="1">
      <alignment horizontal="left" vertical="center" wrapText="1"/>
    </xf>
    <xf numFmtId="0" fontId="14" fillId="8" borderId="53" xfId="0" applyFont="1" applyFill="1" applyBorder="1" applyAlignment="1">
      <alignment horizontal="left" vertical="center" wrapText="1"/>
    </xf>
    <xf numFmtId="0" fontId="14" fillId="8" borderId="66" xfId="0" applyFont="1" applyFill="1" applyBorder="1" applyAlignment="1">
      <alignment horizontal="left" vertical="center" wrapText="1"/>
    </xf>
    <xf numFmtId="0" fontId="22" fillId="8" borderId="9" xfId="4" applyNumberFormat="1" applyFont="1" applyFill="1" applyBorder="1" applyAlignment="1">
      <alignment horizontal="center" vertical="center" wrapText="1"/>
    </xf>
    <xf numFmtId="0" fontId="22" fillId="8" borderId="10" xfId="4" applyNumberFormat="1" applyFont="1" applyFill="1" applyBorder="1" applyAlignment="1">
      <alignment horizontal="center" vertical="center" wrapText="1"/>
    </xf>
    <xf numFmtId="0" fontId="3" fillId="8" borderId="27" xfId="2" applyFill="1" applyBorder="1" applyAlignment="1">
      <alignment horizontal="justify" vertical="center" wrapText="1"/>
    </xf>
    <xf numFmtId="0" fontId="3" fillId="8" borderId="19" xfId="2" applyFill="1" applyBorder="1" applyAlignment="1">
      <alignment horizontal="justify" vertical="center" wrapText="1"/>
    </xf>
    <xf numFmtId="0" fontId="3" fillId="8" borderId="63" xfId="2" applyFill="1" applyBorder="1" applyAlignment="1">
      <alignment horizontal="justify" vertical="center" wrapText="1"/>
    </xf>
    <xf numFmtId="0" fontId="3" fillId="8" borderId="28" xfId="2" applyFill="1" applyBorder="1" applyAlignment="1">
      <alignment horizontal="justify" vertical="center" wrapText="1"/>
    </xf>
    <xf numFmtId="0" fontId="6" fillId="8" borderId="4" xfId="4" applyNumberFormat="1" applyFont="1" applyFill="1" applyBorder="1" applyAlignment="1">
      <alignment horizontal="left" vertical="center" wrapText="1"/>
    </xf>
    <xf numFmtId="0" fontId="6" fillId="8" borderId="0" xfId="4" applyNumberFormat="1" applyFont="1" applyFill="1" applyBorder="1" applyAlignment="1">
      <alignment horizontal="left" vertical="center" wrapText="1"/>
    </xf>
    <xf numFmtId="0" fontId="6" fillId="8" borderId="5" xfId="4" applyNumberFormat="1" applyFont="1" applyFill="1" applyBorder="1" applyAlignment="1">
      <alignment horizontal="left" vertical="center" wrapText="1"/>
    </xf>
    <xf numFmtId="0" fontId="3" fillId="8" borderId="16" xfId="5" applyFill="1" applyBorder="1" applyAlignment="1">
      <alignment horizontal="justify" vertical="center" wrapText="1"/>
    </xf>
    <xf numFmtId="0" fontId="3" fillId="8" borderId="26" xfId="5" applyFill="1" applyBorder="1" applyAlignment="1">
      <alignment horizontal="justify" vertical="center" wrapText="1"/>
    </xf>
    <xf numFmtId="0" fontId="3" fillId="8" borderId="31" xfId="5" applyFill="1" applyBorder="1" applyAlignment="1">
      <alignment horizontal="justify" vertical="center" wrapText="1"/>
    </xf>
    <xf numFmtId="0" fontId="3" fillId="8" borderId="14" xfId="5" applyFill="1" applyBorder="1" applyAlignment="1">
      <alignment horizontal="justify" vertical="center" wrapText="1"/>
    </xf>
    <xf numFmtId="0" fontId="3" fillId="8" borderId="23" xfId="5" applyFill="1" applyBorder="1" applyAlignment="1">
      <alignment horizontal="justify" vertical="center" wrapText="1"/>
    </xf>
    <xf numFmtId="0" fontId="6" fillId="13" borderId="20" xfId="0" applyFont="1" applyFill="1" applyBorder="1" applyAlignment="1">
      <alignment horizontal="center" vertical="center" wrapText="1"/>
    </xf>
    <xf numFmtId="0" fontId="6" fillId="13" borderId="24" xfId="0" applyFont="1" applyFill="1" applyBorder="1" applyAlignment="1">
      <alignment horizontal="center" vertical="center" wrapText="1"/>
    </xf>
    <xf numFmtId="170" fontId="8" fillId="8" borderId="13" xfId="0" applyNumberFormat="1" applyFont="1" applyFill="1" applyBorder="1" applyAlignment="1">
      <alignment horizontal="center" vertical="center" wrapText="1"/>
    </xf>
    <xf numFmtId="170" fontId="8" fillId="8" borderId="23" xfId="0" applyNumberFormat="1" applyFont="1" applyFill="1" applyBorder="1" applyAlignment="1">
      <alignment horizontal="center" vertical="center" wrapText="1"/>
    </xf>
    <xf numFmtId="0" fontId="6" fillId="7" borderId="9" xfId="0" applyFont="1" applyFill="1" applyBorder="1" applyAlignment="1">
      <alignment horizontal="justify" vertical="center" wrapText="1"/>
    </xf>
    <xf numFmtId="0" fontId="6" fillId="7" borderId="10" xfId="0" applyFont="1" applyFill="1" applyBorder="1" applyAlignment="1">
      <alignment horizontal="justify" vertical="center" wrapText="1"/>
    </xf>
    <xf numFmtId="0" fontId="6" fillId="7" borderId="11" xfId="0" applyFont="1" applyFill="1" applyBorder="1" applyAlignment="1">
      <alignment horizontal="justify" vertical="center" wrapText="1"/>
    </xf>
    <xf numFmtId="0" fontId="12" fillId="8" borderId="23" xfId="0" applyFont="1" applyFill="1" applyBorder="1" applyAlignment="1">
      <alignment horizontal="left" vertical="center" wrapText="1"/>
    </xf>
    <xf numFmtId="0" fontId="6" fillId="7" borderId="10" xfId="0" applyFont="1" applyFill="1" applyBorder="1" applyAlignment="1">
      <alignment horizontal="justify" vertical="center"/>
    </xf>
    <xf numFmtId="0" fontId="6" fillId="7" borderId="11" xfId="0" applyFont="1" applyFill="1" applyBorder="1" applyAlignment="1">
      <alignment horizontal="justify" vertical="center"/>
    </xf>
    <xf numFmtId="0" fontId="12" fillId="8" borderId="22" xfId="0" applyFont="1" applyFill="1" applyBorder="1" applyAlignment="1">
      <alignment horizontal="left" vertical="center" wrapText="1"/>
    </xf>
    <xf numFmtId="0" fontId="15" fillId="8" borderId="2" xfId="0" applyFont="1" applyFill="1" applyBorder="1" applyAlignment="1">
      <alignment horizontal="righ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4" xfId="0" applyFont="1" applyBorder="1" applyAlignment="1">
      <alignment horizontal="center" vertical="center" wrapText="1"/>
    </xf>
    <xf numFmtId="0" fontId="3" fillId="8" borderId="25" xfId="2" applyFill="1" applyBorder="1" applyAlignment="1">
      <alignment horizontal="justify" vertical="center" wrapText="1"/>
    </xf>
    <xf numFmtId="0" fontId="3" fillId="8" borderId="16" xfId="2" applyFill="1" applyBorder="1" applyAlignment="1">
      <alignment horizontal="justify" vertical="center" wrapText="1"/>
    </xf>
    <xf numFmtId="0" fontId="3" fillId="8" borderId="31" xfId="2" applyFill="1" applyBorder="1" applyAlignment="1">
      <alignment horizontal="justify" vertical="center" wrapText="1"/>
    </xf>
    <xf numFmtId="0" fontId="3" fillId="8" borderId="26" xfId="2" applyFill="1" applyBorder="1" applyAlignment="1">
      <alignment horizontal="justify" vertical="center" wrapText="1"/>
    </xf>
    <xf numFmtId="0" fontId="14" fillId="7" borderId="9" xfId="0" applyFont="1" applyFill="1" applyBorder="1" applyAlignment="1">
      <alignment horizontal="left" vertical="center" wrapText="1"/>
    </xf>
    <xf numFmtId="0" fontId="14" fillId="7" borderId="10" xfId="0" applyFont="1" applyFill="1" applyBorder="1" applyAlignment="1">
      <alignment horizontal="left" vertical="center" wrapText="1"/>
    </xf>
    <xf numFmtId="0" fontId="14" fillId="7" borderId="11" xfId="0" applyFont="1" applyFill="1" applyBorder="1" applyAlignment="1">
      <alignment horizontal="left" vertical="center" wrapText="1"/>
    </xf>
    <xf numFmtId="0" fontId="3" fillId="8" borderId="30" xfId="0" applyFont="1" applyFill="1" applyBorder="1" applyAlignment="1">
      <alignment horizontal="left" vertical="center" wrapText="1"/>
    </xf>
    <xf numFmtId="0" fontId="6" fillId="13" borderId="9" xfId="0" applyFont="1" applyFill="1" applyBorder="1" applyAlignment="1">
      <alignment horizontal="center" vertical="center" wrapText="1"/>
    </xf>
    <xf numFmtId="0" fontId="6" fillId="13" borderId="10" xfId="0" applyFont="1" applyFill="1" applyBorder="1" applyAlignment="1">
      <alignment horizontal="center" vertical="center" wrapText="1"/>
    </xf>
    <xf numFmtId="0" fontId="6" fillId="13" borderId="11" xfId="0" applyFont="1" applyFill="1" applyBorder="1" applyAlignment="1">
      <alignment horizontal="center" vertical="center" wrapText="1"/>
    </xf>
    <xf numFmtId="170" fontId="8" fillId="8" borderId="20" xfId="0" applyNumberFormat="1" applyFont="1" applyFill="1" applyBorder="1" applyAlignment="1">
      <alignment horizontal="center" vertical="center" wrapText="1"/>
    </xf>
    <xf numFmtId="170" fontId="8" fillId="8" borderId="24" xfId="0" applyNumberFormat="1" applyFont="1" applyFill="1" applyBorder="1" applyAlignment="1">
      <alignment horizontal="center" vertical="center" wrapText="1"/>
    </xf>
    <xf numFmtId="0" fontId="16" fillId="8" borderId="31" xfId="3" applyFont="1" applyFill="1" applyBorder="1" applyAlignment="1">
      <alignment horizontal="justify" vertical="center" wrapText="1"/>
    </xf>
    <xf numFmtId="0" fontId="7" fillId="8" borderId="14" xfId="3" applyFont="1" applyFill="1" applyBorder="1" applyAlignment="1">
      <alignment horizontal="justify" vertical="center" wrapText="1"/>
    </xf>
    <xf numFmtId="0" fontId="7" fillId="8" borderId="23" xfId="3" applyFont="1" applyFill="1" applyBorder="1" applyAlignment="1">
      <alignment horizontal="justify" vertical="center" wrapText="1"/>
    </xf>
    <xf numFmtId="0" fontId="3" fillId="8" borderId="31" xfId="3" applyFill="1" applyBorder="1" applyAlignment="1">
      <alignment horizontal="justify" vertical="center" wrapText="1"/>
    </xf>
    <xf numFmtId="0" fontId="3" fillId="8" borderId="14" xfId="3" applyFill="1" applyBorder="1" applyAlignment="1">
      <alignment horizontal="justify" vertical="center" wrapText="1"/>
    </xf>
    <xf numFmtId="0" fontId="3" fillId="8" borderId="23" xfId="3" applyFill="1" applyBorder="1" applyAlignment="1">
      <alignment horizontal="justify" vertical="center" wrapText="1"/>
    </xf>
    <xf numFmtId="167" fontId="8" fillId="8" borderId="10" xfId="0" applyNumberFormat="1" applyFont="1" applyFill="1" applyBorder="1" applyAlignment="1">
      <alignment horizontal="center" vertical="center" wrapText="1"/>
    </xf>
    <xf numFmtId="167" fontId="6" fillId="8" borderId="10" xfId="0" applyNumberFormat="1" applyFont="1" applyFill="1" applyBorder="1" applyAlignment="1">
      <alignment horizontal="center" vertical="center" wrapText="1"/>
    </xf>
    <xf numFmtId="167" fontId="6" fillId="8" borderId="11" xfId="0" applyNumberFormat="1" applyFont="1" applyFill="1" applyBorder="1" applyAlignment="1">
      <alignment horizontal="center" vertical="center" wrapText="1"/>
    </xf>
    <xf numFmtId="0" fontId="7" fillId="8" borderId="31" xfId="3" applyFont="1" applyFill="1" applyBorder="1" applyAlignment="1">
      <alignment horizontal="justify" vertical="center" wrapText="1"/>
    </xf>
    <xf numFmtId="0" fontId="38" fillId="8" borderId="31" xfId="3" applyFont="1" applyFill="1" applyBorder="1" applyAlignment="1">
      <alignment horizontal="justify" vertical="center" wrapText="1"/>
    </xf>
    <xf numFmtId="0" fontId="3" fillId="8" borderId="9" xfId="0" applyFont="1" applyFill="1" applyBorder="1" applyAlignment="1">
      <alignment horizontal="justify" vertical="justify" wrapText="1"/>
    </xf>
    <xf numFmtId="0" fontId="3" fillId="8" borderId="10" xfId="0" applyFont="1" applyFill="1" applyBorder="1" applyAlignment="1">
      <alignment horizontal="justify" vertical="justify" wrapText="1"/>
    </xf>
    <xf numFmtId="0" fontId="3" fillId="8" borderId="11" xfId="0" applyFont="1" applyFill="1" applyBorder="1" applyAlignment="1">
      <alignment horizontal="justify" vertical="justify" wrapText="1"/>
    </xf>
    <xf numFmtId="0" fontId="12" fillId="8" borderId="42" xfId="2" applyFont="1" applyFill="1" applyBorder="1" applyAlignment="1">
      <alignment horizontal="justify" vertical="center" wrapText="1"/>
    </xf>
    <xf numFmtId="0" fontId="12" fillId="8" borderId="43" xfId="2" applyFont="1" applyFill="1" applyBorder="1" applyAlignment="1">
      <alignment horizontal="justify" vertical="center" wrapText="1"/>
    </xf>
    <xf numFmtId="0" fontId="12" fillId="8" borderId="44" xfId="2" applyFont="1" applyFill="1" applyBorder="1" applyAlignment="1">
      <alignment horizontal="justify" vertical="center" wrapText="1"/>
    </xf>
    <xf numFmtId="0" fontId="6" fillId="7" borderId="13" xfId="0" applyFont="1" applyFill="1" applyBorder="1" applyAlignment="1">
      <alignment horizontal="left" vertical="center" wrapText="1"/>
    </xf>
    <xf numFmtId="0" fontId="6" fillId="7" borderId="14" xfId="0" applyFont="1" applyFill="1" applyBorder="1" applyAlignment="1">
      <alignment horizontal="left" vertical="center" wrapText="1"/>
    </xf>
    <xf numFmtId="0" fontId="6" fillId="7" borderId="23" xfId="0" applyFont="1" applyFill="1" applyBorder="1" applyAlignment="1">
      <alignment horizontal="left" vertical="center" wrapText="1"/>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6" fillId="8" borderId="45" xfId="0" applyFont="1" applyFill="1" applyBorder="1" applyAlignment="1">
      <alignment horizontal="left" vertical="center" wrapText="1"/>
    </xf>
    <xf numFmtId="0" fontId="6" fillId="8" borderId="43" xfId="0" applyFont="1" applyFill="1" applyBorder="1" applyAlignment="1">
      <alignment horizontal="left" vertical="center" wrapText="1"/>
    </xf>
    <xf numFmtId="0" fontId="6" fillId="8" borderId="46" xfId="0" applyFont="1" applyFill="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45" xfId="0" applyFont="1" applyBorder="1" applyAlignment="1">
      <alignment horizontal="left" vertical="center" wrapText="1"/>
    </xf>
    <xf numFmtId="0" fontId="6" fillId="0" borderId="43" xfId="0" applyFont="1" applyBorder="1" applyAlignment="1">
      <alignment horizontal="left" vertical="center" wrapText="1"/>
    </xf>
    <xf numFmtId="0" fontId="6" fillId="0" borderId="46" xfId="0" applyFont="1" applyBorder="1" applyAlignment="1">
      <alignment horizontal="left" vertical="center" wrapText="1"/>
    </xf>
    <xf numFmtId="0" fontId="3" fillId="0" borderId="6" xfId="3" applyBorder="1" applyAlignment="1">
      <alignment horizontal="justify" vertical="center" wrapText="1"/>
    </xf>
    <xf numFmtId="0" fontId="3" fillId="0" borderId="7" xfId="3" applyBorder="1" applyAlignment="1">
      <alignment horizontal="justify" vertical="center" wrapText="1"/>
    </xf>
    <xf numFmtId="0" fontId="3" fillId="0" borderId="62" xfId="3" applyBorder="1" applyAlignment="1">
      <alignment horizontal="justify" vertical="center" wrapText="1"/>
    </xf>
    <xf numFmtId="0" fontId="3" fillId="0" borderId="8" xfId="3" applyBorder="1" applyAlignment="1">
      <alignment horizontal="justify" vertical="center" wrapText="1"/>
    </xf>
    <xf numFmtId="0" fontId="6" fillId="9" borderId="9" xfId="0" applyFont="1" applyFill="1" applyBorder="1" applyAlignment="1">
      <alignment horizontal="left" vertical="center"/>
    </xf>
    <xf numFmtId="0" fontId="6" fillId="9" borderId="10" xfId="0" applyFont="1" applyFill="1" applyBorder="1" applyAlignment="1">
      <alignment horizontal="left" vertical="center"/>
    </xf>
    <xf numFmtId="167" fontId="8" fillId="9" borderId="57" xfId="0" applyNumberFormat="1" applyFont="1" applyFill="1" applyBorder="1" applyAlignment="1">
      <alignment horizontal="center" vertical="center" wrapText="1"/>
    </xf>
    <xf numFmtId="167" fontId="6" fillId="9" borderId="11" xfId="0" applyNumberFormat="1" applyFont="1" applyFill="1" applyBorder="1" applyAlignment="1">
      <alignment horizontal="center" vertical="center" wrapText="1"/>
    </xf>
    <xf numFmtId="0" fontId="12" fillId="0" borderId="42" xfId="0" applyFont="1" applyBorder="1" applyAlignment="1">
      <alignment horizontal="left" vertical="center" wrapText="1"/>
    </xf>
    <xf numFmtId="0" fontId="12" fillId="0" borderId="43" xfId="0" applyFont="1" applyBorder="1" applyAlignment="1">
      <alignment horizontal="left" vertical="center" wrapText="1"/>
    </xf>
    <xf numFmtId="0" fontId="12" fillId="0" borderId="44" xfId="0" applyFont="1" applyBorder="1" applyAlignment="1">
      <alignment horizontal="left" vertical="center" wrapText="1"/>
    </xf>
    <xf numFmtId="0" fontId="12" fillId="0" borderId="39" xfId="0" applyFont="1" applyBorder="1" applyAlignment="1">
      <alignment horizontal="left" vertical="center" wrapText="1"/>
    </xf>
    <xf numFmtId="0" fontId="12" fillId="0" borderId="40" xfId="0" applyFont="1" applyBorder="1" applyAlignment="1">
      <alignment horizontal="left" vertical="center" wrapText="1"/>
    </xf>
    <xf numFmtId="0" fontId="12" fillId="0" borderId="41" xfId="0" applyFont="1" applyBorder="1" applyAlignment="1">
      <alignment horizontal="left" vertical="center" wrapText="1"/>
    </xf>
    <xf numFmtId="0" fontId="3" fillId="8" borderId="49" xfId="0" applyFont="1" applyFill="1" applyBorder="1" applyAlignment="1">
      <alignment horizontal="justify" vertical="center" wrapText="1"/>
    </xf>
    <xf numFmtId="0" fontId="3" fillId="8" borderId="50" xfId="0" applyFont="1" applyFill="1" applyBorder="1" applyAlignment="1">
      <alignment horizontal="justify" vertical="center" wrapText="1"/>
    </xf>
    <xf numFmtId="0" fontId="3" fillId="8" borderId="51" xfId="0" applyFont="1" applyFill="1" applyBorder="1" applyAlignment="1">
      <alignment horizontal="justify" vertical="center" wrapText="1"/>
    </xf>
    <xf numFmtId="0" fontId="6" fillId="10" borderId="9" xfId="0" applyFont="1" applyFill="1" applyBorder="1" applyAlignment="1">
      <alignment horizontal="left" vertical="center"/>
    </xf>
    <xf numFmtId="0" fontId="6" fillId="10" borderId="10" xfId="0" applyFont="1" applyFill="1" applyBorder="1" applyAlignment="1">
      <alignment horizontal="left" vertical="center"/>
    </xf>
    <xf numFmtId="0" fontId="6" fillId="10" borderId="11" xfId="0" applyFont="1" applyFill="1" applyBorder="1" applyAlignment="1">
      <alignment horizontal="left" vertical="center"/>
    </xf>
    <xf numFmtId="0" fontId="3" fillId="0" borderId="39" xfId="0" applyFont="1" applyFill="1" applyBorder="1" applyAlignment="1">
      <alignment horizontal="justify" vertical="center" wrapText="1"/>
    </xf>
    <xf numFmtId="0" fontId="3" fillId="0" borderId="40" xfId="0" applyFont="1" applyFill="1" applyBorder="1" applyAlignment="1">
      <alignment horizontal="justify" vertical="center" wrapText="1"/>
    </xf>
    <xf numFmtId="0" fontId="3" fillId="0" borderId="30" xfId="0" applyFont="1" applyFill="1" applyBorder="1" applyAlignment="1">
      <alignment horizontal="justify" vertical="center" wrapText="1"/>
    </xf>
  </cellXfs>
  <cellStyles count="8">
    <cellStyle name="Millares" xfId="1" builtinId="3"/>
    <cellStyle name="Millares 2 2" xfId="4" xr:uid="{00000000-0005-0000-0000-000001000000}"/>
    <cellStyle name="Millares 3" xfId="6" xr:uid="{00000000-0005-0000-0000-000002000000}"/>
    <cellStyle name="Moneda" xfId="7" builtinId="4"/>
    <cellStyle name="Normal" xfId="0" builtinId="0"/>
    <cellStyle name="Normal 2" xfId="2" xr:uid="{00000000-0005-0000-0000-000004000000}"/>
    <cellStyle name="Normal 2 3 4" xfId="3" xr:uid="{00000000-0005-0000-0000-000005000000}"/>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CCECFF"/>
      <color rgb="FF66FF66"/>
      <color rgb="FFFFFFFF"/>
      <color rgb="FFFFFFCC"/>
      <color rgb="FFFF6699"/>
      <color rgb="FFFFCCFF"/>
      <color rgb="FFFFFF00"/>
      <color rgb="FF99FF99"/>
      <color rgb="FFCCFF66"/>
      <color rgb="FFFEDE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emf"/><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200</xdr:row>
      <xdr:rowOff>0</xdr:rowOff>
    </xdr:from>
    <xdr:to>
      <xdr:col>7</xdr:col>
      <xdr:colOff>304800</xdr:colOff>
      <xdr:row>202</xdr:row>
      <xdr:rowOff>101827</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192767</xdr:colOff>
      <xdr:row>2</xdr:row>
      <xdr:rowOff>215446</xdr:rowOff>
    </xdr:from>
    <xdr:to>
      <xdr:col>2</xdr:col>
      <xdr:colOff>1723834</xdr:colOff>
      <xdr:row>4</xdr:row>
      <xdr:rowOff>137429</xdr:rowOff>
    </xdr:to>
    <xdr:pic>
      <xdr:nvPicPr>
        <xdr:cNvPr id="3" name="Imagen 2" descr="Inicio">
          <a:extLst>
            <a:ext uri="{FF2B5EF4-FFF2-40B4-BE49-F238E27FC236}">
              <a16:creationId xmlns:a16="http://schemas.microsoft.com/office/drawing/2014/main" id="{3BB297FB-7BB5-4736-8A05-DAE1A77CC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7231" y="827767"/>
          <a:ext cx="2846424" cy="625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287966</xdr:colOff>
      <xdr:row>2</xdr:row>
      <xdr:rowOff>343344</xdr:rowOff>
    </xdr:from>
    <xdr:to>
      <xdr:col>2</xdr:col>
      <xdr:colOff>1927152</xdr:colOff>
      <xdr:row>4</xdr:row>
      <xdr:rowOff>204148</xdr:rowOff>
    </xdr:to>
    <xdr:pic>
      <xdr:nvPicPr>
        <xdr:cNvPr id="4" name="Imagen 3" descr="Inicio">
          <a:extLst>
            <a:ext uri="{FF2B5EF4-FFF2-40B4-BE49-F238E27FC236}">
              <a16:creationId xmlns:a16="http://schemas.microsoft.com/office/drawing/2014/main" id="{6C0DB6C7-8770-E73B-4CAD-C35C68E3B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443" y="797443"/>
          <a:ext cx="2846424" cy="625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192768</xdr:colOff>
      <xdr:row>2</xdr:row>
      <xdr:rowOff>306160</xdr:rowOff>
    </xdr:from>
    <xdr:to>
      <xdr:col>3</xdr:col>
      <xdr:colOff>261067</xdr:colOff>
      <xdr:row>4</xdr:row>
      <xdr:rowOff>92072</xdr:rowOff>
    </xdr:to>
    <xdr:pic>
      <xdr:nvPicPr>
        <xdr:cNvPr id="4" name="Imagen 3" descr="Inicio">
          <a:extLst>
            <a:ext uri="{FF2B5EF4-FFF2-40B4-BE49-F238E27FC236}">
              <a16:creationId xmlns:a16="http://schemas.microsoft.com/office/drawing/2014/main" id="{91DE3941-15EA-4F31-9535-097464BAF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93" y="827767"/>
          <a:ext cx="2846424" cy="625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7</xdr:row>
      <xdr:rowOff>17363</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1786</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1786</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1786</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305741</xdr:colOff>
      <xdr:row>2</xdr:row>
      <xdr:rowOff>352778</xdr:rowOff>
    </xdr:from>
    <xdr:to>
      <xdr:col>2</xdr:col>
      <xdr:colOff>1400035</xdr:colOff>
      <xdr:row>4</xdr:row>
      <xdr:rowOff>166408</xdr:rowOff>
    </xdr:to>
    <xdr:pic>
      <xdr:nvPicPr>
        <xdr:cNvPr id="33" name="Imagen 32" descr="Inicio">
          <a:extLst>
            <a:ext uri="{FF2B5EF4-FFF2-40B4-BE49-F238E27FC236}">
              <a16:creationId xmlns:a16="http://schemas.microsoft.com/office/drawing/2014/main" id="{E2C82E1E-0399-4B31-8AAE-2D0EDF8DF6D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93704" y="834908"/>
          <a:ext cx="2364294" cy="460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91192</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91192</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91192</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91192</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270597</xdr:colOff>
      <xdr:row>2</xdr:row>
      <xdr:rowOff>333763</xdr:rowOff>
    </xdr:from>
    <xdr:to>
      <xdr:col>2</xdr:col>
      <xdr:colOff>1658874</xdr:colOff>
      <xdr:row>5</xdr:row>
      <xdr:rowOff>165751</xdr:rowOff>
    </xdr:to>
    <xdr:pic>
      <xdr:nvPicPr>
        <xdr:cNvPr id="7" name="Imagen 6" descr="Inicio">
          <a:extLst>
            <a:ext uri="{FF2B5EF4-FFF2-40B4-BE49-F238E27FC236}">
              <a16:creationId xmlns:a16="http://schemas.microsoft.com/office/drawing/2014/main" id="{E6AC37DF-89DB-4C1B-92A3-18A1EF013F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5617" y="729238"/>
          <a:ext cx="2551439" cy="775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53788</xdr:colOff>
      <xdr:row>2</xdr:row>
      <xdr:rowOff>235772</xdr:rowOff>
    </xdr:from>
    <xdr:to>
      <xdr:col>1</xdr:col>
      <xdr:colOff>53788</xdr:colOff>
      <xdr:row>6</xdr:row>
      <xdr:rowOff>348191</xdr:rowOff>
    </xdr:to>
    <xdr:pic>
      <xdr:nvPicPr>
        <xdr:cNvPr id="4" name="4 Imagen" descr="Logo Contraloría General de la República">
          <a:extLst>
            <a:ext uri="{FF2B5EF4-FFF2-40B4-BE49-F238E27FC236}">
              <a16:creationId xmlns:a16="http://schemas.microsoft.com/office/drawing/2014/main" id="{1B9DE973-BF40-4970-BE6F-0920BDE92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188" y="517712"/>
          <a:ext cx="0" cy="124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270463</xdr:colOff>
      <xdr:row>2</xdr:row>
      <xdr:rowOff>341019</xdr:rowOff>
    </xdr:from>
    <xdr:to>
      <xdr:col>2</xdr:col>
      <xdr:colOff>1495111</xdr:colOff>
      <xdr:row>4</xdr:row>
      <xdr:rowOff>112382</xdr:rowOff>
    </xdr:to>
    <xdr:pic>
      <xdr:nvPicPr>
        <xdr:cNvPr id="3" name="Imagen 2" descr="Inicio">
          <a:extLst>
            <a:ext uri="{FF2B5EF4-FFF2-40B4-BE49-F238E27FC236}">
              <a16:creationId xmlns:a16="http://schemas.microsoft.com/office/drawing/2014/main" id="{AFF25B75-8DDB-40EA-B5F1-CC4F1037EC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7778" y="740834"/>
          <a:ext cx="2518166" cy="594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0</xdr:colOff>
      <xdr:row>3</xdr:row>
      <xdr:rowOff>137160</xdr:rowOff>
    </xdr:from>
    <xdr:ext cx="0" cy="3738822"/>
    <xdr:pic>
      <xdr:nvPicPr>
        <xdr:cNvPr id="2" name="1 Imagen" descr="Logo Contraloría General de la República">
          <a:extLst>
            <a:ext uri="{FF2B5EF4-FFF2-40B4-BE49-F238E27FC236}">
              <a16:creationId xmlns:a16="http://schemas.microsoft.com/office/drawing/2014/main" id="{9F9FEA1C-1D3D-4344-9927-C1685EE740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3" name="2 Imagen" descr="Logo Contraloría General de la República">
          <a:extLst>
            <a:ext uri="{FF2B5EF4-FFF2-40B4-BE49-F238E27FC236}">
              <a16:creationId xmlns:a16="http://schemas.microsoft.com/office/drawing/2014/main" id="{180BCBCD-DC92-42C7-AE9D-D48926FD8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4" name="3 Imagen" descr="Logo Contraloría General de la República">
          <a:extLst>
            <a:ext uri="{FF2B5EF4-FFF2-40B4-BE49-F238E27FC236}">
              <a16:creationId xmlns:a16="http://schemas.microsoft.com/office/drawing/2014/main" id="{196A08E7-3A33-45FF-916F-73F794F692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5" name="4 Imagen" descr="Logo Contraloría General de la República">
          <a:extLst>
            <a:ext uri="{FF2B5EF4-FFF2-40B4-BE49-F238E27FC236}">
              <a16:creationId xmlns:a16="http://schemas.microsoft.com/office/drawing/2014/main" id="{0B5A6C62-68B1-4F5C-A689-C883ADAFC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6" name="1 Imagen" descr="Logo Contraloría General de la República">
          <a:extLst>
            <a:ext uri="{FF2B5EF4-FFF2-40B4-BE49-F238E27FC236}">
              <a16:creationId xmlns:a16="http://schemas.microsoft.com/office/drawing/2014/main" id="{2B1F50A9-0049-4CB4-B6F4-716DAE81D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7" name="2 Imagen" descr="Logo Contraloría General de la República">
          <a:extLst>
            <a:ext uri="{FF2B5EF4-FFF2-40B4-BE49-F238E27FC236}">
              <a16:creationId xmlns:a16="http://schemas.microsoft.com/office/drawing/2014/main" id="{F359486C-333E-4363-B334-CA0267B93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8" name="3 Imagen" descr="Logo Contraloría General de la República">
          <a:extLst>
            <a:ext uri="{FF2B5EF4-FFF2-40B4-BE49-F238E27FC236}">
              <a16:creationId xmlns:a16="http://schemas.microsoft.com/office/drawing/2014/main" id="{0703A5EE-B42A-4B43-A845-FB65AACD4D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38822"/>
    <xdr:pic>
      <xdr:nvPicPr>
        <xdr:cNvPr id="9" name="4 Imagen" descr="Logo Contraloría General de la República">
          <a:extLst>
            <a:ext uri="{FF2B5EF4-FFF2-40B4-BE49-F238E27FC236}">
              <a16:creationId xmlns:a16="http://schemas.microsoft.com/office/drawing/2014/main" id="{4543C71F-F65E-4E5A-9D79-B5F50A82F8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746760"/>
          <a:ext cx="0" cy="37388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2744833"/>
    <xdr:sp macro="" textlink="">
      <xdr:nvSpPr>
        <xdr:cNvPr id="10" name="AutoShape 1" descr="IDU Homepage | Portal Web IDU">
          <a:extLst>
            <a:ext uri="{FF2B5EF4-FFF2-40B4-BE49-F238E27FC236}">
              <a16:creationId xmlns:a16="http://schemas.microsoft.com/office/drawing/2014/main" id="{AC463497-8B02-4946-8AF0-A5ADC4622575}"/>
            </a:ext>
          </a:extLst>
        </xdr:cNvPr>
        <xdr:cNvSpPr>
          <a:spLocks noChangeAspect="1" noChangeArrowheads="1"/>
        </xdr:cNvSpPr>
      </xdr:nvSpPr>
      <xdr:spPr bwMode="auto">
        <a:xfrm>
          <a:off x="12744450" y="609600"/>
          <a:ext cx="0" cy="274483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1251313"/>
    <xdr:sp macro="" textlink="">
      <xdr:nvSpPr>
        <xdr:cNvPr id="11" name="AutoShape 1" descr="IDU Homepage | Portal Web IDU">
          <a:extLst>
            <a:ext uri="{FF2B5EF4-FFF2-40B4-BE49-F238E27FC236}">
              <a16:creationId xmlns:a16="http://schemas.microsoft.com/office/drawing/2014/main" id="{A5178342-E2D9-4E3E-82DE-B814E1F8A67A}"/>
            </a:ext>
          </a:extLst>
        </xdr:cNvPr>
        <xdr:cNvSpPr>
          <a:spLocks noChangeAspect="1" noChangeArrowheads="1"/>
        </xdr:cNvSpPr>
      </xdr:nvSpPr>
      <xdr:spPr bwMode="auto">
        <a:xfrm>
          <a:off x="12744450" y="609600"/>
          <a:ext cx="0" cy="12513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213360</xdr:colOff>
      <xdr:row>3</xdr:row>
      <xdr:rowOff>190500</xdr:rowOff>
    </xdr:from>
    <xdr:ext cx="0" cy="2171540"/>
    <xdr:pic>
      <xdr:nvPicPr>
        <xdr:cNvPr id="12" name="Imagen 11">
          <a:extLst>
            <a:ext uri="{FF2B5EF4-FFF2-40B4-BE49-F238E27FC236}">
              <a16:creationId xmlns:a16="http://schemas.microsoft.com/office/drawing/2014/main" id="{B5DEBFA9-4813-4BB2-99DE-21186A30E6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6760" y="800100"/>
          <a:ext cx="0" cy="21715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259292</xdr:colOff>
      <xdr:row>3</xdr:row>
      <xdr:rowOff>313531</xdr:rowOff>
    </xdr:from>
    <xdr:to>
      <xdr:col>3</xdr:col>
      <xdr:colOff>57542</xdr:colOff>
      <xdr:row>5</xdr:row>
      <xdr:rowOff>71959</xdr:rowOff>
    </xdr:to>
    <xdr:pic>
      <xdr:nvPicPr>
        <xdr:cNvPr id="14" name="Imagen 13" descr="Inicio">
          <a:extLst>
            <a:ext uri="{FF2B5EF4-FFF2-40B4-BE49-F238E27FC236}">
              <a16:creationId xmlns:a16="http://schemas.microsoft.com/office/drawing/2014/main" id="{F9FD4B92-235F-4CBE-A6CA-86E30A9B7DB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8459" y="916781"/>
          <a:ext cx="2518166" cy="594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332740</xdr:colOff>
      <xdr:row>2</xdr:row>
      <xdr:rowOff>263313</xdr:rowOff>
    </xdr:from>
    <xdr:ext cx="0" cy="1272514"/>
    <xdr:pic>
      <xdr:nvPicPr>
        <xdr:cNvPr id="2" name="Imagen 1" descr="Vista previa de imagen">
          <a:extLst>
            <a:ext uri="{FF2B5EF4-FFF2-40B4-BE49-F238E27FC236}">
              <a16:creationId xmlns:a16="http://schemas.microsoft.com/office/drawing/2014/main" id="{F936FA64-17DE-4C59-B808-45EE380633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6190" y="749088"/>
          <a:ext cx="0" cy="1272514"/>
        </a:xfrm>
        <a:prstGeom prst="rect">
          <a:avLst/>
        </a:prstGeom>
        <a:noFill/>
        <a:ln>
          <a:noFill/>
        </a:ln>
      </xdr:spPr>
    </xdr:pic>
    <xdr:clientData/>
  </xdr:oneCellAnchor>
  <xdr:twoCellAnchor editAs="oneCell">
    <xdr:from>
      <xdr:col>1</xdr:col>
      <xdr:colOff>370417</xdr:colOff>
      <xdr:row>2</xdr:row>
      <xdr:rowOff>370417</xdr:rowOff>
    </xdr:from>
    <xdr:to>
      <xdr:col>3</xdr:col>
      <xdr:colOff>122365</xdr:colOff>
      <xdr:row>4</xdr:row>
      <xdr:rowOff>138105</xdr:rowOff>
    </xdr:to>
    <xdr:pic>
      <xdr:nvPicPr>
        <xdr:cNvPr id="4" name="Imagen 3" descr="Inicio">
          <a:extLst>
            <a:ext uri="{FF2B5EF4-FFF2-40B4-BE49-F238E27FC236}">
              <a16:creationId xmlns:a16="http://schemas.microsoft.com/office/drawing/2014/main" id="{26EBFA90-3AF1-4BF0-949D-C9C710FDE9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1750" y="857250"/>
          <a:ext cx="2524782" cy="603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198120</xdr:colOff>
      <xdr:row>1</xdr:row>
      <xdr:rowOff>198120</xdr:rowOff>
    </xdr:from>
    <xdr:ext cx="0" cy="2741087"/>
    <xdr:pic>
      <xdr:nvPicPr>
        <xdr:cNvPr id="2" name="Imagen 1">
          <a:extLst>
            <a:ext uri="{FF2B5EF4-FFF2-40B4-BE49-F238E27FC236}">
              <a16:creationId xmlns:a16="http://schemas.microsoft.com/office/drawing/2014/main" id="{04642614-89E9-47E9-B251-F54F78CD8C07}"/>
            </a:ext>
          </a:extLst>
        </xdr:cNvPr>
        <xdr:cNvPicPr>
          <a:picLocks noChangeAspect="1"/>
        </xdr:cNvPicPr>
      </xdr:nvPicPr>
      <xdr:blipFill>
        <a:blip xmlns:r="http://schemas.openxmlformats.org/officeDocument/2006/relationships" r:embed="rId1"/>
        <a:stretch>
          <a:fillRect/>
        </a:stretch>
      </xdr:blipFill>
      <xdr:spPr>
        <a:xfrm>
          <a:off x="710089" y="495776"/>
          <a:ext cx="0" cy="2741087"/>
        </a:xfrm>
        <a:prstGeom prst="rect">
          <a:avLst/>
        </a:prstGeom>
      </xdr:spPr>
    </xdr:pic>
    <xdr:clientData/>
  </xdr:oneCellAnchor>
  <xdr:twoCellAnchor editAs="oneCell">
    <xdr:from>
      <xdr:col>1</xdr:col>
      <xdr:colOff>273843</xdr:colOff>
      <xdr:row>1</xdr:row>
      <xdr:rowOff>250031</xdr:rowOff>
    </xdr:from>
    <xdr:to>
      <xdr:col>2</xdr:col>
      <xdr:colOff>1262719</xdr:colOff>
      <xdr:row>3</xdr:row>
      <xdr:rowOff>79896</xdr:rowOff>
    </xdr:to>
    <xdr:pic>
      <xdr:nvPicPr>
        <xdr:cNvPr id="4" name="Imagen 3" descr="Inicio">
          <a:extLst>
            <a:ext uri="{FF2B5EF4-FFF2-40B4-BE49-F238E27FC236}">
              <a16:creationId xmlns:a16="http://schemas.microsoft.com/office/drawing/2014/main" id="{6DD0F48F-CE7E-44C9-8EA8-ADE2BEF2CE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5812" y="547687"/>
          <a:ext cx="2524782" cy="603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0</xdr:colOff>
      <xdr:row>1</xdr:row>
      <xdr:rowOff>137160</xdr:rowOff>
    </xdr:from>
    <xdr:ext cx="0" cy="1209254"/>
    <xdr:pic>
      <xdr:nvPicPr>
        <xdr:cNvPr id="2" name="1 Imagen" descr="Logo Contraloría General de la República">
          <a:extLst>
            <a:ext uri="{FF2B5EF4-FFF2-40B4-BE49-F238E27FC236}">
              <a16:creationId xmlns:a16="http://schemas.microsoft.com/office/drawing/2014/main" id="{74612EC6-064F-42D7-AD7C-41F58B2994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3" name="2 Imagen" descr="Logo Contraloría General de la República">
          <a:extLst>
            <a:ext uri="{FF2B5EF4-FFF2-40B4-BE49-F238E27FC236}">
              <a16:creationId xmlns:a16="http://schemas.microsoft.com/office/drawing/2014/main" id="{F31442A3-35BC-4550-9649-6201C4E7A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4" name="3 Imagen" descr="Logo Contraloría General de la República">
          <a:extLst>
            <a:ext uri="{FF2B5EF4-FFF2-40B4-BE49-F238E27FC236}">
              <a16:creationId xmlns:a16="http://schemas.microsoft.com/office/drawing/2014/main" id="{D61F1FC8-0228-4B29-B934-5387F65B9D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5" name="4 Imagen" descr="Logo Contraloría General de la República">
          <a:extLst>
            <a:ext uri="{FF2B5EF4-FFF2-40B4-BE49-F238E27FC236}">
              <a16:creationId xmlns:a16="http://schemas.microsoft.com/office/drawing/2014/main" id="{FF8E9ED7-6D67-46CB-B728-1838009ED4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6" name="1 Imagen" descr="Logo Contraloría General de la República">
          <a:extLst>
            <a:ext uri="{FF2B5EF4-FFF2-40B4-BE49-F238E27FC236}">
              <a16:creationId xmlns:a16="http://schemas.microsoft.com/office/drawing/2014/main" id="{058B9BD7-86B8-4617-B97F-35C066BAD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7" name="2 Imagen" descr="Logo Contraloría General de la República">
          <a:extLst>
            <a:ext uri="{FF2B5EF4-FFF2-40B4-BE49-F238E27FC236}">
              <a16:creationId xmlns:a16="http://schemas.microsoft.com/office/drawing/2014/main" id="{D3FC40B4-92A9-4781-B1E7-C7F250BA4D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8" name="3 Imagen" descr="Logo Contraloría General de la República">
          <a:extLst>
            <a:ext uri="{FF2B5EF4-FFF2-40B4-BE49-F238E27FC236}">
              <a16:creationId xmlns:a16="http://schemas.microsoft.com/office/drawing/2014/main" id="{45A59D3E-FA72-4D13-B78E-83962A4BC1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xdr:row>
      <xdr:rowOff>137160</xdr:rowOff>
    </xdr:from>
    <xdr:ext cx="0" cy="1209254"/>
    <xdr:pic>
      <xdr:nvPicPr>
        <xdr:cNvPr id="9" name="4 Imagen" descr="Logo Contraloría General de la República">
          <a:extLst>
            <a:ext uri="{FF2B5EF4-FFF2-40B4-BE49-F238E27FC236}">
              <a16:creationId xmlns:a16="http://schemas.microsoft.com/office/drawing/2014/main" id="{4279BEFC-1A78-4A05-A93C-22A49A0D72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27660"/>
          <a:ext cx="0" cy="12092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1</xdr:row>
      <xdr:rowOff>0</xdr:rowOff>
    </xdr:from>
    <xdr:ext cx="0" cy="1057275"/>
    <xdr:sp macro="" textlink="">
      <xdr:nvSpPr>
        <xdr:cNvPr id="10" name="AutoShape 1" descr="IDU Homepage | Portal Web IDU">
          <a:extLst>
            <a:ext uri="{FF2B5EF4-FFF2-40B4-BE49-F238E27FC236}">
              <a16:creationId xmlns:a16="http://schemas.microsoft.com/office/drawing/2014/main" id="{A18AE335-762D-4E40-83EB-71D510B3F915}"/>
            </a:ext>
          </a:extLst>
        </xdr:cNvPr>
        <xdr:cNvSpPr>
          <a:spLocks noChangeAspect="1" noChangeArrowheads="1"/>
        </xdr:cNvSpPr>
      </xdr:nvSpPr>
      <xdr:spPr bwMode="auto">
        <a:xfrm>
          <a:off x="12706350" y="190500"/>
          <a:ext cx="0" cy="10572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380669</xdr:colOff>
      <xdr:row>1</xdr:row>
      <xdr:rowOff>110821</xdr:rowOff>
    </xdr:from>
    <xdr:ext cx="0" cy="1399844"/>
    <xdr:pic>
      <xdr:nvPicPr>
        <xdr:cNvPr id="11" name="Imagen 10">
          <a:extLst>
            <a:ext uri="{FF2B5EF4-FFF2-40B4-BE49-F238E27FC236}">
              <a16:creationId xmlns:a16="http://schemas.microsoft.com/office/drawing/2014/main" id="{23DFD3D5-4967-4235-B48F-388DCD4C6505}"/>
            </a:ext>
          </a:extLst>
        </xdr:cNvPr>
        <xdr:cNvPicPr/>
      </xdr:nvPicPr>
      <xdr:blipFill>
        <a:blip xmlns:r="http://schemas.openxmlformats.org/officeDocument/2006/relationships" r:embed="rId2"/>
        <a:stretch>
          <a:fillRect/>
        </a:stretch>
      </xdr:blipFill>
      <xdr:spPr>
        <a:xfrm>
          <a:off x="761669" y="301321"/>
          <a:ext cx="0" cy="1399844"/>
        </a:xfrm>
        <a:prstGeom prst="rect">
          <a:avLst/>
        </a:prstGeom>
      </xdr:spPr>
    </xdr:pic>
    <xdr:clientData/>
  </xdr:oneCellAnchor>
  <xdr:oneCellAnchor>
    <xdr:from>
      <xdr:col>7</xdr:col>
      <xdr:colOff>0</xdr:colOff>
      <xdr:row>1</xdr:row>
      <xdr:rowOff>0</xdr:rowOff>
    </xdr:from>
    <xdr:ext cx="0" cy="701040"/>
    <xdr:sp macro="" textlink="">
      <xdr:nvSpPr>
        <xdr:cNvPr id="12" name="AutoShape 1" descr="IDU Homepage | Portal Web IDU">
          <a:extLst>
            <a:ext uri="{FF2B5EF4-FFF2-40B4-BE49-F238E27FC236}">
              <a16:creationId xmlns:a16="http://schemas.microsoft.com/office/drawing/2014/main" id="{E8B9661A-B7CE-4B81-9376-3F7E15E0C4D7}"/>
            </a:ext>
          </a:extLst>
        </xdr:cNvPr>
        <xdr:cNvSpPr>
          <a:spLocks noChangeAspect="1" noChangeArrowheads="1"/>
        </xdr:cNvSpPr>
      </xdr:nvSpPr>
      <xdr:spPr bwMode="auto">
        <a:xfrm>
          <a:off x="12706350" y="190500"/>
          <a:ext cx="0" cy="701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253408</xdr:colOff>
      <xdr:row>1</xdr:row>
      <xdr:rowOff>250209</xdr:rowOff>
    </xdr:from>
    <xdr:to>
      <xdr:col>2</xdr:col>
      <xdr:colOff>1551846</xdr:colOff>
      <xdr:row>3</xdr:row>
      <xdr:rowOff>139606</xdr:rowOff>
    </xdr:to>
    <xdr:pic>
      <xdr:nvPicPr>
        <xdr:cNvPr id="14" name="Imagen 13" descr="Inicio">
          <a:extLst>
            <a:ext uri="{FF2B5EF4-FFF2-40B4-BE49-F238E27FC236}">
              <a16:creationId xmlns:a16="http://schemas.microsoft.com/office/drawing/2014/main" id="{75EEF797-B79D-44DC-89B7-1FA429E45E2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5782" y="446395"/>
          <a:ext cx="2552325" cy="597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158750</xdr:colOff>
      <xdr:row>3</xdr:row>
      <xdr:rowOff>363009</xdr:rowOff>
    </xdr:from>
    <xdr:to>
      <xdr:col>2</xdr:col>
      <xdr:colOff>997607</xdr:colOff>
      <xdr:row>5</xdr:row>
      <xdr:rowOff>166681</xdr:rowOff>
    </xdr:to>
    <xdr:pic>
      <xdr:nvPicPr>
        <xdr:cNvPr id="3" name="Imagen 2" descr="Inicio">
          <a:extLst>
            <a:ext uri="{FF2B5EF4-FFF2-40B4-BE49-F238E27FC236}">
              <a16:creationId xmlns:a16="http://schemas.microsoft.com/office/drawing/2014/main" id="{CBA37CFC-F3D7-481B-A37F-D4023E1732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7417" y="849842"/>
          <a:ext cx="2521607" cy="608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331770</xdr:colOff>
      <xdr:row>2</xdr:row>
      <xdr:rowOff>438792</xdr:rowOff>
    </xdr:from>
    <xdr:to>
      <xdr:col>2</xdr:col>
      <xdr:colOff>1108911</xdr:colOff>
      <xdr:row>4</xdr:row>
      <xdr:rowOff>179916</xdr:rowOff>
    </xdr:to>
    <xdr:pic>
      <xdr:nvPicPr>
        <xdr:cNvPr id="7" name="Imagen 6" descr="Inicio">
          <a:extLst>
            <a:ext uri="{FF2B5EF4-FFF2-40B4-BE49-F238E27FC236}">
              <a16:creationId xmlns:a16="http://schemas.microsoft.com/office/drawing/2014/main" id="{F96EDA3A-CBC4-497C-A0C2-2E32D38C0C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1461" y="1027416"/>
          <a:ext cx="2521607" cy="608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5</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94074</xdr:colOff>
      <xdr:row>3</xdr:row>
      <xdr:rowOff>329260</xdr:rowOff>
    </xdr:from>
    <xdr:to>
      <xdr:col>2</xdr:col>
      <xdr:colOff>1463273</xdr:colOff>
      <xdr:row>5</xdr:row>
      <xdr:rowOff>102359</xdr:rowOff>
    </xdr:to>
    <xdr:pic>
      <xdr:nvPicPr>
        <xdr:cNvPr id="6" name="Imagen 5" descr="Inicio">
          <a:extLst>
            <a:ext uri="{FF2B5EF4-FFF2-40B4-BE49-F238E27FC236}">
              <a16:creationId xmlns:a16="http://schemas.microsoft.com/office/drawing/2014/main" id="{5F395D21-4DF3-4085-9F2B-0A72C69C6B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7222" y="1058334"/>
          <a:ext cx="2521607" cy="608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8</xdr:row>
      <xdr:rowOff>4132</xdr:rowOff>
    </xdr:to>
    <xdr:pic>
      <xdr:nvPicPr>
        <xdr:cNvPr id="2" name="1 Imagen" descr="Logo Contraloría General de la República">
          <a:extLst>
            <a:ext uri="{FF2B5EF4-FFF2-40B4-BE49-F238E27FC236}">
              <a16:creationId xmlns:a16="http://schemas.microsoft.com/office/drawing/2014/main" id="{79453B7B-D35E-4ED7-A72F-ED8D1DCC26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3" name="2 Imagen" descr="Logo Contraloría General de la República">
          <a:extLst>
            <a:ext uri="{FF2B5EF4-FFF2-40B4-BE49-F238E27FC236}">
              <a16:creationId xmlns:a16="http://schemas.microsoft.com/office/drawing/2014/main" id="{F527D7FA-2E5D-4AB0-AB75-5573A97B11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4" name="3 Imagen" descr="Logo Contraloría General de la República">
          <a:extLst>
            <a:ext uri="{FF2B5EF4-FFF2-40B4-BE49-F238E27FC236}">
              <a16:creationId xmlns:a16="http://schemas.microsoft.com/office/drawing/2014/main" id="{7223B006-0265-4404-8A2E-B0A086E93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5" name="4 Imagen" descr="Logo Contraloría General de la República">
          <a:extLst>
            <a:ext uri="{FF2B5EF4-FFF2-40B4-BE49-F238E27FC236}">
              <a16:creationId xmlns:a16="http://schemas.microsoft.com/office/drawing/2014/main" id="{E7665179-9D84-4B06-9E1E-F945AB184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6" name="1 Imagen" descr="Logo Contraloría General de la República">
          <a:extLst>
            <a:ext uri="{FF2B5EF4-FFF2-40B4-BE49-F238E27FC236}">
              <a16:creationId xmlns:a16="http://schemas.microsoft.com/office/drawing/2014/main" id="{CCF8FF85-1EA8-43E0-9F98-CDFC5D9F16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7" name="2 Imagen" descr="Logo Contraloría General de la República">
          <a:extLst>
            <a:ext uri="{FF2B5EF4-FFF2-40B4-BE49-F238E27FC236}">
              <a16:creationId xmlns:a16="http://schemas.microsoft.com/office/drawing/2014/main" id="{86987261-CD66-42B0-8946-8015C4275C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8" name="3 Imagen" descr="Logo Contraloría General de la República">
          <a:extLst>
            <a:ext uri="{FF2B5EF4-FFF2-40B4-BE49-F238E27FC236}">
              <a16:creationId xmlns:a16="http://schemas.microsoft.com/office/drawing/2014/main" id="{2F04C87A-0C16-40A5-8EA3-832A20374D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9" name="4 Imagen" descr="Logo Contraloría General de la República">
          <a:extLst>
            <a:ext uri="{FF2B5EF4-FFF2-40B4-BE49-F238E27FC236}">
              <a16:creationId xmlns:a16="http://schemas.microsoft.com/office/drawing/2014/main" id="{196D63BE-EFA1-4E70-AA41-5D65B9BE4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73597</xdr:rowOff>
    </xdr:to>
    <xdr:sp macro="" textlink="">
      <xdr:nvSpPr>
        <xdr:cNvPr id="10" name="AutoShape 1" descr="IDU Homepage | Portal Web IDU">
          <a:extLst>
            <a:ext uri="{FF2B5EF4-FFF2-40B4-BE49-F238E27FC236}">
              <a16:creationId xmlns:a16="http://schemas.microsoft.com/office/drawing/2014/main" id="{B6B29B0E-84EB-4DE3-98A6-B055F32144EF}"/>
            </a:ext>
          </a:extLst>
        </xdr:cNvPr>
        <xdr:cNvSpPr>
          <a:spLocks noChangeAspect="1" noChangeArrowheads="1"/>
        </xdr:cNvSpPr>
      </xdr:nvSpPr>
      <xdr:spPr bwMode="auto">
        <a:xfrm>
          <a:off x="13154025" y="323850"/>
          <a:ext cx="0" cy="17309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11" name="AutoShape 1" descr="IDU Homepage | Portal Web IDU">
          <a:extLst>
            <a:ext uri="{FF2B5EF4-FFF2-40B4-BE49-F238E27FC236}">
              <a16:creationId xmlns:a16="http://schemas.microsoft.com/office/drawing/2014/main" id="{22035D56-EABB-4B98-A473-2C0C886291DE}"/>
            </a:ext>
          </a:extLst>
        </xdr:cNvPr>
        <xdr:cNvSpPr>
          <a:spLocks noChangeAspect="1" noChangeArrowheads="1"/>
        </xdr:cNvSpPr>
      </xdr:nvSpPr>
      <xdr:spPr bwMode="auto">
        <a:xfrm>
          <a:off x="13154025" y="323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8</xdr:row>
      <xdr:rowOff>4132</xdr:rowOff>
    </xdr:to>
    <xdr:pic>
      <xdr:nvPicPr>
        <xdr:cNvPr id="12" name="1 Imagen" descr="Logo Contraloría General de la República">
          <a:extLst>
            <a:ext uri="{FF2B5EF4-FFF2-40B4-BE49-F238E27FC236}">
              <a16:creationId xmlns:a16="http://schemas.microsoft.com/office/drawing/2014/main" id="{D705B302-0993-4BA0-AB84-1F98190B2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3" name="2 Imagen" descr="Logo Contraloría General de la República">
          <a:extLst>
            <a:ext uri="{FF2B5EF4-FFF2-40B4-BE49-F238E27FC236}">
              <a16:creationId xmlns:a16="http://schemas.microsoft.com/office/drawing/2014/main" id="{4A066714-2DE9-4597-AFB2-9F61F1EA9D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4" name="3 Imagen" descr="Logo Contraloría General de la República">
          <a:extLst>
            <a:ext uri="{FF2B5EF4-FFF2-40B4-BE49-F238E27FC236}">
              <a16:creationId xmlns:a16="http://schemas.microsoft.com/office/drawing/2014/main" id="{1FC9DB82-724D-4FC1-B735-ADAFB9FD7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5" name="4 Imagen" descr="Logo Contraloría General de la República">
          <a:extLst>
            <a:ext uri="{FF2B5EF4-FFF2-40B4-BE49-F238E27FC236}">
              <a16:creationId xmlns:a16="http://schemas.microsoft.com/office/drawing/2014/main" id="{370C8068-6193-49D1-BC22-615C8FE6FC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6" name="1 Imagen" descr="Logo Contraloría General de la República">
          <a:extLst>
            <a:ext uri="{FF2B5EF4-FFF2-40B4-BE49-F238E27FC236}">
              <a16:creationId xmlns:a16="http://schemas.microsoft.com/office/drawing/2014/main" id="{81D6283F-33BA-4E57-A5C4-188A13A769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7" name="2 Imagen" descr="Logo Contraloría General de la República">
          <a:extLst>
            <a:ext uri="{FF2B5EF4-FFF2-40B4-BE49-F238E27FC236}">
              <a16:creationId xmlns:a16="http://schemas.microsoft.com/office/drawing/2014/main" id="{637AF83C-9ECF-4D44-9630-851424B782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8" name="3 Imagen" descr="Logo Contraloría General de la República">
          <a:extLst>
            <a:ext uri="{FF2B5EF4-FFF2-40B4-BE49-F238E27FC236}">
              <a16:creationId xmlns:a16="http://schemas.microsoft.com/office/drawing/2014/main" id="{F66AA294-CD7A-4C5C-A4FE-63CF7F1DBD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19" name="4 Imagen" descr="Logo Contraloría General de la República">
          <a:extLst>
            <a:ext uri="{FF2B5EF4-FFF2-40B4-BE49-F238E27FC236}">
              <a16:creationId xmlns:a16="http://schemas.microsoft.com/office/drawing/2014/main" id="{210ABE51-102D-4189-BD93-38ED4AB55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73597</xdr:rowOff>
    </xdr:to>
    <xdr:sp macro="" textlink="">
      <xdr:nvSpPr>
        <xdr:cNvPr id="20" name="AutoShape 1" descr="IDU Homepage | Portal Web IDU">
          <a:extLst>
            <a:ext uri="{FF2B5EF4-FFF2-40B4-BE49-F238E27FC236}">
              <a16:creationId xmlns:a16="http://schemas.microsoft.com/office/drawing/2014/main" id="{7016301B-6423-4B84-90C0-DCBA91D4AC98}"/>
            </a:ext>
          </a:extLst>
        </xdr:cNvPr>
        <xdr:cNvSpPr>
          <a:spLocks noChangeAspect="1" noChangeArrowheads="1"/>
        </xdr:cNvSpPr>
      </xdr:nvSpPr>
      <xdr:spPr bwMode="auto">
        <a:xfrm>
          <a:off x="13154025" y="323850"/>
          <a:ext cx="0" cy="17309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21" name="AutoShape 1" descr="IDU Homepage | Portal Web IDU">
          <a:extLst>
            <a:ext uri="{FF2B5EF4-FFF2-40B4-BE49-F238E27FC236}">
              <a16:creationId xmlns:a16="http://schemas.microsoft.com/office/drawing/2014/main" id="{6B4DF546-A854-4BAD-97BB-6B2B61E25B74}"/>
            </a:ext>
          </a:extLst>
        </xdr:cNvPr>
        <xdr:cNvSpPr>
          <a:spLocks noChangeAspect="1" noChangeArrowheads="1"/>
        </xdr:cNvSpPr>
      </xdr:nvSpPr>
      <xdr:spPr bwMode="auto">
        <a:xfrm>
          <a:off x="13154025" y="323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8</xdr:row>
      <xdr:rowOff>4132</xdr:rowOff>
    </xdr:to>
    <xdr:pic>
      <xdr:nvPicPr>
        <xdr:cNvPr id="22" name="1 Imagen" descr="Logo Contraloría General de la República">
          <a:extLst>
            <a:ext uri="{FF2B5EF4-FFF2-40B4-BE49-F238E27FC236}">
              <a16:creationId xmlns:a16="http://schemas.microsoft.com/office/drawing/2014/main" id="{11924573-E639-4AE4-97F6-6D2E4E016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3" name="2 Imagen" descr="Logo Contraloría General de la República">
          <a:extLst>
            <a:ext uri="{FF2B5EF4-FFF2-40B4-BE49-F238E27FC236}">
              <a16:creationId xmlns:a16="http://schemas.microsoft.com/office/drawing/2014/main" id="{719A7586-118E-4A6F-9BDB-BA3EEB52C3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4" name="3 Imagen" descr="Logo Contraloría General de la República">
          <a:extLst>
            <a:ext uri="{FF2B5EF4-FFF2-40B4-BE49-F238E27FC236}">
              <a16:creationId xmlns:a16="http://schemas.microsoft.com/office/drawing/2014/main" id="{1020F02A-62BE-47C6-AADA-4246607FC7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5" name="4 Imagen" descr="Logo Contraloría General de la República">
          <a:extLst>
            <a:ext uri="{FF2B5EF4-FFF2-40B4-BE49-F238E27FC236}">
              <a16:creationId xmlns:a16="http://schemas.microsoft.com/office/drawing/2014/main" id="{DDDBEB9D-EBF2-4967-841F-756187E8CB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6" name="1 Imagen" descr="Logo Contraloría General de la República">
          <a:extLst>
            <a:ext uri="{FF2B5EF4-FFF2-40B4-BE49-F238E27FC236}">
              <a16:creationId xmlns:a16="http://schemas.microsoft.com/office/drawing/2014/main" id="{94B91DDC-AAEF-4ABC-8178-D9E3F1DEC1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7" name="2 Imagen" descr="Logo Contraloría General de la República">
          <a:extLst>
            <a:ext uri="{FF2B5EF4-FFF2-40B4-BE49-F238E27FC236}">
              <a16:creationId xmlns:a16="http://schemas.microsoft.com/office/drawing/2014/main" id="{62FAAD57-B8E1-407B-82A4-3D86166AD4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8" name="3 Imagen" descr="Logo Contraloría General de la República">
          <a:extLst>
            <a:ext uri="{FF2B5EF4-FFF2-40B4-BE49-F238E27FC236}">
              <a16:creationId xmlns:a16="http://schemas.microsoft.com/office/drawing/2014/main" id="{AFDD7D44-BBF4-4C23-911B-980FACFCB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4132</xdr:rowOff>
    </xdr:to>
    <xdr:pic>
      <xdr:nvPicPr>
        <xdr:cNvPr id="29" name="4 Imagen" descr="Logo Contraloría General de la República">
          <a:extLst>
            <a:ext uri="{FF2B5EF4-FFF2-40B4-BE49-F238E27FC236}">
              <a16:creationId xmlns:a16="http://schemas.microsoft.com/office/drawing/2014/main" id="{48DC9816-413E-4773-A2FC-FF0550D6D7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461010"/>
          <a:ext cx="0" cy="22196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73597</xdr:rowOff>
    </xdr:to>
    <xdr:sp macro="" textlink="">
      <xdr:nvSpPr>
        <xdr:cNvPr id="30" name="AutoShape 1" descr="IDU Homepage | Portal Web IDU">
          <a:extLst>
            <a:ext uri="{FF2B5EF4-FFF2-40B4-BE49-F238E27FC236}">
              <a16:creationId xmlns:a16="http://schemas.microsoft.com/office/drawing/2014/main" id="{2CA9839E-FB68-41D3-AA55-D3A10877C6CF}"/>
            </a:ext>
          </a:extLst>
        </xdr:cNvPr>
        <xdr:cNvSpPr>
          <a:spLocks noChangeAspect="1" noChangeArrowheads="1"/>
        </xdr:cNvSpPr>
      </xdr:nvSpPr>
      <xdr:spPr bwMode="auto">
        <a:xfrm>
          <a:off x="13154025" y="323850"/>
          <a:ext cx="0" cy="17309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31" name="AutoShape 1" descr="IDU Homepage | Portal Web IDU">
          <a:extLst>
            <a:ext uri="{FF2B5EF4-FFF2-40B4-BE49-F238E27FC236}">
              <a16:creationId xmlns:a16="http://schemas.microsoft.com/office/drawing/2014/main" id="{2427C5BF-2336-45F7-8B3E-A8F7D4EAC772}"/>
            </a:ext>
          </a:extLst>
        </xdr:cNvPr>
        <xdr:cNvSpPr>
          <a:spLocks noChangeAspect="1" noChangeArrowheads="1"/>
        </xdr:cNvSpPr>
      </xdr:nvSpPr>
      <xdr:spPr bwMode="auto">
        <a:xfrm>
          <a:off x="13154025" y="323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200025</xdr:colOff>
      <xdr:row>1</xdr:row>
      <xdr:rowOff>228600</xdr:rowOff>
    </xdr:from>
    <xdr:to>
      <xdr:col>3</xdr:col>
      <xdr:colOff>26057</xdr:colOff>
      <xdr:row>3</xdr:row>
      <xdr:rowOff>148425</xdr:rowOff>
    </xdr:to>
    <xdr:pic>
      <xdr:nvPicPr>
        <xdr:cNvPr id="34" name="Imagen 33" descr="Inicio">
          <a:extLst>
            <a:ext uri="{FF2B5EF4-FFF2-40B4-BE49-F238E27FC236}">
              <a16:creationId xmlns:a16="http://schemas.microsoft.com/office/drawing/2014/main" id="{30EC5065-EED5-4CD5-823B-E1EC892FFC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5" y="552450"/>
          <a:ext cx="2521607" cy="615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H200"/>
  <sheetViews>
    <sheetView showGridLines="0" view="pageBreakPreview" topLeftCell="A96" zoomScale="80" zoomScaleNormal="90" zoomScaleSheetLayoutView="80" workbookViewId="0">
      <selection activeCell="B54" sqref="B54:G54"/>
    </sheetView>
  </sheetViews>
  <sheetFormatPr baseColWidth="10" defaultRowHeight="12.75" x14ac:dyDescent="0.2"/>
  <cols>
    <col min="1" max="1" width="13.28515625" style="21" customWidth="1"/>
    <col min="2" max="2" width="19.7109375" style="4" customWidth="1"/>
    <col min="3" max="3" width="26.7109375" style="4" customWidth="1"/>
    <col min="4" max="4" width="30.140625" style="4" customWidth="1"/>
    <col min="5" max="5" width="45.85546875" style="4" customWidth="1"/>
    <col min="6" max="6" width="35.28515625" style="4" customWidth="1"/>
    <col min="7" max="7" width="34.28515625" style="4" customWidth="1"/>
    <col min="8" max="8" width="15.140625" style="4" customWidth="1"/>
    <col min="9" max="16384" width="11.42578125" style="4"/>
  </cols>
  <sheetData>
    <row r="1" spans="1:7" ht="20.45" customHeight="1" x14ac:dyDescent="0.2"/>
    <row r="2" spans="1:7" ht="28.35" customHeight="1" thickBot="1" x14ac:dyDescent="0.25">
      <c r="A2" s="1"/>
      <c r="B2" s="2"/>
      <c r="C2" s="3"/>
      <c r="D2" s="3"/>
      <c r="E2" s="3"/>
      <c r="F2" s="3"/>
    </row>
    <row r="3" spans="1:7" ht="28.9" customHeight="1" x14ac:dyDescent="0.2">
      <c r="A3" s="1"/>
      <c r="B3" s="296" t="s">
        <v>926</v>
      </c>
      <c r="C3" s="297"/>
      <c r="D3" s="297"/>
      <c r="E3" s="297"/>
      <c r="F3" s="297"/>
      <c r="G3" s="298"/>
    </row>
    <row r="4" spans="1:7" ht="27.6" customHeight="1" x14ac:dyDescent="0.2">
      <c r="A4" s="1"/>
      <c r="B4" s="170" t="s">
        <v>1270</v>
      </c>
      <c r="C4" s="171"/>
      <c r="D4" s="171"/>
      <c r="E4" s="171"/>
      <c r="F4" s="171"/>
      <c r="G4" s="172"/>
    </row>
    <row r="5" spans="1:7" ht="28.9" customHeight="1" x14ac:dyDescent="0.2">
      <c r="A5" s="1"/>
      <c r="B5" s="299" t="s">
        <v>0</v>
      </c>
      <c r="C5" s="300"/>
      <c r="D5" s="300"/>
      <c r="E5" s="300"/>
      <c r="F5" s="300"/>
      <c r="G5" s="301"/>
    </row>
    <row r="6" spans="1:7" ht="13.5" thickBot="1" x14ac:dyDescent="0.25">
      <c r="A6" s="1"/>
      <c r="B6" s="302"/>
      <c r="C6" s="303"/>
      <c r="D6" s="303"/>
      <c r="E6" s="303"/>
      <c r="F6" s="303"/>
      <c r="G6" s="304"/>
    </row>
    <row r="7" spans="1:7" ht="35.450000000000003" customHeight="1" thickBot="1" x14ac:dyDescent="0.25">
      <c r="A7" s="1"/>
      <c r="B7" s="179" t="s">
        <v>1</v>
      </c>
      <c r="C7" s="180"/>
      <c r="D7" s="180"/>
      <c r="E7" s="180"/>
      <c r="F7" s="180"/>
      <c r="G7" s="181"/>
    </row>
    <row r="8" spans="1:7" ht="25.9" customHeight="1" thickBot="1" x14ac:dyDescent="0.25">
      <c r="A8" s="1"/>
      <c r="B8" s="15" t="s">
        <v>2</v>
      </c>
      <c r="C8" s="164" t="s">
        <v>3</v>
      </c>
      <c r="D8" s="165"/>
      <c r="E8" s="165"/>
      <c r="F8" s="165"/>
      <c r="G8" s="166"/>
    </row>
    <row r="9" spans="1:7" ht="25.9" customHeight="1" x14ac:dyDescent="0.2">
      <c r="A9" s="1"/>
      <c r="B9" s="6" t="s">
        <v>4</v>
      </c>
      <c r="C9" s="312" t="str">
        <f>+B3</f>
        <v>UNIDAD ADMINISTRATIVA ESPECIAL CUERPO OFICIAL DE BOMBEROS -UAECOB</v>
      </c>
      <c r="D9" s="185"/>
      <c r="E9" s="186"/>
      <c r="F9" s="10" t="s">
        <v>5</v>
      </c>
      <c r="G9" s="8" t="s">
        <v>927</v>
      </c>
    </row>
    <row r="10" spans="1:7" ht="25.9" customHeight="1" x14ac:dyDescent="0.2">
      <c r="A10" s="1"/>
      <c r="B10" s="9" t="s">
        <v>6</v>
      </c>
      <c r="C10" s="312" t="str">
        <f>+C9</f>
        <v>UNIDAD ADMINISTRATIVA ESPECIAL CUERPO OFICIAL DE BOMBEROS -UAECOB</v>
      </c>
      <c r="D10" s="185"/>
      <c r="E10" s="186"/>
      <c r="F10" s="10" t="s">
        <v>5</v>
      </c>
      <c r="G10" s="8" t="str">
        <f>+G9</f>
        <v>899.999.061-9</v>
      </c>
    </row>
    <row r="11" spans="1:7" ht="25.9" customHeight="1" thickBot="1" x14ac:dyDescent="0.25">
      <c r="A11" s="1"/>
      <c r="B11" s="9" t="s">
        <v>7</v>
      </c>
      <c r="C11" s="312" t="str">
        <f>+C10</f>
        <v>UNIDAD ADMINISTRATIVA ESPECIAL CUERPO OFICIAL DE BOMBEROS -UAECOB</v>
      </c>
      <c r="D11" s="185"/>
      <c r="E11" s="186"/>
      <c r="F11" s="12" t="s">
        <v>5</v>
      </c>
      <c r="G11" s="8" t="str">
        <f>+G10</f>
        <v>899.999.061-9</v>
      </c>
    </row>
    <row r="12" spans="1:7" ht="25.9" customHeight="1" x14ac:dyDescent="0.2">
      <c r="A12" s="1"/>
      <c r="B12" s="31" t="s">
        <v>8</v>
      </c>
      <c r="C12" s="290" t="s">
        <v>9</v>
      </c>
      <c r="D12" s="291"/>
      <c r="E12" s="291"/>
      <c r="F12" s="291"/>
      <c r="G12" s="313"/>
    </row>
    <row r="13" spans="1:7" ht="104.65" customHeight="1" thickBot="1" x14ac:dyDescent="0.25">
      <c r="A13" s="1"/>
      <c r="B13" s="309" t="s">
        <v>1173</v>
      </c>
      <c r="C13" s="310"/>
      <c r="D13" s="310"/>
      <c r="E13" s="310"/>
      <c r="F13" s="310"/>
      <c r="G13" s="311"/>
    </row>
    <row r="14" spans="1:7" ht="25.9" customHeight="1" x14ac:dyDescent="0.2">
      <c r="A14" s="1"/>
      <c r="B14" s="31" t="s">
        <v>10</v>
      </c>
      <c r="C14" s="290" t="s">
        <v>11</v>
      </c>
      <c r="D14" s="291"/>
      <c r="E14" s="291"/>
      <c r="F14" s="291"/>
      <c r="G14" s="292"/>
    </row>
    <row r="15" spans="1:7" ht="81" customHeight="1" x14ac:dyDescent="0.2">
      <c r="A15" s="1"/>
      <c r="B15" s="305" t="s">
        <v>1174</v>
      </c>
      <c r="C15" s="208"/>
      <c r="D15" s="208"/>
      <c r="E15" s="208"/>
      <c r="F15" s="208"/>
      <c r="G15" s="209"/>
    </row>
    <row r="16" spans="1:7" ht="153.6" customHeight="1" x14ac:dyDescent="0.2">
      <c r="A16" s="1"/>
      <c r="B16" s="306" t="s">
        <v>1175</v>
      </c>
      <c r="C16" s="307"/>
      <c r="D16" s="307"/>
      <c r="E16" s="307"/>
      <c r="F16" s="307"/>
      <c r="G16" s="308"/>
    </row>
    <row r="17" spans="1:8" ht="48.6" customHeight="1" x14ac:dyDescent="0.2">
      <c r="A17" s="1"/>
      <c r="B17" s="306" t="s">
        <v>1176</v>
      </c>
      <c r="C17" s="307"/>
      <c r="D17" s="307"/>
      <c r="E17" s="307"/>
      <c r="F17" s="307"/>
      <c r="G17" s="308"/>
    </row>
    <row r="18" spans="1:8" ht="80.45" customHeight="1" x14ac:dyDescent="0.2">
      <c r="A18" s="1"/>
      <c r="B18" s="309" t="s">
        <v>1177</v>
      </c>
      <c r="C18" s="310"/>
      <c r="D18" s="310"/>
      <c r="E18" s="310"/>
      <c r="F18" s="310"/>
      <c r="G18" s="311"/>
    </row>
    <row r="19" spans="1:8" ht="80.45" customHeight="1" x14ac:dyDescent="0.2">
      <c r="A19" s="3"/>
      <c r="B19" s="204" t="s">
        <v>1178</v>
      </c>
      <c r="C19" s="205"/>
      <c r="D19" s="205"/>
      <c r="E19" s="205"/>
      <c r="F19" s="205"/>
      <c r="G19" s="206"/>
      <c r="H19" s="21"/>
    </row>
    <row r="20" spans="1:8" ht="67.150000000000006" customHeight="1" x14ac:dyDescent="0.2">
      <c r="A20" s="32"/>
      <c r="B20" s="305" t="s">
        <v>1179</v>
      </c>
      <c r="C20" s="310"/>
      <c r="D20" s="310"/>
      <c r="E20" s="310"/>
      <c r="F20" s="310"/>
      <c r="G20" s="311"/>
    </row>
    <row r="21" spans="1:8" ht="114.6" customHeight="1" x14ac:dyDescent="0.2">
      <c r="A21" s="1"/>
      <c r="B21" s="306" t="s">
        <v>1180</v>
      </c>
      <c r="C21" s="307"/>
      <c r="D21" s="307"/>
      <c r="E21" s="307"/>
      <c r="F21" s="307"/>
      <c r="G21" s="308"/>
    </row>
    <row r="22" spans="1:8" ht="67.150000000000006" customHeight="1" thickBot="1" x14ac:dyDescent="0.25">
      <c r="A22" s="1"/>
      <c r="B22" s="317" t="s">
        <v>1181</v>
      </c>
      <c r="C22" s="318"/>
      <c r="D22" s="318"/>
      <c r="E22" s="318"/>
      <c r="F22" s="318"/>
      <c r="G22" s="319"/>
    </row>
    <row r="23" spans="1:8" ht="25.9" customHeight="1" x14ac:dyDescent="0.2">
      <c r="A23" s="1"/>
      <c r="B23" s="31" t="s">
        <v>13</v>
      </c>
      <c r="C23" s="290" t="s">
        <v>14</v>
      </c>
      <c r="D23" s="291"/>
      <c r="E23" s="291"/>
      <c r="F23" s="291"/>
      <c r="G23" s="292"/>
    </row>
    <row r="24" spans="1:8" ht="30" customHeight="1" x14ac:dyDescent="0.2">
      <c r="A24" s="28"/>
      <c r="B24" s="315" t="s">
        <v>15</v>
      </c>
      <c r="C24" s="316"/>
      <c r="D24" s="316"/>
      <c r="E24" s="316"/>
      <c r="F24" s="331" t="s">
        <v>14</v>
      </c>
      <c r="G24" s="332"/>
      <c r="H24" s="377"/>
    </row>
    <row r="25" spans="1:8" ht="30" customHeight="1" x14ac:dyDescent="0.2">
      <c r="A25" s="28"/>
      <c r="B25" s="260" t="s">
        <v>939</v>
      </c>
      <c r="C25" s="261"/>
      <c r="D25" s="261"/>
      <c r="E25" s="261"/>
      <c r="F25" s="333">
        <v>120338550398.29919</v>
      </c>
      <c r="G25" s="334"/>
      <c r="H25" s="377"/>
    </row>
    <row r="26" spans="1:8" ht="30" customHeight="1" x14ac:dyDescent="0.2">
      <c r="A26" s="28"/>
      <c r="B26" s="260" t="s">
        <v>928</v>
      </c>
      <c r="C26" s="261"/>
      <c r="D26" s="261"/>
      <c r="E26" s="261"/>
      <c r="F26" s="333">
        <f>+F25*10%</f>
        <v>12033855039.82992</v>
      </c>
      <c r="G26" s="334"/>
      <c r="H26" s="377"/>
    </row>
    <row r="27" spans="1:8" ht="30" customHeight="1" x14ac:dyDescent="0.2">
      <c r="A27" s="28"/>
      <c r="B27" s="260" t="s">
        <v>929</v>
      </c>
      <c r="C27" s="261"/>
      <c r="D27" s="261"/>
      <c r="E27" s="261"/>
      <c r="F27" s="333">
        <f>+F25*10%</f>
        <v>12033855039.82992</v>
      </c>
      <c r="G27" s="334"/>
      <c r="H27" s="377"/>
    </row>
    <row r="28" spans="1:8" ht="30" customHeight="1" x14ac:dyDescent="0.2">
      <c r="A28" s="28"/>
      <c r="B28" s="335" t="s">
        <v>940</v>
      </c>
      <c r="C28" s="336"/>
      <c r="D28" s="336"/>
      <c r="E28" s="336"/>
      <c r="F28" s="265">
        <f>SUM(F25:G27)</f>
        <v>144406260477.95905</v>
      </c>
      <c r="G28" s="266"/>
      <c r="H28" s="377"/>
    </row>
    <row r="29" spans="1:8" ht="48" customHeight="1" x14ac:dyDescent="0.2">
      <c r="A29" s="28"/>
      <c r="B29" s="260" t="s">
        <v>930</v>
      </c>
      <c r="C29" s="261"/>
      <c r="D29" s="261"/>
      <c r="E29" s="261"/>
      <c r="F29" s="262">
        <v>9237016039.5099831</v>
      </c>
      <c r="G29" s="262"/>
      <c r="H29" s="377"/>
    </row>
    <row r="30" spans="1:8" ht="42.75" customHeight="1" x14ac:dyDescent="0.2">
      <c r="A30" s="28"/>
      <c r="B30" s="260" t="s">
        <v>931</v>
      </c>
      <c r="C30" s="261"/>
      <c r="D30" s="261"/>
      <c r="E30" s="261"/>
      <c r="F30" s="262">
        <v>22922361045.950005</v>
      </c>
      <c r="G30" s="262"/>
      <c r="H30" s="377"/>
    </row>
    <row r="31" spans="1:8" ht="72.75" customHeight="1" x14ac:dyDescent="0.2">
      <c r="A31" s="28"/>
      <c r="B31" s="260" t="s">
        <v>932</v>
      </c>
      <c r="C31" s="261"/>
      <c r="D31" s="261"/>
      <c r="E31" s="261"/>
      <c r="F31" s="262">
        <v>97278621820.109909</v>
      </c>
      <c r="G31" s="262"/>
      <c r="H31" s="377"/>
    </row>
    <row r="32" spans="1:8" ht="30" customHeight="1" x14ac:dyDescent="0.2">
      <c r="A32" s="28"/>
      <c r="B32" s="263" t="s">
        <v>16</v>
      </c>
      <c r="C32" s="264"/>
      <c r="D32" s="264"/>
      <c r="E32" s="264"/>
      <c r="F32" s="265">
        <f>+F31+F30+F29+F28</f>
        <v>273844259383.52893</v>
      </c>
      <c r="G32" s="266"/>
      <c r="H32" s="377"/>
    </row>
    <row r="33" spans="1:8" ht="30" customHeight="1" x14ac:dyDescent="0.2">
      <c r="A33" s="28"/>
      <c r="B33" s="267" t="s">
        <v>933</v>
      </c>
      <c r="C33" s="268"/>
      <c r="D33" s="268"/>
      <c r="E33" s="268"/>
      <c r="F33" s="265">
        <f>+F32*5%</f>
        <v>13692212969.176447</v>
      </c>
      <c r="G33" s="266"/>
      <c r="H33" s="377"/>
    </row>
    <row r="34" spans="1:8" ht="30" customHeight="1" x14ac:dyDescent="0.2">
      <c r="A34" s="28"/>
      <c r="B34" s="327" t="s">
        <v>17</v>
      </c>
      <c r="C34" s="328"/>
      <c r="D34" s="328"/>
      <c r="E34" s="328"/>
      <c r="F34" s="329">
        <f>+F33+F32</f>
        <v>287536472352.70538</v>
      </c>
      <c r="G34" s="330"/>
      <c r="H34" s="377"/>
    </row>
    <row r="35" spans="1:8" ht="50.25" customHeight="1" x14ac:dyDescent="0.2">
      <c r="A35" s="3"/>
      <c r="B35" s="320" t="s">
        <v>18</v>
      </c>
      <c r="C35" s="321"/>
      <c r="D35" s="321"/>
      <c r="E35" s="321"/>
      <c r="F35" s="321"/>
      <c r="G35" s="322"/>
      <c r="H35" s="377"/>
    </row>
    <row r="36" spans="1:8" ht="36.75" customHeight="1" x14ac:dyDescent="0.2">
      <c r="A36" s="3"/>
      <c r="B36" s="315" t="s">
        <v>934</v>
      </c>
      <c r="C36" s="316"/>
      <c r="D36" s="316"/>
      <c r="E36" s="316"/>
      <c r="F36" s="316"/>
      <c r="G36" s="323"/>
      <c r="H36" s="377"/>
    </row>
    <row r="37" spans="1:8" ht="30" customHeight="1" x14ac:dyDescent="0.2">
      <c r="A37" s="3"/>
      <c r="B37" s="324" t="s">
        <v>935</v>
      </c>
      <c r="C37" s="325"/>
      <c r="D37" s="325"/>
      <c r="E37" s="325"/>
      <c r="F37" s="325" t="s">
        <v>936</v>
      </c>
      <c r="G37" s="326"/>
      <c r="H37" s="377"/>
    </row>
    <row r="38" spans="1:8" ht="30" customHeight="1" x14ac:dyDescent="0.2">
      <c r="A38" s="3"/>
      <c r="B38" s="260" t="s">
        <v>937</v>
      </c>
      <c r="C38" s="261"/>
      <c r="D38" s="261"/>
      <c r="E38" s="261"/>
      <c r="F38" s="269">
        <v>5500000000</v>
      </c>
      <c r="G38" s="270"/>
      <c r="H38" s="377"/>
    </row>
    <row r="39" spans="1:8" ht="30" customHeight="1" x14ac:dyDescent="0.2">
      <c r="A39" s="3"/>
      <c r="B39" s="260" t="s">
        <v>938</v>
      </c>
      <c r="C39" s="261"/>
      <c r="D39" s="261"/>
      <c r="E39" s="261"/>
      <c r="F39" s="269">
        <v>2500000000</v>
      </c>
      <c r="G39" s="270"/>
      <c r="H39" s="377"/>
    </row>
    <row r="40" spans="1:8" ht="30" customHeight="1" thickBot="1" x14ac:dyDescent="0.25">
      <c r="A40" s="3"/>
      <c r="B40" s="271" t="s">
        <v>19</v>
      </c>
      <c r="C40" s="272"/>
      <c r="D40" s="272"/>
      <c r="E40" s="273"/>
      <c r="F40" s="274">
        <v>8000000000</v>
      </c>
      <c r="G40" s="275"/>
      <c r="H40" s="377"/>
    </row>
    <row r="41" spans="1:8" ht="30" customHeight="1" thickBot="1" x14ac:dyDescent="0.25">
      <c r="A41" s="3"/>
      <c r="B41" s="276" t="s">
        <v>20</v>
      </c>
      <c r="C41" s="276"/>
      <c r="D41" s="276"/>
      <c r="E41" s="276"/>
      <c r="F41" s="314">
        <f>+F40+F34</f>
        <v>295536472352.70538</v>
      </c>
      <c r="G41" s="314"/>
      <c r="H41" s="377"/>
    </row>
    <row r="42" spans="1:8" ht="36.75" customHeight="1" thickTop="1" thickBot="1" x14ac:dyDescent="0.25">
      <c r="A42" s="1"/>
      <c r="B42" s="277" t="s">
        <v>18</v>
      </c>
      <c r="C42" s="278"/>
      <c r="D42" s="278"/>
      <c r="E42" s="278"/>
      <c r="F42" s="278"/>
      <c r="G42" s="279"/>
    </row>
    <row r="43" spans="1:8" ht="4.1500000000000004" customHeight="1" thickTop="1" thickBot="1" x14ac:dyDescent="0.25">
      <c r="A43" s="1"/>
      <c r="B43" s="283"/>
      <c r="C43" s="284"/>
      <c r="D43" s="284"/>
      <c r="E43" s="284"/>
      <c r="F43" s="284"/>
      <c r="G43" s="285"/>
    </row>
    <row r="44" spans="1:8" ht="30" customHeight="1" thickTop="1" x14ac:dyDescent="0.2">
      <c r="A44" s="1"/>
      <c r="B44" s="286" t="s">
        <v>809</v>
      </c>
      <c r="C44" s="287"/>
      <c r="D44" s="287"/>
      <c r="E44" s="287"/>
      <c r="F44" s="287"/>
      <c r="G44" s="288"/>
    </row>
    <row r="45" spans="1:8" ht="30" customHeight="1" x14ac:dyDescent="0.2">
      <c r="A45" s="1"/>
      <c r="B45" s="289" t="s">
        <v>22</v>
      </c>
      <c r="C45" s="238"/>
      <c r="D45" s="238"/>
      <c r="E45" s="238"/>
      <c r="F45" s="238"/>
      <c r="G45" s="239"/>
    </row>
    <row r="46" spans="1:8" ht="65.25" customHeight="1" thickBot="1" x14ac:dyDescent="0.25">
      <c r="A46" s="35"/>
      <c r="B46" s="204" t="s">
        <v>1182</v>
      </c>
      <c r="C46" s="205"/>
      <c r="D46" s="205"/>
      <c r="E46" s="205"/>
      <c r="F46" s="205"/>
      <c r="G46" s="206"/>
    </row>
    <row r="47" spans="1:8" ht="30" customHeight="1" x14ac:dyDescent="0.2">
      <c r="A47" s="1"/>
      <c r="B47" s="31" t="s">
        <v>445</v>
      </c>
      <c r="C47" s="290" t="s">
        <v>23</v>
      </c>
      <c r="D47" s="291"/>
      <c r="E47" s="291"/>
      <c r="F47" s="291"/>
      <c r="G47" s="292"/>
    </row>
    <row r="48" spans="1:8" ht="30" customHeight="1" x14ac:dyDescent="0.2">
      <c r="A48" s="1"/>
      <c r="B48" s="306" t="s">
        <v>1183</v>
      </c>
      <c r="C48" s="307"/>
      <c r="D48" s="307"/>
      <c r="E48" s="307"/>
      <c r="F48" s="307"/>
      <c r="G48" s="308"/>
    </row>
    <row r="49" spans="1:8" ht="30" customHeight="1" x14ac:dyDescent="0.2">
      <c r="A49" s="1"/>
      <c r="B49" s="337" t="s">
        <v>1184</v>
      </c>
      <c r="C49" s="307"/>
      <c r="D49" s="307"/>
      <c r="E49" s="307"/>
      <c r="F49" s="307"/>
      <c r="G49" s="308"/>
    </row>
    <row r="50" spans="1:8" ht="30" customHeight="1" x14ac:dyDescent="0.2">
      <c r="A50" s="1"/>
      <c r="B50" s="337" t="s">
        <v>1185</v>
      </c>
      <c r="C50" s="307"/>
      <c r="D50" s="307"/>
      <c r="E50" s="307"/>
      <c r="F50" s="307"/>
      <c r="G50" s="308"/>
    </row>
    <row r="51" spans="1:8" ht="30" customHeight="1" thickBot="1" x14ac:dyDescent="0.25">
      <c r="A51" s="1"/>
      <c r="B51" s="337" t="s">
        <v>1186</v>
      </c>
      <c r="C51" s="307"/>
      <c r="D51" s="307"/>
      <c r="E51" s="307"/>
      <c r="F51" s="307"/>
      <c r="G51" s="308"/>
    </row>
    <row r="52" spans="1:8" ht="40.9" customHeight="1" x14ac:dyDescent="0.2">
      <c r="A52" s="1"/>
      <c r="B52" s="31" t="s">
        <v>810</v>
      </c>
      <c r="C52" s="198" t="s">
        <v>446</v>
      </c>
      <c r="D52" s="199"/>
      <c r="E52" s="199"/>
      <c r="F52" s="199"/>
      <c r="G52" s="200"/>
    </row>
    <row r="53" spans="1:8" ht="48.75" customHeight="1" thickBot="1" x14ac:dyDescent="0.25">
      <c r="A53" s="18"/>
      <c r="B53" s="201" t="s">
        <v>1187</v>
      </c>
      <c r="C53" s="202"/>
      <c r="D53" s="202"/>
      <c r="E53" s="202"/>
      <c r="F53" s="202"/>
      <c r="G53" s="203"/>
    </row>
    <row r="54" spans="1:8" ht="30" customHeight="1" thickTop="1" x14ac:dyDescent="0.2">
      <c r="A54" s="36"/>
      <c r="B54" s="204" t="s">
        <v>1188</v>
      </c>
      <c r="C54" s="205"/>
      <c r="D54" s="205"/>
      <c r="E54" s="205"/>
      <c r="F54" s="205"/>
      <c r="G54" s="206"/>
    </row>
    <row r="55" spans="1:8" ht="30" customHeight="1" x14ac:dyDescent="0.2">
      <c r="A55" s="37"/>
      <c r="B55" s="204" t="s">
        <v>1189</v>
      </c>
      <c r="C55" s="205"/>
      <c r="D55" s="205"/>
      <c r="E55" s="205"/>
      <c r="F55" s="205"/>
      <c r="G55" s="206"/>
    </row>
    <row r="56" spans="1:8" ht="42" customHeight="1" thickBot="1" x14ac:dyDescent="0.25">
      <c r="A56" s="18"/>
      <c r="B56" s="204" t="s">
        <v>828</v>
      </c>
      <c r="C56" s="205"/>
      <c r="D56" s="205"/>
      <c r="E56" s="205"/>
      <c r="F56" s="205"/>
      <c r="G56" s="206"/>
    </row>
    <row r="57" spans="1:8" ht="27" customHeight="1" x14ac:dyDescent="0.2">
      <c r="A57" s="1"/>
      <c r="B57" s="31" t="s">
        <v>24</v>
      </c>
      <c r="C57" s="290" t="s">
        <v>25</v>
      </c>
      <c r="D57" s="291"/>
      <c r="E57" s="291"/>
      <c r="F57" s="291"/>
      <c r="G57" s="292"/>
    </row>
    <row r="58" spans="1:8" ht="159" customHeight="1" x14ac:dyDescent="0.2">
      <c r="A58" s="1"/>
      <c r="B58" s="338" t="s">
        <v>1190</v>
      </c>
      <c r="C58" s="339"/>
      <c r="D58" s="339"/>
      <c r="E58" s="339"/>
      <c r="F58" s="339"/>
      <c r="G58" s="340"/>
      <c r="H58" s="38"/>
    </row>
    <row r="59" spans="1:8" ht="36.6" customHeight="1" x14ac:dyDescent="0.2">
      <c r="A59" s="1"/>
      <c r="B59" s="33" t="s">
        <v>26</v>
      </c>
      <c r="C59" s="280" t="s">
        <v>27</v>
      </c>
      <c r="D59" s="281"/>
      <c r="E59" s="281"/>
      <c r="F59" s="281"/>
      <c r="G59" s="282"/>
    </row>
    <row r="60" spans="1:8" ht="37.9" customHeight="1" x14ac:dyDescent="0.2">
      <c r="A60" s="1"/>
      <c r="B60" s="33" t="s">
        <v>28</v>
      </c>
      <c r="C60" s="280" t="s">
        <v>29</v>
      </c>
      <c r="D60" s="281"/>
      <c r="E60" s="281"/>
      <c r="F60" s="281"/>
      <c r="G60" s="282"/>
    </row>
    <row r="61" spans="1:8" ht="38.450000000000003" customHeight="1" x14ac:dyDescent="0.2">
      <c r="A61" s="18"/>
      <c r="B61" s="33" t="s">
        <v>30</v>
      </c>
      <c r="C61" s="280" t="s">
        <v>1191</v>
      </c>
      <c r="D61" s="281"/>
      <c r="E61" s="281"/>
      <c r="F61" s="281"/>
      <c r="G61" s="282"/>
    </row>
    <row r="62" spans="1:8" ht="100.9" customHeight="1" x14ac:dyDescent="0.2">
      <c r="A62" s="1"/>
      <c r="B62" s="245" t="s">
        <v>31</v>
      </c>
      <c r="C62" s="185"/>
      <c r="D62" s="186"/>
      <c r="E62" s="219" t="s">
        <v>649</v>
      </c>
      <c r="F62" s="205"/>
      <c r="G62" s="206"/>
    </row>
    <row r="63" spans="1:8" ht="237.75" customHeight="1" x14ac:dyDescent="0.2">
      <c r="A63" s="1"/>
      <c r="B63" s="245" t="s">
        <v>941</v>
      </c>
      <c r="C63" s="185"/>
      <c r="D63" s="186"/>
      <c r="E63" s="219" t="s">
        <v>1192</v>
      </c>
      <c r="F63" s="205"/>
      <c r="G63" s="206"/>
    </row>
    <row r="64" spans="1:8" ht="147" customHeight="1" x14ac:dyDescent="0.2">
      <c r="A64" s="35"/>
      <c r="B64" s="245" t="s">
        <v>1193</v>
      </c>
      <c r="C64" s="185"/>
      <c r="D64" s="186"/>
      <c r="E64" s="219" t="s">
        <v>1194</v>
      </c>
      <c r="F64" s="205"/>
      <c r="G64" s="206"/>
    </row>
    <row r="65" spans="1:7" ht="167.65" customHeight="1" x14ac:dyDescent="0.2">
      <c r="A65" s="39"/>
      <c r="B65" s="341" t="s">
        <v>1195</v>
      </c>
      <c r="C65" s="342"/>
      <c r="D65" s="343"/>
      <c r="E65" s="219" t="s">
        <v>902</v>
      </c>
      <c r="F65" s="205"/>
      <c r="G65" s="206"/>
    </row>
    <row r="66" spans="1:7" ht="408.75" customHeight="1" x14ac:dyDescent="0.2">
      <c r="A66" s="18"/>
      <c r="B66" s="231" t="s">
        <v>1196</v>
      </c>
      <c r="C66" s="240"/>
      <c r="D66" s="241"/>
      <c r="E66" s="219" t="s">
        <v>1197</v>
      </c>
      <c r="F66" s="205"/>
      <c r="G66" s="206"/>
    </row>
    <row r="67" spans="1:7" ht="171.75" customHeight="1" x14ac:dyDescent="0.2">
      <c r="A67" s="1"/>
      <c r="B67" s="231" t="s">
        <v>1198</v>
      </c>
      <c r="C67" s="232"/>
      <c r="D67" s="233"/>
      <c r="E67" s="219" t="s">
        <v>611</v>
      </c>
      <c r="F67" s="205"/>
      <c r="G67" s="206"/>
    </row>
    <row r="68" spans="1:7" ht="131.65" customHeight="1" x14ac:dyDescent="0.2">
      <c r="A68" s="39"/>
      <c r="B68" s="341" t="s">
        <v>1199</v>
      </c>
      <c r="C68" s="342"/>
      <c r="D68" s="343"/>
      <c r="E68" s="219" t="s">
        <v>775</v>
      </c>
      <c r="F68" s="205"/>
      <c r="G68" s="206"/>
    </row>
    <row r="69" spans="1:7" ht="46.9" customHeight="1" x14ac:dyDescent="0.2">
      <c r="A69" s="1"/>
      <c r="B69" s="231" t="s">
        <v>603</v>
      </c>
      <c r="C69" s="232"/>
      <c r="D69" s="233"/>
      <c r="E69" s="219" t="s">
        <v>776</v>
      </c>
      <c r="F69" s="205"/>
      <c r="G69" s="206"/>
    </row>
    <row r="70" spans="1:7" ht="42.6" customHeight="1" x14ac:dyDescent="0.2">
      <c r="A70" s="1"/>
      <c r="B70" s="231" t="s">
        <v>633</v>
      </c>
      <c r="C70" s="232"/>
      <c r="D70" s="233"/>
      <c r="E70" s="219" t="s">
        <v>777</v>
      </c>
      <c r="F70" s="205"/>
      <c r="G70" s="206"/>
    </row>
    <row r="71" spans="1:7" ht="70.150000000000006" customHeight="1" x14ac:dyDescent="0.2">
      <c r="A71" s="1"/>
      <c r="B71" s="231" t="s">
        <v>34</v>
      </c>
      <c r="C71" s="232"/>
      <c r="D71" s="233"/>
      <c r="E71" s="219" t="s">
        <v>778</v>
      </c>
      <c r="F71" s="205"/>
      <c r="G71" s="206"/>
    </row>
    <row r="72" spans="1:7" ht="59.65" customHeight="1" x14ac:dyDescent="0.2">
      <c r="A72" s="40"/>
      <c r="B72" s="231" t="s">
        <v>35</v>
      </c>
      <c r="C72" s="232"/>
      <c r="D72" s="233"/>
      <c r="E72" s="219" t="s">
        <v>850</v>
      </c>
      <c r="F72" s="205"/>
      <c r="G72" s="206"/>
    </row>
    <row r="73" spans="1:7" ht="114" customHeight="1" x14ac:dyDescent="0.2">
      <c r="A73" s="40"/>
      <c r="B73" s="231" t="s">
        <v>36</v>
      </c>
      <c r="C73" s="232"/>
      <c r="D73" s="233"/>
      <c r="E73" s="219" t="s">
        <v>849</v>
      </c>
      <c r="F73" s="205"/>
      <c r="G73" s="206"/>
    </row>
    <row r="74" spans="1:7" ht="82.9" customHeight="1" x14ac:dyDescent="0.2">
      <c r="A74" s="1"/>
      <c r="B74" s="231" t="s">
        <v>37</v>
      </c>
      <c r="C74" s="232"/>
      <c r="D74" s="233"/>
      <c r="E74" s="219" t="s">
        <v>779</v>
      </c>
      <c r="F74" s="205"/>
      <c r="G74" s="206"/>
    </row>
    <row r="75" spans="1:7" ht="77.650000000000006" customHeight="1" x14ac:dyDescent="0.2">
      <c r="A75" s="1"/>
      <c r="B75" s="231" t="s">
        <v>38</v>
      </c>
      <c r="C75" s="232"/>
      <c r="D75" s="233"/>
      <c r="E75" s="219" t="s">
        <v>780</v>
      </c>
      <c r="F75" s="205"/>
      <c r="G75" s="206"/>
    </row>
    <row r="76" spans="1:7" ht="110.45" customHeight="1" x14ac:dyDescent="0.2">
      <c r="A76" s="1"/>
      <c r="B76" s="231" t="s">
        <v>613</v>
      </c>
      <c r="C76" s="232"/>
      <c r="D76" s="233"/>
      <c r="E76" s="219" t="s">
        <v>781</v>
      </c>
      <c r="F76" s="205"/>
      <c r="G76" s="206"/>
    </row>
    <row r="77" spans="1:7" ht="41.65" customHeight="1" x14ac:dyDescent="0.2">
      <c r="A77" s="1"/>
      <c r="B77" s="231" t="s">
        <v>39</v>
      </c>
      <c r="C77" s="232"/>
      <c r="D77" s="233"/>
      <c r="E77" s="219" t="s">
        <v>782</v>
      </c>
      <c r="F77" s="205"/>
      <c r="G77" s="206"/>
    </row>
    <row r="78" spans="1:7" ht="43.15" customHeight="1" x14ac:dyDescent="0.2">
      <c r="A78" s="1"/>
      <c r="B78" s="231" t="s">
        <v>40</v>
      </c>
      <c r="C78" s="232"/>
      <c r="D78" s="233"/>
      <c r="E78" s="219" t="s">
        <v>783</v>
      </c>
      <c r="F78" s="205"/>
      <c r="G78" s="206"/>
    </row>
    <row r="79" spans="1:7" ht="56.45" customHeight="1" x14ac:dyDescent="0.2">
      <c r="A79" s="1"/>
      <c r="B79" s="231" t="s">
        <v>716</v>
      </c>
      <c r="C79" s="232"/>
      <c r="D79" s="233"/>
      <c r="E79" s="219" t="s">
        <v>784</v>
      </c>
      <c r="F79" s="205"/>
      <c r="G79" s="206"/>
    </row>
    <row r="80" spans="1:7" ht="78.75" customHeight="1" x14ac:dyDescent="0.2">
      <c r="A80" s="1"/>
      <c r="B80" s="231" t="s">
        <v>698</v>
      </c>
      <c r="C80" s="232"/>
      <c r="D80" s="233"/>
      <c r="E80" s="219" t="s">
        <v>785</v>
      </c>
      <c r="F80" s="205"/>
      <c r="G80" s="206"/>
    </row>
    <row r="81" spans="1:7" ht="52.9" customHeight="1" x14ac:dyDescent="0.2">
      <c r="A81" s="1"/>
      <c r="B81" s="231" t="s">
        <v>1094</v>
      </c>
      <c r="C81" s="232"/>
      <c r="D81" s="233"/>
      <c r="E81" s="219" t="s">
        <v>1093</v>
      </c>
      <c r="F81" s="205"/>
      <c r="G81" s="206"/>
    </row>
    <row r="82" spans="1:7" ht="87" customHeight="1" x14ac:dyDescent="0.2">
      <c r="A82" s="32"/>
      <c r="B82" s="231" t="s">
        <v>1095</v>
      </c>
      <c r="C82" s="232"/>
      <c r="D82" s="233"/>
      <c r="E82" s="219" t="s">
        <v>632</v>
      </c>
      <c r="F82" s="205"/>
      <c r="G82" s="206"/>
    </row>
    <row r="83" spans="1:7" ht="107.45" customHeight="1" x14ac:dyDescent="0.2">
      <c r="A83" s="1"/>
      <c r="B83" s="231" t="s">
        <v>1200</v>
      </c>
      <c r="C83" s="240"/>
      <c r="D83" s="241"/>
      <c r="E83" s="219" t="s">
        <v>869</v>
      </c>
      <c r="F83" s="205"/>
      <c r="G83" s="206"/>
    </row>
    <row r="84" spans="1:7" ht="108" customHeight="1" x14ac:dyDescent="0.2">
      <c r="A84" s="1"/>
      <c r="B84" s="231" t="s">
        <v>1201</v>
      </c>
      <c r="C84" s="240"/>
      <c r="D84" s="241"/>
      <c r="E84" s="219" t="s">
        <v>786</v>
      </c>
      <c r="F84" s="205"/>
      <c r="G84" s="206"/>
    </row>
    <row r="85" spans="1:7" ht="124.9" customHeight="1" x14ac:dyDescent="0.2">
      <c r="A85" s="1"/>
      <c r="B85" s="231" t="s">
        <v>1202</v>
      </c>
      <c r="C85" s="240"/>
      <c r="D85" s="241"/>
      <c r="E85" s="219" t="s">
        <v>787</v>
      </c>
      <c r="F85" s="205"/>
      <c r="G85" s="206"/>
    </row>
    <row r="86" spans="1:7" ht="213" customHeight="1" x14ac:dyDescent="0.2">
      <c r="A86" s="1"/>
      <c r="B86" s="231" t="s">
        <v>1203</v>
      </c>
      <c r="C86" s="240"/>
      <c r="D86" s="241"/>
      <c r="E86" s="219" t="s">
        <v>1204</v>
      </c>
      <c r="F86" s="205"/>
      <c r="G86" s="206"/>
    </row>
    <row r="87" spans="1:7" ht="75" customHeight="1" x14ac:dyDescent="0.2">
      <c r="A87" s="1"/>
      <c r="B87" s="231" t="s">
        <v>1205</v>
      </c>
      <c r="C87" s="232"/>
      <c r="D87" s="233"/>
      <c r="E87" s="219" t="s">
        <v>614</v>
      </c>
      <c r="F87" s="205"/>
      <c r="G87" s="206"/>
    </row>
    <row r="88" spans="1:7" ht="161.44999999999999" customHeight="1" x14ac:dyDescent="0.2">
      <c r="A88" s="35"/>
      <c r="B88" s="231" t="s">
        <v>1206</v>
      </c>
      <c r="C88" s="240"/>
      <c r="D88" s="241"/>
      <c r="E88" s="219" t="s">
        <v>888</v>
      </c>
      <c r="F88" s="205"/>
      <c r="G88" s="206"/>
    </row>
    <row r="89" spans="1:7" ht="73.900000000000006" customHeight="1" x14ac:dyDescent="0.2">
      <c r="A89" s="1"/>
      <c r="B89" s="231" t="s">
        <v>1207</v>
      </c>
      <c r="C89" s="240"/>
      <c r="D89" s="241"/>
      <c r="E89" s="219" t="s">
        <v>41</v>
      </c>
      <c r="F89" s="205"/>
      <c r="G89" s="206"/>
    </row>
    <row r="90" spans="1:7" ht="67.900000000000006" customHeight="1" x14ac:dyDescent="0.2">
      <c r="A90" s="1"/>
      <c r="B90" s="231" t="s">
        <v>871</v>
      </c>
      <c r="C90" s="240"/>
      <c r="D90" s="241"/>
      <c r="E90" s="219" t="s">
        <v>650</v>
      </c>
      <c r="F90" s="205"/>
      <c r="G90" s="206"/>
    </row>
    <row r="91" spans="1:7" ht="80.45" customHeight="1" x14ac:dyDescent="0.2">
      <c r="A91" s="1"/>
      <c r="B91" s="231" t="s">
        <v>1208</v>
      </c>
      <c r="C91" s="240"/>
      <c r="D91" s="241"/>
      <c r="E91" s="219" t="s">
        <v>634</v>
      </c>
      <c r="F91" s="205"/>
      <c r="G91" s="206"/>
    </row>
    <row r="92" spans="1:7" ht="66" customHeight="1" thickBot="1" x14ac:dyDescent="0.25">
      <c r="A92" s="1"/>
      <c r="B92" s="231" t="s">
        <v>42</v>
      </c>
      <c r="C92" s="240"/>
      <c r="D92" s="241"/>
      <c r="E92" s="219" t="s">
        <v>215</v>
      </c>
      <c r="F92" s="205"/>
      <c r="G92" s="206"/>
    </row>
    <row r="93" spans="1:7" ht="27" customHeight="1" thickBot="1" x14ac:dyDescent="0.25">
      <c r="A93" s="1"/>
      <c r="B93" s="15" t="s">
        <v>43</v>
      </c>
      <c r="C93" s="164" t="s">
        <v>44</v>
      </c>
      <c r="D93" s="165"/>
      <c r="E93" s="165"/>
      <c r="F93" s="165"/>
      <c r="G93" s="166"/>
    </row>
    <row r="94" spans="1:7" ht="195" customHeight="1" x14ac:dyDescent="0.2">
      <c r="A94" s="41"/>
      <c r="B94" s="220" t="s">
        <v>1209</v>
      </c>
      <c r="C94" s="223"/>
      <c r="D94" s="224"/>
      <c r="E94" s="225" t="s">
        <v>1210</v>
      </c>
      <c r="F94" s="226"/>
      <c r="G94" s="227"/>
    </row>
    <row r="95" spans="1:7" ht="66" customHeight="1" x14ac:dyDescent="0.2">
      <c r="A95" s="1"/>
      <c r="B95" s="231" t="s">
        <v>1211</v>
      </c>
      <c r="C95" s="240"/>
      <c r="D95" s="241"/>
      <c r="E95" s="219" t="s">
        <v>45</v>
      </c>
      <c r="F95" s="205"/>
      <c r="G95" s="206"/>
    </row>
    <row r="96" spans="1:7" ht="318.60000000000002" customHeight="1" x14ac:dyDescent="0.2">
      <c r="A96" s="1"/>
      <c r="B96" s="231" t="s">
        <v>1212</v>
      </c>
      <c r="C96" s="240"/>
      <c r="D96" s="241"/>
      <c r="E96" s="219" t="s">
        <v>728</v>
      </c>
      <c r="F96" s="205"/>
      <c r="G96" s="206"/>
    </row>
    <row r="97" spans="1:7" ht="79.900000000000006" customHeight="1" x14ac:dyDescent="0.2">
      <c r="A97" s="1"/>
      <c r="B97" s="231" t="s">
        <v>1213</v>
      </c>
      <c r="C97" s="240"/>
      <c r="D97" s="241"/>
      <c r="E97" s="219" t="s">
        <v>813</v>
      </c>
      <c r="F97" s="205"/>
      <c r="G97" s="206"/>
    </row>
    <row r="98" spans="1:7" ht="113.65" customHeight="1" x14ac:dyDescent="0.2">
      <c r="A98" s="1"/>
      <c r="B98" s="231" t="s">
        <v>47</v>
      </c>
      <c r="C98" s="240"/>
      <c r="D98" s="241"/>
      <c r="E98" s="219" t="s">
        <v>635</v>
      </c>
      <c r="F98" s="205"/>
      <c r="G98" s="206"/>
    </row>
    <row r="99" spans="1:7" ht="85.9" customHeight="1" x14ac:dyDescent="0.2">
      <c r="A99" s="1"/>
      <c r="B99" s="231" t="s">
        <v>49</v>
      </c>
      <c r="C99" s="240"/>
      <c r="D99" s="241"/>
      <c r="E99" s="219" t="s">
        <v>729</v>
      </c>
      <c r="F99" s="205"/>
      <c r="G99" s="206"/>
    </row>
    <row r="100" spans="1:7" ht="118.9" customHeight="1" x14ac:dyDescent="0.2">
      <c r="A100" s="1"/>
      <c r="B100" s="231" t="s">
        <v>51</v>
      </c>
      <c r="C100" s="232"/>
      <c r="D100" s="233"/>
      <c r="E100" s="219" t="s">
        <v>213</v>
      </c>
      <c r="F100" s="205"/>
      <c r="G100" s="206"/>
    </row>
    <row r="101" spans="1:7" ht="141" customHeight="1" x14ac:dyDescent="0.2">
      <c r="A101" s="1"/>
      <c r="B101" s="231" t="s">
        <v>53</v>
      </c>
      <c r="C101" s="240"/>
      <c r="D101" s="241"/>
      <c r="E101" s="219" t="s">
        <v>1214</v>
      </c>
      <c r="F101" s="205"/>
      <c r="G101" s="206"/>
    </row>
    <row r="102" spans="1:7" ht="94.9" customHeight="1" x14ac:dyDescent="0.2">
      <c r="A102" s="42"/>
      <c r="B102" s="231" t="s">
        <v>942</v>
      </c>
      <c r="C102" s="240"/>
      <c r="D102" s="241"/>
      <c r="E102" s="344" t="s">
        <v>943</v>
      </c>
      <c r="F102" s="345"/>
      <c r="G102" s="346"/>
    </row>
    <row r="103" spans="1:7" ht="85.9" customHeight="1" x14ac:dyDescent="0.2">
      <c r="A103" s="43"/>
      <c r="B103" s="220" t="s">
        <v>1215</v>
      </c>
      <c r="C103" s="223"/>
      <c r="D103" s="224"/>
      <c r="E103" s="219" t="s">
        <v>1216</v>
      </c>
      <c r="F103" s="205"/>
      <c r="G103" s="206"/>
    </row>
    <row r="104" spans="1:7" ht="88.15" customHeight="1" x14ac:dyDescent="0.2">
      <c r="A104" s="1"/>
      <c r="B104" s="347" t="s">
        <v>55</v>
      </c>
      <c r="C104" s="348"/>
      <c r="D104" s="349"/>
      <c r="E104" s="219" t="s">
        <v>574</v>
      </c>
      <c r="F104" s="205"/>
      <c r="G104" s="206"/>
    </row>
    <row r="105" spans="1:7" ht="75.75" customHeight="1" x14ac:dyDescent="0.2">
      <c r="A105" s="43"/>
      <c r="B105" s="350"/>
      <c r="C105" s="351"/>
      <c r="D105" s="352"/>
      <c r="E105" s="219" t="s">
        <v>919</v>
      </c>
      <c r="F105" s="205"/>
      <c r="G105" s="206"/>
    </row>
    <row r="106" spans="1:7" ht="266.25" customHeight="1" x14ac:dyDescent="0.2">
      <c r="A106" s="43"/>
      <c r="B106" s="350"/>
      <c r="C106" s="351"/>
      <c r="D106" s="352"/>
      <c r="E106" s="219" t="s">
        <v>944</v>
      </c>
      <c r="F106" s="205"/>
      <c r="G106" s="206"/>
    </row>
    <row r="107" spans="1:7" ht="63.6" customHeight="1" x14ac:dyDescent="0.2">
      <c r="A107" s="1"/>
      <c r="B107" s="350"/>
      <c r="C107" s="351"/>
      <c r="D107" s="352"/>
      <c r="E107" s="219" t="s">
        <v>58</v>
      </c>
      <c r="F107" s="205"/>
      <c r="G107" s="206"/>
    </row>
    <row r="108" spans="1:7" ht="63.6" customHeight="1" x14ac:dyDescent="0.2">
      <c r="A108" s="1"/>
      <c r="B108" s="350"/>
      <c r="C108" s="351"/>
      <c r="D108" s="352"/>
      <c r="E108" s="219" t="s">
        <v>699</v>
      </c>
      <c r="F108" s="205"/>
      <c r="G108" s="206"/>
    </row>
    <row r="109" spans="1:7" ht="116.25" customHeight="1" x14ac:dyDescent="0.2">
      <c r="A109" s="1"/>
      <c r="B109" s="350"/>
      <c r="C109" s="351"/>
      <c r="D109" s="352"/>
      <c r="E109" s="219" t="s">
        <v>1217</v>
      </c>
      <c r="F109" s="205"/>
      <c r="G109" s="206"/>
    </row>
    <row r="110" spans="1:7" ht="69.599999999999994" customHeight="1" x14ac:dyDescent="0.2">
      <c r="A110" s="1"/>
      <c r="B110" s="350"/>
      <c r="C110" s="351"/>
      <c r="D110" s="352"/>
      <c r="E110" s="219" t="s">
        <v>761</v>
      </c>
      <c r="F110" s="205"/>
      <c r="G110" s="206"/>
    </row>
    <row r="111" spans="1:7" ht="59.65" customHeight="1" x14ac:dyDescent="0.2">
      <c r="A111" s="1"/>
      <c r="B111" s="231" t="s">
        <v>214</v>
      </c>
      <c r="C111" s="232"/>
      <c r="D111" s="233"/>
      <c r="E111" s="219" t="s">
        <v>616</v>
      </c>
      <c r="F111" s="205"/>
      <c r="G111" s="206"/>
    </row>
    <row r="112" spans="1:7" ht="108" customHeight="1" x14ac:dyDescent="0.2">
      <c r="A112" s="1"/>
      <c r="B112" s="231" t="s">
        <v>61</v>
      </c>
      <c r="C112" s="232"/>
      <c r="D112" s="233"/>
      <c r="E112" s="219" t="s">
        <v>730</v>
      </c>
      <c r="F112" s="205"/>
      <c r="G112" s="206"/>
    </row>
    <row r="113" spans="1:7" ht="135.6" customHeight="1" x14ac:dyDescent="0.2">
      <c r="A113" s="1"/>
      <c r="B113" s="231" t="s">
        <v>63</v>
      </c>
      <c r="C113" s="232"/>
      <c r="D113" s="233"/>
      <c r="E113" s="219" t="s">
        <v>1218</v>
      </c>
      <c r="F113" s="205"/>
      <c r="G113" s="206"/>
    </row>
    <row r="114" spans="1:7" ht="74.45" customHeight="1" x14ac:dyDescent="0.2">
      <c r="A114" s="1"/>
      <c r="B114" s="231" t="s">
        <v>64</v>
      </c>
      <c r="C114" s="232"/>
      <c r="D114" s="233"/>
      <c r="E114" s="219" t="s">
        <v>731</v>
      </c>
      <c r="F114" s="205"/>
      <c r="G114" s="206"/>
    </row>
    <row r="115" spans="1:7" ht="96" customHeight="1" x14ac:dyDescent="0.2">
      <c r="A115" s="1"/>
      <c r="B115" s="231" t="s">
        <v>66</v>
      </c>
      <c r="C115" s="232"/>
      <c r="D115" s="233"/>
      <c r="E115" s="219" t="s">
        <v>732</v>
      </c>
      <c r="F115" s="205"/>
      <c r="G115" s="206"/>
    </row>
    <row r="116" spans="1:7" ht="108" customHeight="1" x14ac:dyDescent="0.2">
      <c r="A116" s="1"/>
      <c r="B116" s="231" t="s">
        <v>67</v>
      </c>
      <c r="C116" s="232"/>
      <c r="D116" s="233"/>
      <c r="E116" s="219" t="s">
        <v>733</v>
      </c>
      <c r="F116" s="205"/>
      <c r="G116" s="206"/>
    </row>
    <row r="117" spans="1:7" ht="249.75" customHeight="1" x14ac:dyDescent="0.2">
      <c r="A117" s="43"/>
      <c r="B117" s="353" t="s">
        <v>424</v>
      </c>
      <c r="C117" s="354"/>
      <c r="D117" s="355"/>
      <c r="E117" s="356" t="s">
        <v>1156</v>
      </c>
      <c r="F117" s="310"/>
      <c r="G117" s="311"/>
    </row>
    <row r="118" spans="1:7" ht="213.75" customHeight="1" x14ac:dyDescent="0.2">
      <c r="A118" s="1"/>
      <c r="B118" s="357" t="s">
        <v>1219</v>
      </c>
      <c r="C118" s="358"/>
      <c r="D118" s="359"/>
      <c r="E118" s="219" t="s">
        <v>1220</v>
      </c>
      <c r="F118" s="205"/>
      <c r="G118" s="206"/>
    </row>
    <row r="119" spans="1:7" ht="117" customHeight="1" x14ac:dyDescent="0.2">
      <c r="A119" s="44"/>
      <c r="B119" s="231" t="s">
        <v>870</v>
      </c>
      <c r="C119" s="232"/>
      <c r="D119" s="233"/>
      <c r="E119" s="219" t="s">
        <v>727</v>
      </c>
      <c r="F119" s="205"/>
      <c r="G119" s="206"/>
    </row>
    <row r="120" spans="1:7" ht="78" customHeight="1" x14ac:dyDescent="0.2">
      <c r="A120" s="1"/>
      <c r="B120" s="231" t="s">
        <v>1221</v>
      </c>
      <c r="C120" s="232"/>
      <c r="D120" s="233"/>
      <c r="E120" s="219" t="s">
        <v>1222</v>
      </c>
      <c r="F120" s="205"/>
      <c r="G120" s="206"/>
    </row>
    <row r="121" spans="1:7" ht="91.9" customHeight="1" x14ac:dyDescent="0.2">
      <c r="A121" s="1"/>
      <c r="B121" s="231" t="s">
        <v>1223</v>
      </c>
      <c r="C121" s="232"/>
      <c r="D121" s="233"/>
      <c r="E121" s="219" t="s">
        <v>734</v>
      </c>
      <c r="F121" s="205"/>
      <c r="G121" s="206"/>
    </row>
    <row r="122" spans="1:7" ht="133.9" customHeight="1" x14ac:dyDescent="0.2">
      <c r="A122" s="1"/>
      <c r="B122" s="231" t="s">
        <v>1224</v>
      </c>
      <c r="C122" s="232"/>
      <c r="D122" s="233"/>
      <c r="E122" s="219" t="s">
        <v>735</v>
      </c>
      <c r="F122" s="205"/>
      <c r="G122" s="206"/>
    </row>
    <row r="123" spans="1:7" ht="94.9" customHeight="1" x14ac:dyDescent="0.2">
      <c r="A123" s="44"/>
      <c r="B123" s="231" t="s">
        <v>1225</v>
      </c>
      <c r="C123" s="232"/>
      <c r="D123" s="233"/>
      <c r="E123" s="219" t="s">
        <v>736</v>
      </c>
      <c r="F123" s="205"/>
      <c r="G123" s="206"/>
    </row>
    <row r="124" spans="1:7" ht="74.45" customHeight="1" x14ac:dyDescent="0.2">
      <c r="A124" s="1"/>
      <c r="B124" s="231" t="s">
        <v>72</v>
      </c>
      <c r="C124" s="232"/>
      <c r="D124" s="233"/>
      <c r="E124" s="219" t="s">
        <v>73</v>
      </c>
      <c r="F124" s="205"/>
      <c r="G124" s="206"/>
    </row>
    <row r="125" spans="1:7" ht="111.6" customHeight="1" x14ac:dyDescent="0.2">
      <c r="A125" s="1"/>
      <c r="B125" s="245" t="s">
        <v>74</v>
      </c>
      <c r="C125" s="246"/>
      <c r="D125" s="247"/>
      <c r="E125" s="219" t="s">
        <v>75</v>
      </c>
      <c r="F125" s="205"/>
      <c r="G125" s="206"/>
    </row>
    <row r="126" spans="1:7" ht="180.6" customHeight="1" x14ac:dyDescent="0.2">
      <c r="A126" s="1"/>
      <c r="B126" s="245" t="s">
        <v>76</v>
      </c>
      <c r="C126" s="246"/>
      <c r="D126" s="247"/>
      <c r="E126" s="219" t="s">
        <v>737</v>
      </c>
      <c r="F126" s="205"/>
      <c r="G126" s="206"/>
    </row>
    <row r="127" spans="1:7" ht="124.9" customHeight="1" x14ac:dyDescent="0.2">
      <c r="A127" s="1"/>
      <c r="B127" s="245" t="s">
        <v>78</v>
      </c>
      <c r="C127" s="246"/>
      <c r="D127" s="247"/>
      <c r="E127" s="219" t="s">
        <v>738</v>
      </c>
      <c r="F127" s="205"/>
      <c r="G127" s="206"/>
    </row>
    <row r="128" spans="1:7" ht="63" customHeight="1" x14ac:dyDescent="0.2">
      <c r="A128" s="1"/>
      <c r="B128" s="245" t="s">
        <v>80</v>
      </c>
      <c r="C128" s="246"/>
      <c r="D128" s="247"/>
      <c r="E128" s="219" t="s">
        <v>81</v>
      </c>
      <c r="F128" s="205"/>
      <c r="G128" s="206"/>
    </row>
    <row r="129" spans="1:7" ht="133.15" customHeight="1" x14ac:dyDescent="0.2">
      <c r="A129" s="1"/>
      <c r="B129" s="228" t="s">
        <v>1226</v>
      </c>
      <c r="C129" s="229"/>
      <c r="D129" s="230"/>
      <c r="E129" s="219" t="s">
        <v>82</v>
      </c>
      <c r="F129" s="205"/>
      <c r="G129" s="206"/>
    </row>
    <row r="130" spans="1:7" ht="63.6" customHeight="1" x14ac:dyDescent="0.2">
      <c r="A130" s="1"/>
      <c r="B130" s="245" t="s">
        <v>83</v>
      </c>
      <c r="C130" s="246"/>
      <c r="D130" s="247"/>
      <c r="E130" s="219" t="s">
        <v>84</v>
      </c>
      <c r="F130" s="205"/>
      <c r="G130" s="206"/>
    </row>
    <row r="131" spans="1:7" ht="111.6" customHeight="1" x14ac:dyDescent="0.2">
      <c r="A131" s="1"/>
      <c r="B131" s="231" t="s">
        <v>1227</v>
      </c>
      <c r="C131" s="232"/>
      <c r="D131" s="233"/>
      <c r="E131" s="219" t="s">
        <v>417</v>
      </c>
      <c r="F131" s="205"/>
      <c r="G131" s="206"/>
    </row>
    <row r="132" spans="1:7" ht="69" customHeight="1" x14ac:dyDescent="0.2">
      <c r="A132" s="1"/>
      <c r="B132" s="245" t="s">
        <v>1228</v>
      </c>
      <c r="C132" s="246"/>
      <c r="D132" s="247"/>
      <c r="E132" s="219" t="s">
        <v>85</v>
      </c>
      <c r="F132" s="205"/>
      <c r="G132" s="206"/>
    </row>
    <row r="133" spans="1:7" ht="111.75" customHeight="1" x14ac:dyDescent="0.2">
      <c r="A133" s="1"/>
      <c r="B133" s="369" t="s">
        <v>1229</v>
      </c>
      <c r="C133" s="370"/>
      <c r="D133" s="371"/>
      <c r="E133" s="219" t="s">
        <v>86</v>
      </c>
      <c r="F133" s="205"/>
      <c r="G133" s="206"/>
    </row>
    <row r="134" spans="1:7" ht="242.45" customHeight="1" x14ac:dyDescent="0.2">
      <c r="A134" s="1"/>
      <c r="B134" s="245" t="s">
        <v>87</v>
      </c>
      <c r="C134" s="246"/>
      <c r="D134" s="247"/>
      <c r="E134" s="219" t="s">
        <v>1230</v>
      </c>
      <c r="F134" s="205"/>
      <c r="G134" s="206"/>
    </row>
    <row r="135" spans="1:7" ht="65.45" customHeight="1" x14ac:dyDescent="0.2">
      <c r="A135" s="1"/>
      <c r="B135" s="245" t="s">
        <v>868</v>
      </c>
      <c r="C135" s="246"/>
      <c r="D135" s="247"/>
      <c r="E135" s="219" t="s">
        <v>636</v>
      </c>
      <c r="F135" s="205"/>
      <c r="G135" s="206"/>
    </row>
    <row r="136" spans="1:7" ht="120.6" customHeight="1" x14ac:dyDescent="0.2">
      <c r="A136" s="1"/>
      <c r="B136" s="245" t="s">
        <v>90</v>
      </c>
      <c r="C136" s="246"/>
      <c r="D136" s="247"/>
      <c r="E136" s="219" t="s">
        <v>91</v>
      </c>
      <c r="F136" s="205"/>
      <c r="G136" s="206"/>
    </row>
    <row r="137" spans="1:7" ht="132" customHeight="1" x14ac:dyDescent="0.2">
      <c r="A137" s="1"/>
      <c r="B137" s="245" t="s">
        <v>1231</v>
      </c>
      <c r="C137" s="246"/>
      <c r="D137" s="247"/>
      <c r="E137" s="219" t="s">
        <v>615</v>
      </c>
      <c r="F137" s="205"/>
      <c r="G137" s="206"/>
    </row>
    <row r="138" spans="1:7" ht="130.9" customHeight="1" x14ac:dyDescent="0.2">
      <c r="A138" s="1"/>
      <c r="B138" s="245" t="s">
        <v>93</v>
      </c>
      <c r="C138" s="246"/>
      <c r="D138" s="247"/>
      <c r="E138" s="219" t="s">
        <v>751</v>
      </c>
      <c r="F138" s="205"/>
      <c r="G138" s="206"/>
    </row>
    <row r="139" spans="1:7" ht="186.75" customHeight="1" x14ac:dyDescent="0.2">
      <c r="A139" s="1"/>
      <c r="B139" s="245" t="s">
        <v>1232</v>
      </c>
      <c r="C139" s="246"/>
      <c r="D139" s="247"/>
      <c r="E139" s="219" t="s">
        <v>1233</v>
      </c>
      <c r="F139" s="205"/>
      <c r="G139" s="206"/>
    </row>
    <row r="140" spans="1:7" ht="105" customHeight="1" x14ac:dyDescent="0.2">
      <c r="A140" s="1"/>
      <c r="B140" s="231" t="s">
        <v>1164</v>
      </c>
      <c r="C140" s="232"/>
      <c r="D140" s="233"/>
      <c r="E140" s="219" t="s">
        <v>95</v>
      </c>
      <c r="F140" s="205"/>
      <c r="G140" s="206"/>
    </row>
    <row r="141" spans="1:7" ht="195.6" customHeight="1" x14ac:dyDescent="0.2">
      <c r="A141" s="35"/>
      <c r="B141" s="231" t="s">
        <v>908</v>
      </c>
      <c r="C141" s="232"/>
      <c r="D141" s="233"/>
      <c r="E141" s="219" t="s">
        <v>909</v>
      </c>
      <c r="F141" s="205"/>
      <c r="G141" s="206"/>
    </row>
    <row r="142" spans="1:7" ht="97.15" customHeight="1" x14ac:dyDescent="0.2">
      <c r="A142" s="1"/>
      <c r="B142" s="245" t="s">
        <v>580</v>
      </c>
      <c r="C142" s="246"/>
      <c r="D142" s="247"/>
      <c r="E142" s="219" t="s">
        <v>739</v>
      </c>
      <c r="F142" s="205"/>
      <c r="G142" s="206"/>
    </row>
    <row r="143" spans="1:7" ht="81" customHeight="1" x14ac:dyDescent="0.2">
      <c r="A143" s="1"/>
      <c r="B143" s="245" t="s">
        <v>96</v>
      </c>
      <c r="C143" s="246"/>
      <c r="D143" s="247"/>
      <c r="E143" s="219" t="s">
        <v>97</v>
      </c>
      <c r="F143" s="205"/>
      <c r="G143" s="206"/>
    </row>
    <row r="144" spans="1:7" ht="67.900000000000006" customHeight="1" x14ac:dyDescent="0.2">
      <c r="A144" s="1"/>
      <c r="B144" s="245" t="s">
        <v>1234</v>
      </c>
      <c r="C144" s="246"/>
      <c r="D144" s="247"/>
      <c r="E144" s="219" t="s">
        <v>98</v>
      </c>
      <c r="F144" s="205"/>
      <c r="G144" s="206"/>
    </row>
    <row r="145" spans="1:7" ht="133.9" customHeight="1" x14ac:dyDescent="0.2">
      <c r="A145" s="1"/>
      <c r="B145" s="245" t="s">
        <v>1235</v>
      </c>
      <c r="C145" s="246"/>
      <c r="D145" s="247"/>
      <c r="E145" s="219" t="s">
        <v>1236</v>
      </c>
      <c r="F145" s="205"/>
      <c r="G145" s="206"/>
    </row>
    <row r="146" spans="1:7" ht="87" customHeight="1" x14ac:dyDescent="0.2">
      <c r="A146" s="1"/>
      <c r="B146" s="369" t="s">
        <v>1237</v>
      </c>
      <c r="C146" s="370"/>
      <c r="D146" s="371"/>
      <c r="E146" s="219" t="s">
        <v>99</v>
      </c>
      <c r="F146" s="205"/>
      <c r="G146" s="206"/>
    </row>
    <row r="147" spans="1:7" ht="75.599999999999994" customHeight="1" x14ac:dyDescent="0.2">
      <c r="A147" s="1"/>
      <c r="B147" s="245" t="s">
        <v>100</v>
      </c>
      <c r="C147" s="246"/>
      <c r="D147" s="247"/>
      <c r="E147" s="219" t="s">
        <v>101</v>
      </c>
      <c r="F147" s="205"/>
      <c r="G147" s="206"/>
    </row>
    <row r="148" spans="1:7" ht="185.25" customHeight="1" x14ac:dyDescent="0.2">
      <c r="A148" s="44"/>
      <c r="B148" s="245" t="s">
        <v>102</v>
      </c>
      <c r="C148" s="246"/>
      <c r="D148" s="247"/>
      <c r="E148" s="219" t="s">
        <v>1238</v>
      </c>
      <c r="F148" s="205"/>
      <c r="G148" s="206"/>
    </row>
    <row r="149" spans="1:7" ht="90" customHeight="1" x14ac:dyDescent="0.2">
      <c r="A149" s="378"/>
      <c r="B149" s="210" t="s">
        <v>103</v>
      </c>
      <c r="C149" s="211"/>
      <c r="D149" s="212"/>
      <c r="E149" s="219" t="s">
        <v>1239</v>
      </c>
      <c r="F149" s="205"/>
      <c r="G149" s="206"/>
    </row>
    <row r="150" spans="1:7" ht="197.25" customHeight="1" x14ac:dyDescent="0.2">
      <c r="A150" s="379"/>
      <c r="B150" s="213"/>
      <c r="C150" s="214"/>
      <c r="D150" s="215"/>
      <c r="E150" s="219" t="s">
        <v>1240</v>
      </c>
      <c r="F150" s="205"/>
      <c r="G150" s="206"/>
    </row>
    <row r="151" spans="1:7" ht="282" customHeight="1" x14ac:dyDescent="0.2">
      <c r="A151" s="379"/>
      <c r="B151" s="216"/>
      <c r="C151" s="217"/>
      <c r="D151" s="218"/>
      <c r="E151" s="219" t="s">
        <v>1241</v>
      </c>
      <c r="F151" s="205"/>
      <c r="G151" s="206"/>
    </row>
    <row r="152" spans="1:7" ht="66" customHeight="1" x14ac:dyDescent="0.2">
      <c r="A152" s="1"/>
      <c r="B152" s="245" t="s">
        <v>106</v>
      </c>
      <c r="C152" s="246"/>
      <c r="D152" s="247"/>
      <c r="E152" s="219" t="s">
        <v>1242</v>
      </c>
      <c r="F152" s="205"/>
      <c r="G152" s="206"/>
    </row>
    <row r="153" spans="1:7" ht="61.5" customHeight="1" x14ac:dyDescent="0.2">
      <c r="A153" s="32"/>
      <c r="B153" s="245" t="s">
        <v>800</v>
      </c>
      <c r="C153" s="246"/>
      <c r="D153" s="247"/>
      <c r="E153" s="356" t="s">
        <v>1271</v>
      </c>
      <c r="F153" s="310"/>
      <c r="G153" s="311"/>
    </row>
    <row r="154" spans="1:7" ht="91.35" customHeight="1" x14ac:dyDescent="0.2">
      <c r="A154" s="45"/>
      <c r="B154" s="245" t="s">
        <v>104</v>
      </c>
      <c r="C154" s="246"/>
      <c r="D154" s="247"/>
      <c r="E154" s="219" t="s">
        <v>105</v>
      </c>
      <c r="F154" s="205"/>
      <c r="G154" s="206"/>
    </row>
    <row r="155" spans="1:7" ht="225" customHeight="1" x14ac:dyDescent="0.2">
      <c r="A155" s="1"/>
      <c r="B155" s="245" t="s">
        <v>807</v>
      </c>
      <c r="C155" s="246"/>
      <c r="D155" s="247"/>
      <c r="E155" s="219" t="s">
        <v>1243</v>
      </c>
      <c r="F155" s="205"/>
      <c r="G155" s="206"/>
    </row>
    <row r="156" spans="1:7" ht="138.75" customHeight="1" x14ac:dyDescent="0.2">
      <c r="A156" s="32"/>
      <c r="B156" s="245" t="s">
        <v>898</v>
      </c>
      <c r="C156" s="246"/>
      <c r="D156" s="247"/>
      <c r="E156" s="219" t="s">
        <v>905</v>
      </c>
      <c r="F156" s="205"/>
      <c r="G156" s="206"/>
    </row>
    <row r="157" spans="1:7" ht="173.25" customHeight="1" x14ac:dyDescent="0.2">
      <c r="A157" s="32"/>
      <c r="B157" s="245" t="s">
        <v>899</v>
      </c>
      <c r="C157" s="246"/>
      <c r="D157" s="247"/>
      <c r="E157" s="219" t="s">
        <v>955</v>
      </c>
      <c r="F157" s="205"/>
      <c r="G157" s="206"/>
    </row>
    <row r="158" spans="1:7" ht="105" customHeight="1" x14ac:dyDescent="0.2">
      <c r="A158" s="32"/>
      <c r="B158" s="245" t="s">
        <v>907</v>
      </c>
      <c r="C158" s="246"/>
      <c r="D158" s="247"/>
      <c r="E158" s="219" t="s">
        <v>1244</v>
      </c>
      <c r="F158" s="205"/>
      <c r="G158" s="206"/>
    </row>
    <row r="159" spans="1:7" ht="125.45" customHeight="1" x14ac:dyDescent="0.2">
      <c r="A159" s="32"/>
      <c r="B159" s="245" t="s">
        <v>900</v>
      </c>
      <c r="C159" s="246"/>
      <c r="D159" s="247"/>
      <c r="E159" s="219" t="s">
        <v>1245</v>
      </c>
      <c r="F159" s="205"/>
      <c r="G159" s="206"/>
    </row>
    <row r="160" spans="1:7" ht="120" customHeight="1" x14ac:dyDescent="0.2">
      <c r="A160" s="1"/>
      <c r="B160" s="245" t="s">
        <v>108</v>
      </c>
      <c r="C160" s="246"/>
      <c r="D160" s="247"/>
      <c r="E160" s="219" t="s">
        <v>1246</v>
      </c>
      <c r="F160" s="205"/>
      <c r="G160" s="206"/>
    </row>
    <row r="161" spans="1:7" ht="91.9" customHeight="1" thickBot="1" x14ac:dyDescent="0.25">
      <c r="A161" s="1"/>
      <c r="B161" s="245" t="s">
        <v>109</v>
      </c>
      <c r="C161" s="246"/>
      <c r="D161" s="247"/>
      <c r="E161" s="219" t="s">
        <v>1272</v>
      </c>
      <c r="F161" s="205"/>
      <c r="G161" s="206"/>
    </row>
    <row r="162" spans="1:7" ht="31.7" customHeight="1" thickBot="1" x14ac:dyDescent="0.25">
      <c r="A162" s="18"/>
      <c r="B162" s="15" t="s">
        <v>110</v>
      </c>
      <c r="C162" s="164" t="s">
        <v>111</v>
      </c>
      <c r="D162" s="165"/>
      <c r="E162" s="165"/>
      <c r="F162" s="165"/>
      <c r="G162" s="166"/>
    </row>
    <row r="163" spans="1:7" ht="28.35" customHeight="1" x14ac:dyDescent="0.2">
      <c r="A163" s="1"/>
      <c r="B163" s="374" t="s">
        <v>112</v>
      </c>
      <c r="C163" s="375"/>
      <c r="D163" s="375"/>
      <c r="E163" s="375"/>
      <c r="F163" s="375"/>
      <c r="G163" s="376"/>
    </row>
    <row r="164" spans="1:7" ht="51" customHeight="1" x14ac:dyDescent="0.2">
      <c r="A164" s="1"/>
      <c r="B164" s="366" t="s">
        <v>1247</v>
      </c>
      <c r="C164" s="367"/>
      <c r="D164" s="367"/>
      <c r="E164" s="367"/>
      <c r="F164" s="367"/>
      <c r="G164" s="368"/>
    </row>
    <row r="165" spans="1:7" ht="30" customHeight="1" x14ac:dyDescent="0.2">
      <c r="A165" s="1"/>
      <c r="B165" s="363" t="s">
        <v>1248</v>
      </c>
      <c r="C165" s="364"/>
      <c r="D165" s="364"/>
      <c r="E165" s="364"/>
      <c r="F165" s="364"/>
      <c r="G165" s="365"/>
    </row>
    <row r="166" spans="1:7" ht="30" customHeight="1" x14ac:dyDescent="0.2">
      <c r="A166" s="1"/>
      <c r="B166" s="363" t="s">
        <v>1249</v>
      </c>
      <c r="C166" s="364"/>
      <c r="D166" s="364"/>
      <c r="E166" s="364"/>
      <c r="F166" s="364"/>
      <c r="G166" s="365"/>
    </row>
    <row r="167" spans="1:7" ht="30" customHeight="1" x14ac:dyDescent="0.2">
      <c r="A167" s="1"/>
      <c r="B167" s="363" t="s">
        <v>1250</v>
      </c>
      <c r="C167" s="364"/>
      <c r="D167" s="364"/>
      <c r="E167" s="364"/>
      <c r="F167" s="364"/>
      <c r="G167" s="365"/>
    </row>
    <row r="168" spans="1:7" ht="30" customHeight="1" x14ac:dyDescent="0.2">
      <c r="A168" s="1"/>
      <c r="B168" s="363" t="s">
        <v>1251</v>
      </c>
      <c r="C168" s="364"/>
      <c r="D168" s="364"/>
      <c r="E168" s="364"/>
      <c r="F168" s="364"/>
      <c r="G168" s="365"/>
    </row>
    <row r="169" spans="1:7" ht="48" customHeight="1" x14ac:dyDescent="0.2">
      <c r="A169" s="1"/>
      <c r="B169" s="366" t="s">
        <v>1252</v>
      </c>
      <c r="C169" s="367"/>
      <c r="D169" s="367"/>
      <c r="E169" s="367"/>
      <c r="F169" s="367"/>
      <c r="G169" s="368"/>
    </row>
    <row r="170" spans="1:7" ht="30" customHeight="1" x14ac:dyDescent="0.2">
      <c r="A170" s="1"/>
      <c r="B170" s="363" t="s">
        <v>1253</v>
      </c>
      <c r="C170" s="364"/>
      <c r="D170" s="364"/>
      <c r="E170" s="364"/>
      <c r="F170" s="364"/>
      <c r="G170" s="365"/>
    </row>
    <row r="171" spans="1:7" ht="30" customHeight="1" x14ac:dyDescent="0.2">
      <c r="A171" s="1"/>
      <c r="B171" s="363" t="s">
        <v>1254</v>
      </c>
      <c r="C171" s="364"/>
      <c r="D171" s="364"/>
      <c r="E171" s="364"/>
      <c r="F171" s="364"/>
      <c r="G171" s="365"/>
    </row>
    <row r="172" spans="1:7" ht="30" customHeight="1" x14ac:dyDescent="0.2">
      <c r="A172" s="1"/>
      <c r="B172" s="363" t="s">
        <v>1255</v>
      </c>
      <c r="C172" s="364"/>
      <c r="D172" s="364"/>
      <c r="E172" s="364"/>
      <c r="F172" s="364"/>
      <c r="G172" s="365"/>
    </row>
    <row r="173" spans="1:7" ht="42.75" customHeight="1" x14ac:dyDescent="0.2">
      <c r="A173" s="43"/>
      <c r="B173" s="366" t="s">
        <v>1256</v>
      </c>
      <c r="C173" s="367"/>
      <c r="D173" s="367"/>
      <c r="E173" s="367"/>
      <c r="F173" s="367"/>
      <c r="G173" s="368"/>
    </row>
    <row r="174" spans="1:7" ht="30" customHeight="1" x14ac:dyDescent="0.2">
      <c r="A174" s="1"/>
      <c r="B174" s="363" t="s">
        <v>1257</v>
      </c>
      <c r="C174" s="364"/>
      <c r="D174" s="364"/>
      <c r="E174" s="364"/>
      <c r="F174" s="364"/>
      <c r="G174" s="365"/>
    </row>
    <row r="175" spans="1:7" ht="30" customHeight="1" x14ac:dyDescent="0.2">
      <c r="A175" s="1"/>
      <c r="B175" s="363" t="s">
        <v>1258</v>
      </c>
      <c r="C175" s="364"/>
      <c r="D175" s="364"/>
      <c r="E175" s="364"/>
      <c r="F175" s="364"/>
      <c r="G175" s="365"/>
    </row>
    <row r="176" spans="1:7" ht="30" customHeight="1" x14ac:dyDescent="0.2">
      <c r="A176" s="1"/>
      <c r="B176" s="363" t="s">
        <v>1259</v>
      </c>
      <c r="C176" s="364"/>
      <c r="D176" s="364"/>
      <c r="E176" s="364"/>
      <c r="F176" s="364"/>
      <c r="G176" s="365"/>
    </row>
    <row r="177" spans="1:7" ht="30" customHeight="1" x14ac:dyDescent="0.2">
      <c r="A177" s="22"/>
      <c r="B177" s="293" t="s">
        <v>1260</v>
      </c>
      <c r="C177" s="294"/>
      <c r="D177" s="294"/>
      <c r="E177" s="294"/>
      <c r="F177" s="294"/>
      <c r="G177" s="295"/>
    </row>
    <row r="178" spans="1:7" ht="30" customHeight="1" x14ac:dyDescent="0.2">
      <c r="A178" s="1"/>
      <c r="B178" s="363" t="s">
        <v>1261</v>
      </c>
      <c r="C178" s="364"/>
      <c r="D178" s="364"/>
      <c r="E178" s="364"/>
      <c r="F178" s="364"/>
      <c r="G178" s="365"/>
    </row>
    <row r="179" spans="1:7" ht="173.25" customHeight="1" thickBot="1" x14ac:dyDescent="0.25">
      <c r="A179" s="1"/>
      <c r="B179" s="192" t="s">
        <v>1262</v>
      </c>
      <c r="C179" s="193"/>
      <c r="D179" s="193"/>
      <c r="E179" s="193"/>
      <c r="F179" s="193"/>
      <c r="G179" s="194"/>
    </row>
    <row r="180" spans="1:7" ht="27" customHeight="1" thickBot="1" x14ac:dyDescent="0.25">
      <c r="A180" s="1"/>
      <c r="B180" s="15" t="s">
        <v>113</v>
      </c>
      <c r="C180" s="164" t="s">
        <v>114</v>
      </c>
      <c r="D180" s="165"/>
      <c r="E180" s="165"/>
      <c r="F180" s="165"/>
      <c r="G180" s="166"/>
    </row>
    <row r="181" spans="1:7" ht="50.65" customHeight="1" x14ac:dyDescent="0.2">
      <c r="A181" s="1"/>
      <c r="B181" s="360" t="s">
        <v>1263</v>
      </c>
      <c r="C181" s="361"/>
      <c r="D181" s="361"/>
      <c r="E181" s="361"/>
      <c r="F181" s="361"/>
      <c r="G181" s="362"/>
    </row>
    <row r="182" spans="1:7" ht="30" customHeight="1" x14ac:dyDescent="0.2">
      <c r="A182" s="35"/>
      <c r="B182" s="372" t="s">
        <v>923</v>
      </c>
      <c r="C182" s="240"/>
      <c r="D182" s="240"/>
      <c r="E182" s="240"/>
      <c r="F182" s="240"/>
      <c r="G182" s="373"/>
    </row>
    <row r="183" spans="1:7" ht="30" customHeight="1" x14ac:dyDescent="0.2">
      <c r="A183" s="1"/>
      <c r="B183" s="372" t="s">
        <v>115</v>
      </c>
      <c r="C183" s="240"/>
      <c r="D183" s="240"/>
      <c r="E183" s="240"/>
      <c r="F183" s="240"/>
      <c r="G183" s="373"/>
    </row>
    <row r="184" spans="1:7" ht="30" customHeight="1" x14ac:dyDescent="0.2">
      <c r="A184" s="1"/>
      <c r="B184" s="372" t="s">
        <v>116</v>
      </c>
      <c r="C184" s="240"/>
      <c r="D184" s="240"/>
      <c r="E184" s="240"/>
      <c r="F184" s="240"/>
      <c r="G184" s="373"/>
    </row>
    <row r="185" spans="1:7" ht="30" customHeight="1" x14ac:dyDescent="0.2">
      <c r="A185" s="1"/>
      <c r="B185" s="372" t="s">
        <v>117</v>
      </c>
      <c r="C185" s="240"/>
      <c r="D185" s="240"/>
      <c r="E185" s="240"/>
      <c r="F185" s="240"/>
      <c r="G185" s="373"/>
    </row>
    <row r="186" spans="1:7" ht="30" customHeight="1" x14ac:dyDescent="0.2">
      <c r="A186" s="1"/>
      <c r="B186" s="372" t="s">
        <v>118</v>
      </c>
      <c r="C186" s="240"/>
      <c r="D186" s="240"/>
      <c r="E186" s="240"/>
      <c r="F186" s="240"/>
      <c r="G186" s="373"/>
    </row>
    <row r="187" spans="1:7" ht="30" customHeight="1" x14ac:dyDescent="0.2">
      <c r="A187" s="1"/>
      <c r="B187" s="372" t="s">
        <v>119</v>
      </c>
      <c r="C187" s="240"/>
      <c r="D187" s="240"/>
      <c r="E187" s="240"/>
      <c r="F187" s="240"/>
      <c r="G187" s="373"/>
    </row>
    <row r="188" spans="1:7" ht="30" customHeight="1" x14ac:dyDescent="0.2">
      <c r="A188" s="1"/>
      <c r="B188" s="372" t="s">
        <v>120</v>
      </c>
      <c r="C188" s="240"/>
      <c r="D188" s="240"/>
      <c r="E188" s="240"/>
      <c r="F188" s="240"/>
      <c r="G188" s="373"/>
    </row>
    <row r="189" spans="1:7" ht="30" customHeight="1" x14ac:dyDescent="0.2">
      <c r="A189" s="3"/>
      <c r="B189" s="372" t="s">
        <v>945</v>
      </c>
      <c r="C189" s="240"/>
      <c r="D189" s="240"/>
      <c r="E189" s="240"/>
      <c r="F189" s="240"/>
      <c r="G189" s="373"/>
    </row>
    <row r="190" spans="1:7" ht="34.5" customHeight="1" thickBot="1" x14ac:dyDescent="0.25">
      <c r="A190" s="1"/>
      <c r="B190" s="248" t="s">
        <v>801</v>
      </c>
      <c r="C190" s="249"/>
      <c r="D190" s="249"/>
      <c r="E190" s="249"/>
      <c r="F190" s="249"/>
      <c r="G190" s="250"/>
    </row>
    <row r="191" spans="1:7" ht="45.6" customHeight="1" thickBot="1" x14ac:dyDescent="0.25">
      <c r="A191" s="1"/>
      <c r="B191" s="15" t="s">
        <v>442</v>
      </c>
      <c r="C191" s="164" t="s">
        <v>762</v>
      </c>
      <c r="D191" s="165"/>
      <c r="E191" s="165"/>
      <c r="F191" s="165"/>
      <c r="G191" s="166"/>
    </row>
    <row r="192" spans="1:7" ht="30" customHeight="1" x14ac:dyDescent="0.2">
      <c r="A192" s="1"/>
      <c r="B192" s="372" t="s">
        <v>1264</v>
      </c>
      <c r="C192" s="240"/>
      <c r="D192" s="240"/>
      <c r="E192" s="240"/>
      <c r="F192" s="240"/>
      <c r="G192" s="373"/>
    </row>
    <row r="193" spans="1:7" ht="30" customHeight="1" x14ac:dyDescent="0.2">
      <c r="A193" s="1"/>
      <c r="B193" s="372" t="s">
        <v>1265</v>
      </c>
      <c r="C193" s="240"/>
      <c r="D193" s="240"/>
      <c r="E193" s="240"/>
      <c r="F193" s="240"/>
      <c r="G193" s="373"/>
    </row>
    <row r="194" spans="1:7" ht="30" customHeight="1" x14ac:dyDescent="0.2">
      <c r="A194" s="1"/>
      <c r="B194" s="372" t="s">
        <v>1266</v>
      </c>
      <c r="C194" s="240"/>
      <c r="D194" s="240"/>
      <c r="E194" s="240"/>
      <c r="F194" s="240"/>
      <c r="G194" s="373"/>
    </row>
    <row r="195" spans="1:7" ht="23.65" customHeight="1" x14ac:dyDescent="0.2">
      <c r="B195" s="372" t="s">
        <v>1267</v>
      </c>
      <c r="C195" s="240"/>
      <c r="D195" s="240"/>
      <c r="E195" s="240"/>
      <c r="F195" s="240"/>
      <c r="G195" s="373"/>
    </row>
    <row r="196" spans="1:7" ht="22.15" customHeight="1" x14ac:dyDescent="0.2">
      <c r="B196" s="372" t="s">
        <v>1268</v>
      </c>
      <c r="C196" s="240"/>
      <c r="D196" s="240"/>
      <c r="E196" s="240"/>
      <c r="F196" s="240"/>
      <c r="G196" s="373"/>
    </row>
    <row r="197" spans="1:7" ht="31.9" customHeight="1" thickBot="1" x14ac:dyDescent="0.25">
      <c r="B197" s="248" t="s">
        <v>444</v>
      </c>
      <c r="C197" s="249"/>
      <c r="D197" s="249"/>
      <c r="E197" s="249"/>
      <c r="F197" s="249"/>
      <c r="G197" s="250"/>
    </row>
    <row r="198" spans="1:7" ht="35.450000000000003" customHeight="1" thickBot="1" x14ac:dyDescent="0.25">
      <c r="B198" s="15" t="s">
        <v>597</v>
      </c>
      <c r="C198" s="257" t="s">
        <v>722</v>
      </c>
      <c r="D198" s="258"/>
      <c r="E198" s="258"/>
      <c r="F198" s="258"/>
      <c r="G198" s="259"/>
    </row>
    <row r="199" spans="1:7" ht="78.75" customHeight="1" thickBot="1" x14ac:dyDescent="0.25">
      <c r="A199" s="22"/>
      <c r="B199" s="248" t="s">
        <v>1269</v>
      </c>
      <c r="C199" s="249"/>
      <c r="D199" s="249"/>
      <c r="E199" s="249"/>
      <c r="F199" s="249"/>
      <c r="G199" s="250"/>
    </row>
    <row r="200" spans="1:7" ht="20.45" customHeight="1" x14ac:dyDescent="0.2">
      <c r="B200" s="23" t="s">
        <v>711</v>
      </c>
      <c r="G200" s="29" t="s">
        <v>1170</v>
      </c>
    </row>
  </sheetData>
  <mergeCells count="306">
    <mergeCell ref="H24:H41"/>
    <mergeCell ref="A149:A151"/>
    <mergeCell ref="C198:G198"/>
    <mergeCell ref="B199:G199"/>
    <mergeCell ref="B73:D73"/>
    <mergeCell ref="E73:G73"/>
    <mergeCell ref="B74:D74"/>
    <mergeCell ref="E74:G74"/>
    <mergeCell ref="B75:D75"/>
    <mergeCell ref="E75:G75"/>
    <mergeCell ref="B138:D138"/>
    <mergeCell ref="E138:G138"/>
    <mergeCell ref="B142:D142"/>
    <mergeCell ref="E142:G142"/>
    <mergeCell ref="E140:G140"/>
    <mergeCell ref="E154:G154"/>
    <mergeCell ref="B152:D152"/>
    <mergeCell ref="E152:G152"/>
    <mergeCell ref="B160:D160"/>
    <mergeCell ref="E160:G160"/>
    <mergeCell ref="B161:D161"/>
    <mergeCell ref="E161:G161"/>
    <mergeCell ref="B155:D155"/>
    <mergeCell ref="B70:D70"/>
    <mergeCell ref="E70:G70"/>
    <mergeCell ref="B71:D71"/>
    <mergeCell ref="E71:G71"/>
    <mergeCell ref="B72:D72"/>
    <mergeCell ref="E72:G72"/>
    <mergeCell ref="B136:D136"/>
    <mergeCell ref="E136:G136"/>
    <mergeCell ref="B137:D137"/>
    <mergeCell ref="E137:G137"/>
    <mergeCell ref="B135:D135"/>
    <mergeCell ref="E135:G135"/>
    <mergeCell ref="B127:D127"/>
    <mergeCell ref="E127:G127"/>
    <mergeCell ref="B128:D128"/>
    <mergeCell ref="E128:G128"/>
    <mergeCell ref="B129:D129"/>
    <mergeCell ref="E129:G129"/>
    <mergeCell ref="B133:D133"/>
    <mergeCell ref="E133:G133"/>
    <mergeCell ref="B134:D134"/>
    <mergeCell ref="E134:G134"/>
    <mergeCell ref="B130:D130"/>
    <mergeCell ref="E130:G130"/>
    <mergeCell ref="B131:D131"/>
    <mergeCell ref="B182:G182"/>
    <mergeCell ref="B183:G183"/>
    <mergeCell ref="B184:G184"/>
    <mergeCell ref="B185:G185"/>
    <mergeCell ref="B176:G176"/>
    <mergeCell ref="B178:G178"/>
    <mergeCell ref="B179:G179"/>
    <mergeCell ref="C162:G162"/>
    <mergeCell ref="B163:G163"/>
    <mergeCell ref="B193:G193"/>
    <mergeCell ref="B195:G195"/>
    <mergeCell ref="B196:G196"/>
    <mergeCell ref="B197:G197"/>
    <mergeCell ref="B186:G186"/>
    <mergeCell ref="B187:G187"/>
    <mergeCell ref="B188:G188"/>
    <mergeCell ref="B190:G190"/>
    <mergeCell ref="C191:G191"/>
    <mergeCell ref="B192:G192"/>
    <mergeCell ref="B189:G189"/>
    <mergeCell ref="B194:G194"/>
    <mergeCell ref="E155:G155"/>
    <mergeCell ref="B153:D153"/>
    <mergeCell ref="E153:G153"/>
    <mergeCell ref="B156:D156"/>
    <mergeCell ref="E156:G156"/>
    <mergeCell ref="B157:D157"/>
    <mergeCell ref="E157:G157"/>
    <mergeCell ref="B158:D158"/>
    <mergeCell ref="E158:G158"/>
    <mergeCell ref="B154:D154"/>
    <mergeCell ref="B141:D141"/>
    <mergeCell ref="E141:G141"/>
    <mergeCell ref="B143:D143"/>
    <mergeCell ref="E143:G143"/>
    <mergeCell ref="E150:G150"/>
    <mergeCell ref="E151:G151"/>
    <mergeCell ref="B149:D151"/>
    <mergeCell ref="B148:D148"/>
    <mergeCell ref="E148:G148"/>
    <mergeCell ref="B140:D140"/>
    <mergeCell ref="B181:G181"/>
    <mergeCell ref="B170:G170"/>
    <mergeCell ref="B171:G171"/>
    <mergeCell ref="B172:G172"/>
    <mergeCell ref="B173:G173"/>
    <mergeCell ref="B174:G174"/>
    <mergeCell ref="B175:G175"/>
    <mergeCell ref="B164:G164"/>
    <mergeCell ref="B165:G165"/>
    <mergeCell ref="B166:G166"/>
    <mergeCell ref="B167:G167"/>
    <mergeCell ref="B168:G168"/>
    <mergeCell ref="B169:G169"/>
    <mergeCell ref="C180:G180"/>
    <mergeCell ref="E149:G149"/>
    <mergeCell ref="B147:D147"/>
    <mergeCell ref="E147:G147"/>
    <mergeCell ref="B144:D144"/>
    <mergeCell ref="E144:G144"/>
    <mergeCell ref="B145:D145"/>
    <mergeCell ref="E145:G145"/>
    <mergeCell ref="B146:D146"/>
    <mergeCell ref="E146:G146"/>
    <mergeCell ref="E131:G131"/>
    <mergeCell ref="B132:D132"/>
    <mergeCell ref="E132:G132"/>
    <mergeCell ref="B124:D124"/>
    <mergeCell ref="E124:G124"/>
    <mergeCell ref="B125:D125"/>
    <mergeCell ref="E125:G125"/>
    <mergeCell ref="B126:D126"/>
    <mergeCell ref="E126:G126"/>
    <mergeCell ref="B121:D121"/>
    <mergeCell ref="E121:G121"/>
    <mergeCell ref="B122:D122"/>
    <mergeCell ref="E122:G122"/>
    <mergeCell ref="B123:D123"/>
    <mergeCell ref="E123:G123"/>
    <mergeCell ref="B119:D119"/>
    <mergeCell ref="E119:G119"/>
    <mergeCell ref="B120:D120"/>
    <mergeCell ref="E120:G120"/>
    <mergeCell ref="B116:D116"/>
    <mergeCell ref="E116:G116"/>
    <mergeCell ref="B117:D117"/>
    <mergeCell ref="E117:G117"/>
    <mergeCell ref="B118:D118"/>
    <mergeCell ref="E118:G118"/>
    <mergeCell ref="B113:D113"/>
    <mergeCell ref="E113:G113"/>
    <mergeCell ref="B114:D114"/>
    <mergeCell ref="E114:G114"/>
    <mergeCell ref="B115:D115"/>
    <mergeCell ref="E115:G115"/>
    <mergeCell ref="B111:D111"/>
    <mergeCell ref="E111:G111"/>
    <mergeCell ref="B112:D112"/>
    <mergeCell ref="E112:G112"/>
    <mergeCell ref="B103:D103"/>
    <mergeCell ref="E103:G103"/>
    <mergeCell ref="B104:D110"/>
    <mergeCell ref="E104:G104"/>
    <mergeCell ref="E105:G105"/>
    <mergeCell ref="E106:G106"/>
    <mergeCell ref="E107:G107"/>
    <mergeCell ref="E108:G108"/>
    <mergeCell ref="E110:G110"/>
    <mergeCell ref="E109:G109"/>
    <mergeCell ref="B100:D100"/>
    <mergeCell ref="E100:G100"/>
    <mergeCell ref="B101:D101"/>
    <mergeCell ref="E101:G101"/>
    <mergeCell ref="B102:D102"/>
    <mergeCell ref="E102:G102"/>
    <mergeCell ref="B97:D97"/>
    <mergeCell ref="E97:G97"/>
    <mergeCell ref="B98:D98"/>
    <mergeCell ref="E98:G98"/>
    <mergeCell ref="B99:D99"/>
    <mergeCell ref="E99:G99"/>
    <mergeCell ref="C93:G93"/>
    <mergeCell ref="B94:D94"/>
    <mergeCell ref="E94:G94"/>
    <mergeCell ref="B95:D95"/>
    <mergeCell ref="E95:G95"/>
    <mergeCell ref="B96:D96"/>
    <mergeCell ref="E96:G96"/>
    <mergeCell ref="B91:D91"/>
    <mergeCell ref="E91:G91"/>
    <mergeCell ref="B92:D92"/>
    <mergeCell ref="E92:G92"/>
    <mergeCell ref="B88:D88"/>
    <mergeCell ref="E88:G88"/>
    <mergeCell ref="B89:D89"/>
    <mergeCell ref="E89:G89"/>
    <mergeCell ref="B90:D90"/>
    <mergeCell ref="E90:G90"/>
    <mergeCell ref="B85:D85"/>
    <mergeCell ref="E85:G85"/>
    <mergeCell ref="B86:D86"/>
    <mergeCell ref="E86:G86"/>
    <mergeCell ref="B87:D87"/>
    <mergeCell ref="E87:G87"/>
    <mergeCell ref="B83:D83"/>
    <mergeCell ref="E83:G83"/>
    <mergeCell ref="B84:D84"/>
    <mergeCell ref="E84:G84"/>
    <mergeCell ref="B76:D76"/>
    <mergeCell ref="E76:G76"/>
    <mergeCell ref="B77:D77"/>
    <mergeCell ref="E77:G77"/>
    <mergeCell ref="B78:D78"/>
    <mergeCell ref="E78:G78"/>
    <mergeCell ref="B80:D80"/>
    <mergeCell ref="E80:G80"/>
    <mergeCell ref="B79:D79"/>
    <mergeCell ref="E79:G79"/>
    <mergeCell ref="B82:D82"/>
    <mergeCell ref="E82:G82"/>
    <mergeCell ref="B68:D68"/>
    <mergeCell ref="E68:G68"/>
    <mergeCell ref="B69:D69"/>
    <mergeCell ref="E69:G69"/>
    <mergeCell ref="B64:D64"/>
    <mergeCell ref="E64:G64"/>
    <mergeCell ref="B65:D65"/>
    <mergeCell ref="E65:G65"/>
    <mergeCell ref="B66:D66"/>
    <mergeCell ref="E66:G66"/>
    <mergeCell ref="B67:D67"/>
    <mergeCell ref="E67:G67"/>
    <mergeCell ref="B48:G48"/>
    <mergeCell ref="B63:D63"/>
    <mergeCell ref="E63:G63"/>
    <mergeCell ref="B49:G49"/>
    <mergeCell ref="B50:G50"/>
    <mergeCell ref="C57:G57"/>
    <mergeCell ref="B58:G58"/>
    <mergeCell ref="C59:G59"/>
    <mergeCell ref="B51:G51"/>
    <mergeCell ref="B56:G56"/>
    <mergeCell ref="C52:G52"/>
    <mergeCell ref="B53:G53"/>
    <mergeCell ref="B54:G54"/>
    <mergeCell ref="B55:G55"/>
    <mergeCell ref="B22:G22"/>
    <mergeCell ref="C23:G23"/>
    <mergeCell ref="B35:G35"/>
    <mergeCell ref="B36:G36"/>
    <mergeCell ref="B37:E37"/>
    <mergeCell ref="F37:G37"/>
    <mergeCell ref="B38:E38"/>
    <mergeCell ref="F38:G38"/>
    <mergeCell ref="F33:G33"/>
    <mergeCell ref="B34:E34"/>
    <mergeCell ref="F34:G34"/>
    <mergeCell ref="F24:G24"/>
    <mergeCell ref="B25:E25"/>
    <mergeCell ref="F25:G25"/>
    <mergeCell ref="B26:E26"/>
    <mergeCell ref="F26:G26"/>
    <mergeCell ref="B27:E27"/>
    <mergeCell ref="F27:G27"/>
    <mergeCell ref="B28:E28"/>
    <mergeCell ref="F28:G28"/>
    <mergeCell ref="B29:E29"/>
    <mergeCell ref="F29:G29"/>
    <mergeCell ref="B30:E30"/>
    <mergeCell ref="F30:G30"/>
    <mergeCell ref="B159:D159"/>
    <mergeCell ref="E159:G159"/>
    <mergeCell ref="B177:G177"/>
    <mergeCell ref="B3:G3"/>
    <mergeCell ref="B4:G4"/>
    <mergeCell ref="B5:G5"/>
    <mergeCell ref="B6:G6"/>
    <mergeCell ref="B7:G7"/>
    <mergeCell ref="C8:G8"/>
    <mergeCell ref="B15:G15"/>
    <mergeCell ref="B16:G16"/>
    <mergeCell ref="B17:G17"/>
    <mergeCell ref="B18:G18"/>
    <mergeCell ref="B20:G20"/>
    <mergeCell ref="C9:E9"/>
    <mergeCell ref="C10:E10"/>
    <mergeCell ref="C11:E11"/>
    <mergeCell ref="C12:G12"/>
    <mergeCell ref="B13:G13"/>
    <mergeCell ref="F41:G41"/>
    <mergeCell ref="B19:G19"/>
    <mergeCell ref="B24:E24"/>
    <mergeCell ref="C14:G14"/>
    <mergeCell ref="B21:G21"/>
    <mergeCell ref="B31:E31"/>
    <mergeCell ref="F31:G31"/>
    <mergeCell ref="B32:E32"/>
    <mergeCell ref="F32:G32"/>
    <mergeCell ref="B33:E33"/>
    <mergeCell ref="B139:D139"/>
    <mergeCell ref="E139:G139"/>
    <mergeCell ref="B39:E39"/>
    <mergeCell ref="F39:G39"/>
    <mergeCell ref="B40:E40"/>
    <mergeCell ref="F40:G40"/>
    <mergeCell ref="B41:E41"/>
    <mergeCell ref="B42:G42"/>
    <mergeCell ref="C60:G60"/>
    <mergeCell ref="C61:G61"/>
    <mergeCell ref="B62:D62"/>
    <mergeCell ref="E62:G62"/>
    <mergeCell ref="B43:G43"/>
    <mergeCell ref="B44:G44"/>
    <mergeCell ref="B45:G45"/>
    <mergeCell ref="B46:G46"/>
    <mergeCell ref="C47:G47"/>
    <mergeCell ref="B81:D81"/>
    <mergeCell ref="E81:G81"/>
  </mergeCells>
  <pageMargins left="0.7" right="0.7" top="0.75" bottom="0.75" header="0.3" footer="0.3"/>
  <pageSetup scale="35" orientation="portrait" r:id="rId1"/>
  <rowBreaks count="1" manualBreakCount="1">
    <brk id="153"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N107"/>
  <sheetViews>
    <sheetView showGridLines="0" view="pageBreakPreview" topLeftCell="A19" zoomScale="80" zoomScaleNormal="105" zoomScaleSheetLayoutView="80" workbookViewId="0">
      <selection activeCell="H23" sqref="H23"/>
    </sheetView>
  </sheetViews>
  <sheetFormatPr baseColWidth="10" defaultRowHeight="12.75" x14ac:dyDescent="0.2"/>
  <cols>
    <col min="1" max="1" width="7.7109375" style="21" customWidth="1"/>
    <col min="2" max="2" width="18.140625" style="4" customWidth="1"/>
    <col min="3" max="3" width="29.28515625" style="4" customWidth="1"/>
    <col min="4" max="4" width="31" style="4" customWidth="1"/>
    <col min="5" max="5" width="51" style="4" customWidth="1"/>
    <col min="6" max="6" width="23.28515625" style="4" customWidth="1"/>
    <col min="7" max="7" width="38.42578125" style="4" customWidth="1"/>
    <col min="8" max="8" width="17.5703125" style="4" customWidth="1"/>
    <col min="9" max="16384" width="11.42578125" style="4"/>
  </cols>
  <sheetData>
    <row r="2" spans="1:8" ht="21" customHeight="1" thickBot="1" x14ac:dyDescent="0.25"/>
    <row r="3" spans="1:8" ht="36" customHeight="1" x14ac:dyDescent="0.2">
      <c r="A3" s="1"/>
      <c r="B3" s="296" t="str">
        <f>+'1. COND. BÁSICAS TRDM'!B3:G3</f>
        <v>UNIDAD ADMINISTRATIVA ESPECIAL CUERPO OFICIAL DE BOMBEROS -UAECOB</v>
      </c>
      <c r="C3" s="297"/>
      <c r="D3" s="297"/>
      <c r="E3" s="297"/>
      <c r="F3" s="297"/>
      <c r="G3" s="298"/>
      <c r="H3" s="3"/>
    </row>
    <row r="4" spans="1:8" ht="24" customHeight="1" x14ac:dyDescent="0.2">
      <c r="A4" s="1"/>
      <c r="B4" s="170" t="s">
        <v>1270</v>
      </c>
      <c r="C4" s="171"/>
      <c r="D4" s="171"/>
      <c r="E4" s="171"/>
      <c r="F4" s="171"/>
      <c r="G4" s="172"/>
      <c r="H4" s="3"/>
    </row>
    <row r="5" spans="1:8" ht="24" customHeight="1" x14ac:dyDescent="0.2">
      <c r="A5" s="1"/>
      <c r="B5" s="299" t="s">
        <v>0</v>
      </c>
      <c r="C5" s="300"/>
      <c r="D5" s="300"/>
      <c r="E5" s="300"/>
      <c r="F5" s="300"/>
      <c r="G5" s="301"/>
    </row>
    <row r="6" spans="1:8" ht="13.5" thickBot="1" x14ac:dyDescent="0.25">
      <c r="A6" s="1"/>
      <c r="B6" s="302"/>
      <c r="C6" s="303"/>
      <c r="D6" s="303"/>
      <c r="E6" s="303"/>
      <c r="F6" s="303"/>
      <c r="G6" s="304"/>
      <c r="H6" s="3"/>
    </row>
    <row r="7" spans="1:8" ht="33" customHeight="1" thickBot="1" x14ac:dyDescent="0.25">
      <c r="A7" s="1"/>
      <c r="B7" s="416" t="s">
        <v>121</v>
      </c>
      <c r="C7" s="417"/>
      <c r="D7" s="417"/>
      <c r="E7" s="417"/>
      <c r="F7" s="417"/>
      <c r="G7" s="418"/>
      <c r="H7" s="3"/>
    </row>
    <row r="8" spans="1:8" ht="25.9" customHeight="1" thickBot="1" x14ac:dyDescent="0.25">
      <c r="A8" s="1"/>
      <c r="B8" s="46" t="s">
        <v>122</v>
      </c>
      <c r="C8" s="384" t="s">
        <v>3</v>
      </c>
      <c r="D8" s="385"/>
      <c r="E8" s="385"/>
      <c r="F8" s="385"/>
      <c r="G8" s="386"/>
      <c r="H8" s="3"/>
    </row>
    <row r="9" spans="1:8" ht="27" customHeight="1" x14ac:dyDescent="0.2">
      <c r="A9" s="1"/>
      <c r="B9" s="6" t="s">
        <v>4</v>
      </c>
      <c r="C9" s="380" t="str">
        <f>+'1. COND. BÁSICAS TRDM'!$C$9:$E$9</f>
        <v>UNIDAD ADMINISTRATIVA ESPECIAL CUERPO OFICIAL DE BOMBEROS -UAECOB</v>
      </c>
      <c r="D9" s="380"/>
      <c r="E9" s="381"/>
      <c r="F9" s="47" t="s">
        <v>5</v>
      </c>
      <c r="G9" s="8" t="str">
        <f>+'1. COND. BÁSICAS TRDM'!G9</f>
        <v>899.999.061-9</v>
      </c>
      <c r="H9" s="3"/>
    </row>
    <row r="10" spans="1:8" ht="27" customHeight="1" x14ac:dyDescent="0.2">
      <c r="A10" s="1"/>
      <c r="B10" s="9" t="s">
        <v>6</v>
      </c>
      <c r="C10" s="382" t="str">
        <f>+C9</f>
        <v>UNIDAD ADMINISTRATIVA ESPECIAL CUERPO OFICIAL DE BOMBEROS -UAECOB</v>
      </c>
      <c r="D10" s="382"/>
      <c r="E10" s="383"/>
      <c r="F10" s="10" t="s">
        <v>5</v>
      </c>
      <c r="G10" s="8" t="str">
        <f>+G9</f>
        <v>899.999.061-9</v>
      </c>
      <c r="H10" s="3"/>
    </row>
    <row r="11" spans="1:8" ht="27" customHeight="1" thickBot="1" x14ac:dyDescent="0.25">
      <c r="A11" s="1"/>
      <c r="B11" s="9" t="s">
        <v>7</v>
      </c>
      <c r="C11" s="382" t="str">
        <f>+C10</f>
        <v>UNIDAD ADMINISTRATIVA ESPECIAL CUERPO OFICIAL DE BOMBEROS -UAECOB</v>
      </c>
      <c r="D11" s="382"/>
      <c r="E11" s="383"/>
      <c r="F11" s="12" t="s">
        <v>5</v>
      </c>
      <c r="G11" s="8" t="str">
        <f>+G10</f>
        <v>899.999.061-9</v>
      </c>
      <c r="H11" s="3"/>
    </row>
    <row r="12" spans="1:8" ht="25.9" customHeight="1" x14ac:dyDescent="0.2">
      <c r="A12" s="1"/>
      <c r="B12" s="48" t="s">
        <v>123</v>
      </c>
      <c r="C12" s="384" t="s">
        <v>9</v>
      </c>
      <c r="D12" s="385"/>
      <c r="E12" s="385"/>
      <c r="F12" s="385"/>
      <c r="G12" s="386"/>
      <c r="H12" s="3"/>
    </row>
    <row r="13" spans="1:8" ht="78.599999999999994" customHeight="1" thickBot="1" x14ac:dyDescent="0.25">
      <c r="A13" s="1"/>
      <c r="B13" s="306" t="s">
        <v>1273</v>
      </c>
      <c r="C13" s="307"/>
      <c r="D13" s="307"/>
      <c r="E13" s="307"/>
      <c r="F13" s="356"/>
      <c r="G13" s="308"/>
      <c r="H13" s="3"/>
    </row>
    <row r="14" spans="1:8" ht="25.9" customHeight="1" thickBot="1" x14ac:dyDescent="0.25">
      <c r="A14" s="1"/>
      <c r="B14" s="46" t="s">
        <v>124</v>
      </c>
      <c r="C14" s="387" t="s">
        <v>1090</v>
      </c>
      <c r="D14" s="388"/>
      <c r="E14" s="388"/>
      <c r="F14" s="388"/>
      <c r="G14" s="389"/>
      <c r="H14" s="3"/>
    </row>
    <row r="15" spans="1:8" ht="67.5" customHeight="1" thickBot="1" x14ac:dyDescent="0.25">
      <c r="A15" s="41"/>
      <c r="B15" s="419" t="s">
        <v>1274</v>
      </c>
      <c r="C15" s="420"/>
      <c r="D15" s="420"/>
      <c r="E15" s="421"/>
      <c r="F15" s="422" t="s">
        <v>1171</v>
      </c>
      <c r="G15" s="423"/>
      <c r="H15" s="3"/>
    </row>
    <row r="16" spans="1:8" ht="25.9" customHeight="1" thickBot="1" x14ac:dyDescent="0.25">
      <c r="A16" s="41"/>
      <c r="B16" s="46" t="s">
        <v>125</v>
      </c>
      <c r="C16" s="384" t="s">
        <v>624</v>
      </c>
      <c r="D16" s="385"/>
      <c r="E16" s="385"/>
      <c r="F16" s="385"/>
      <c r="G16" s="386"/>
      <c r="H16" s="3"/>
    </row>
    <row r="17" spans="1:8" ht="49.9" customHeight="1" thickBot="1" x14ac:dyDescent="0.25">
      <c r="A17" s="41"/>
      <c r="B17" s="413" t="s">
        <v>1275</v>
      </c>
      <c r="C17" s="414"/>
      <c r="D17" s="414"/>
      <c r="E17" s="414"/>
      <c r="F17" s="414"/>
      <c r="G17" s="415"/>
      <c r="H17" s="3"/>
    </row>
    <row r="18" spans="1:8" ht="49.9" customHeight="1" x14ac:dyDescent="0.2">
      <c r="A18" s="41"/>
      <c r="B18" s="31" t="s">
        <v>541</v>
      </c>
      <c r="C18" s="198" t="s">
        <v>946</v>
      </c>
      <c r="D18" s="199"/>
      <c r="E18" s="199"/>
      <c r="F18" s="199"/>
      <c r="G18" s="200"/>
      <c r="H18" s="3"/>
    </row>
    <row r="19" spans="1:8" ht="45" customHeight="1" thickBot="1" x14ac:dyDescent="0.25">
      <c r="A19" s="18"/>
      <c r="B19" s="201" t="s">
        <v>1276</v>
      </c>
      <c r="C19" s="202"/>
      <c r="D19" s="202"/>
      <c r="E19" s="202"/>
      <c r="F19" s="202"/>
      <c r="G19" s="203"/>
      <c r="H19" s="3"/>
    </row>
    <row r="20" spans="1:8" ht="36.6" customHeight="1" thickTop="1" x14ac:dyDescent="0.2">
      <c r="A20" s="36"/>
      <c r="B20" s="204" t="s">
        <v>1188</v>
      </c>
      <c r="C20" s="205"/>
      <c r="D20" s="205"/>
      <c r="E20" s="205"/>
      <c r="F20" s="205"/>
      <c r="G20" s="206"/>
      <c r="H20" s="3"/>
    </row>
    <row r="21" spans="1:8" ht="36" customHeight="1" x14ac:dyDescent="0.2">
      <c r="A21" s="37"/>
      <c r="B21" s="204" t="s">
        <v>1189</v>
      </c>
      <c r="C21" s="205"/>
      <c r="D21" s="205"/>
      <c r="E21" s="205"/>
      <c r="F21" s="205"/>
      <c r="G21" s="206"/>
      <c r="H21" s="3"/>
    </row>
    <row r="22" spans="1:8" ht="38.25" customHeight="1" thickBot="1" x14ac:dyDescent="0.25">
      <c r="A22" s="18"/>
      <c r="B22" s="204" t="s">
        <v>828</v>
      </c>
      <c r="C22" s="205"/>
      <c r="D22" s="205"/>
      <c r="E22" s="205"/>
      <c r="F22" s="205"/>
      <c r="G22" s="206"/>
      <c r="H22" s="3"/>
    </row>
    <row r="23" spans="1:8" ht="25.9" customHeight="1" thickBot="1" x14ac:dyDescent="0.25">
      <c r="A23" s="1"/>
      <c r="B23" s="46" t="s">
        <v>126</v>
      </c>
      <c r="C23" s="404" t="s">
        <v>127</v>
      </c>
      <c r="D23" s="405"/>
      <c r="E23" s="405"/>
      <c r="F23" s="405"/>
      <c r="G23" s="406"/>
      <c r="H23" s="3"/>
    </row>
    <row r="24" spans="1:8" ht="32.25" customHeight="1" x14ac:dyDescent="0.2">
      <c r="A24" s="1"/>
      <c r="B24" s="161"/>
      <c r="C24" s="161" t="s">
        <v>948</v>
      </c>
      <c r="D24" s="162">
        <v>647</v>
      </c>
      <c r="E24" s="427" t="s">
        <v>128</v>
      </c>
      <c r="F24" s="428"/>
      <c r="G24" s="424">
        <v>3786273000</v>
      </c>
      <c r="H24" s="458"/>
    </row>
    <row r="25" spans="1:8" ht="27.75" customHeight="1" x14ac:dyDescent="0.2">
      <c r="A25" s="1"/>
      <c r="B25" s="161"/>
      <c r="C25" s="161" t="s">
        <v>947</v>
      </c>
      <c r="D25" s="162">
        <v>410</v>
      </c>
      <c r="E25" s="429"/>
      <c r="F25" s="430"/>
      <c r="G25" s="425"/>
      <c r="H25" s="458"/>
    </row>
    <row r="26" spans="1:8" ht="35.25" customHeight="1" thickBot="1" x14ac:dyDescent="0.25">
      <c r="A26" s="1"/>
      <c r="B26" s="399" t="s">
        <v>129</v>
      </c>
      <c r="C26" s="400"/>
      <c r="D26" s="163">
        <f>+D24+D25</f>
        <v>1057</v>
      </c>
      <c r="E26" s="431"/>
      <c r="F26" s="432"/>
      <c r="G26" s="426"/>
      <c r="H26" s="458"/>
    </row>
    <row r="27" spans="1:8" ht="33" customHeight="1" thickBot="1" x14ac:dyDescent="0.25">
      <c r="A27" s="1"/>
      <c r="B27" s="49" t="s">
        <v>130</v>
      </c>
      <c r="C27" s="401" t="s">
        <v>1277</v>
      </c>
      <c r="D27" s="402"/>
      <c r="E27" s="402"/>
      <c r="F27" s="402"/>
      <c r="G27" s="403"/>
      <c r="H27" s="3"/>
    </row>
    <row r="28" spans="1:8" ht="25.9" customHeight="1" thickBot="1" x14ac:dyDescent="0.25">
      <c r="A28" s="1"/>
      <c r="B28" s="46" t="s">
        <v>131</v>
      </c>
      <c r="C28" s="404" t="s">
        <v>25</v>
      </c>
      <c r="D28" s="405"/>
      <c r="E28" s="405"/>
      <c r="F28" s="405"/>
      <c r="G28" s="406"/>
      <c r="H28" s="3"/>
    </row>
    <row r="29" spans="1:8" ht="60" customHeight="1" x14ac:dyDescent="0.2">
      <c r="A29" s="1"/>
      <c r="B29" s="407" t="s">
        <v>706</v>
      </c>
      <c r="C29" s="382"/>
      <c r="D29" s="383"/>
      <c r="E29" s="408" t="s">
        <v>707</v>
      </c>
      <c r="F29" s="409"/>
      <c r="G29" s="410"/>
      <c r="H29" s="3"/>
    </row>
    <row r="30" spans="1:8" ht="61.9" customHeight="1" x14ac:dyDescent="0.2">
      <c r="A30" s="1"/>
      <c r="B30" s="390" t="s">
        <v>132</v>
      </c>
      <c r="C30" s="411"/>
      <c r="D30" s="412"/>
      <c r="E30" s="393" t="s">
        <v>133</v>
      </c>
      <c r="F30" s="394"/>
      <c r="G30" s="395"/>
      <c r="H30" s="3"/>
    </row>
    <row r="31" spans="1:8" ht="75" customHeight="1" x14ac:dyDescent="0.2">
      <c r="A31" s="32"/>
      <c r="B31" s="390" t="s">
        <v>134</v>
      </c>
      <c r="C31" s="391"/>
      <c r="D31" s="392"/>
      <c r="E31" s="393" t="s">
        <v>854</v>
      </c>
      <c r="F31" s="394"/>
      <c r="G31" s="395"/>
      <c r="H31" s="3"/>
    </row>
    <row r="32" spans="1:8" ht="65.45" customHeight="1" x14ac:dyDescent="0.2">
      <c r="A32" s="1"/>
      <c r="B32" s="396" t="s">
        <v>135</v>
      </c>
      <c r="C32" s="397"/>
      <c r="D32" s="398"/>
      <c r="E32" s="393" t="s">
        <v>625</v>
      </c>
      <c r="F32" s="394"/>
      <c r="G32" s="395"/>
      <c r="H32" s="3"/>
    </row>
    <row r="33" spans="1:8" ht="118.35" customHeight="1" x14ac:dyDescent="0.2">
      <c r="A33" s="1"/>
      <c r="B33" s="396" t="s">
        <v>1278</v>
      </c>
      <c r="C33" s="397"/>
      <c r="D33" s="398"/>
      <c r="E33" s="393" t="s">
        <v>136</v>
      </c>
      <c r="F33" s="394"/>
      <c r="G33" s="395"/>
      <c r="H33" s="3"/>
    </row>
    <row r="34" spans="1:8" ht="360.75" customHeight="1" x14ac:dyDescent="0.2">
      <c r="A34" s="1"/>
      <c r="B34" s="396" t="s">
        <v>1279</v>
      </c>
      <c r="C34" s="397"/>
      <c r="D34" s="398"/>
      <c r="E34" s="393" t="s">
        <v>1280</v>
      </c>
      <c r="F34" s="394"/>
      <c r="G34" s="395"/>
      <c r="H34" s="3"/>
    </row>
    <row r="35" spans="1:8" ht="65.45" customHeight="1" x14ac:dyDescent="0.2">
      <c r="A35" s="1"/>
      <c r="B35" s="396" t="s">
        <v>1281</v>
      </c>
      <c r="C35" s="397"/>
      <c r="D35" s="398"/>
      <c r="E35" s="393" t="s">
        <v>740</v>
      </c>
      <c r="F35" s="394"/>
      <c r="G35" s="395"/>
      <c r="H35" s="3"/>
    </row>
    <row r="36" spans="1:8" ht="97.15" customHeight="1" x14ac:dyDescent="0.2">
      <c r="A36" s="1"/>
      <c r="B36" s="396" t="s">
        <v>1282</v>
      </c>
      <c r="C36" s="397"/>
      <c r="D36" s="398"/>
      <c r="E36" s="393" t="s">
        <v>741</v>
      </c>
      <c r="F36" s="394"/>
      <c r="G36" s="395"/>
      <c r="H36" s="3"/>
    </row>
    <row r="37" spans="1:8" ht="82.35" customHeight="1" x14ac:dyDescent="0.2">
      <c r="A37" s="1"/>
      <c r="B37" s="396" t="s">
        <v>1283</v>
      </c>
      <c r="C37" s="397"/>
      <c r="D37" s="398"/>
      <c r="E37" s="393" t="s">
        <v>137</v>
      </c>
      <c r="F37" s="394"/>
      <c r="G37" s="395"/>
      <c r="H37" s="3"/>
    </row>
    <row r="38" spans="1:8" ht="85.15" customHeight="1" x14ac:dyDescent="0.2">
      <c r="A38" s="1"/>
      <c r="B38" s="396" t="s">
        <v>138</v>
      </c>
      <c r="C38" s="397"/>
      <c r="D38" s="398"/>
      <c r="E38" s="393" t="s">
        <v>139</v>
      </c>
      <c r="F38" s="394"/>
      <c r="G38" s="395"/>
      <c r="H38" s="3"/>
    </row>
    <row r="39" spans="1:8" ht="94.9" customHeight="1" x14ac:dyDescent="0.2">
      <c r="A39" s="1"/>
      <c r="B39" s="396" t="s">
        <v>219</v>
      </c>
      <c r="C39" s="397"/>
      <c r="D39" s="398"/>
      <c r="E39" s="219" t="s">
        <v>848</v>
      </c>
      <c r="F39" s="205"/>
      <c r="G39" s="206"/>
      <c r="H39" s="3"/>
    </row>
    <row r="40" spans="1:8" ht="94.9" customHeight="1" x14ac:dyDescent="0.2">
      <c r="A40" s="1"/>
      <c r="B40" s="435" t="s">
        <v>1284</v>
      </c>
      <c r="C40" s="436"/>
      <c r="D40" s="437"/>
      <c r="E40" s="219" t="s">
        <v>742</v>
      </c>
      <c r="F40" s="205"/>
      <c r="G40" s="206"/>
      <c r="H40" s="3"/>
    </row>
    <row r="41" spans="1:8" ht="121.9" customHeight="1" x14ac:dyDescent="0.2">
      <c r="A41" s="1"/>
      <c r="B41" s="435" t="s">
        <v>1285</v>
      </c>
      <c r="C41" s="436"/>
      <c r="D41" s="437"/>
      <c r="E41" s="219" t="s">
        <v>652</v>
      </c>
      <c r="F41" s="205"/>
      <c r="G41" s="206"/>
      <c r="H41" s="3"/>
    </row>
    <row r="42" spans="1:8" ht="263.25" customHeight="1" x14ac:dyDescent="0.2">
      <c r="A42" s="1"/>
      <c r="B42" s="435" t="s">
        <v>1286</v>
      </c>
      <c r="C42" s="436"/>
      <c r="D42" s="437"/>
      <c r="E42" s="219" t="s">
        <v>743</v>
      </c>
      <c r="F42" s="205"/>
      <c r="G42" s="206"/>
      <c r="H42" s="3"/>
    </row>
    <row r="43" spans="1:8" ht="58.15" customHeight="1" thickBot="1" x14ac:dyDescent="0.25">
      <c r="A43" s="1"/>
      <c r="B43" s="396" t="s">
        <v>42</v>
      </c>
      <c r="C43" s="433"/>
      <c r="D43" s="434"/>
      <c r="E43" s="393" t="s">
        <v>215</v>
      </c>
      <c r="F43" s="394"/>
      <c r="G43" s="395"/>
      <c r="H43" s="3"/>
    </row>
    <row r="44" spans="1:8" ht="27" customHeight="1" thickBot="1" x14ac:dyDescent="0.25">
      <c r="A44" s="1"/>
      <c r="B44" s="46" t="s">
        <v>140</v>
      </c>
      <c r="C44" s="404" t="s">
        <v>44</v>
      </c>
      <c r="D44" s="405"/>
      <c r="E44" s="405"/>
      <c r="F44" s="405"/>
      <c r="G44" s="406"/>
      <c r="H44" s="3"/>
    </row>
    <row r="45" spans="1:8" ht="180" customHeight="1" x14ac:dyDescent="0.2">
      <c r="A45" s="1"/>
      <c r="B45" s="396" t="s">
        <v>1287</v>
      </c>
      <c r="C45" s="397"/>
      <c r="D45" s="398"/>
      <c r="E45" s="393" t="s">
        <v>1288</v>
      </c>
      <c r="F45" s="394"/>
      <c r="G45" s="395"/>
      <c r="H45" s="3"/>
    </row>
    <row r="46" spans="1:8" ht="89.45" customHeight="1" x14ac:dyDescent="0.2">
      <c r="A46" s="1"/>
      <c r="B46" s="396" t="s">
        <v>141</v>
      </c>
      <c r="C46" s="397"/>
      <c r="D46" s="398"/>
      <c r="E46" s="393" t="s">
        <v>794</v>
      </c>
      <c r="F46" s="394"/>
      <c r="G46" s="395"/>
      <c r="H46" s="3"/>
    </row>
    <row r="47" spans="1:8" ht="147" customHeight="1" x14ac:dyDescent="0.2">
      <c r="A47" s="1"/>
      <c r="B47" s="396" t="s">
        <v>63</v>
      </c>
      <c r="C47" s="397"/>
      <c r="D47" s="398"/>
      <c r="E47" s="393" t="s">
        <v>1218</v>
      </c>
      <c r="F47" s="394"/>
      <c r="G47" s="395"/>
      <c r="H47" s="3"/>
    </row>
    <row r="48" spans="1:8" ht="72.599999999999994" customHeight="1" x14ac:dyDescent="0.2">
      <c r="A48" s="1"/>
      <c r="B48" s="396" t="s">
        <v>142</v>
      </c>
      <c r="C48" s="397"/>
      <c r="D48" s="398"/>
      <c r="E48" s="219" t="s">
        <v>631</v>
      </c>
      <c r="F48" s="205"/>
      <c r="G48" s="206"/>
      <c r="H48" s="3"/>
    </row>
    <row r="49" spans="1:8" ht="57.6" customHeight="1" x14ac:dyDescent="0.2">
      <c r="A49" s="1"/>
      <c r="B49" s="396" t="s">
        <v>1289</v>
      </c>
      <c r="C49" s="397"/>
      <c r="D49" s="398"/>
      <c r="E49" s="393" t="s">
        <v>143</v>
      </c>
      <c r="F49" s="394"/>
      <c r="G49" s="395"/>
      <c r="H49" s="3"/>
    </row>
    <row r="50" spans="1:8" ht="54" customHeight="1" x14ac:dyDescent="0.2">
      <c r="A50" s="378"/>
      <c r="B50" s="441" t="s">
        <v>924</v>
      </c>
      <c r="C50" s="442"/>
      <c r="D50" s="443"/>
      <c r="E50" s="393" t="s">
        <v>1290</v>
      </c>
      <c r="F50" s="394"/>
      <c r="G50" s="395"/>
      <c r="H50" s="3"/>
    </row>
    <row r="51" spans="1:8" ht="48" customHeight="1" x14ac:dyDescent="0.2">
      <c r="A51" s="379"/>
      <c r="B51" s="444"/>
      <c r="C51" s="445"/>
      <c r="D51" s="446"/>
      <c r="E51" s="393" t="s">
        <v>144</v>
      </c>
      <c r="F51" s="394"/>
      <c r="G51" s="395"/>
      <c r="H51" s="50"/>
    </row>
    <row r="52" spans="1:8" ht="27" customHeight="1" x14ac:dyDescent="0.2">
      <c r="A52" s="379"/>
      <c r="B52" s="444"/>
      <c r="C52" s="445"/>
      <c r="D52" s="446"/>
      <c r="E52" s="393" t="s">
        <v>145</v>
      </c>
      <c r="F52" s="394"/>
      <c r="G52" s="395"/>
      <c r="H52" s="50"/>
    </row>
    <row r="53" spans="1:8" ht="30.6" customHeight="1" x14ac:dyDescent="0.2">
      <c r="A53" s="379"/>
      <c r="B53" s="444"/>
      <c r="C53" s="445"/>
      <c r="D53" s="446"/>
      <c r="E53" s="393" t="s">
        <v>146</v>
      </c>
      <c r="F53" s="394"/>
      <c r="G53" s="395"/>
      <c r="H53" s="50"/>
    </row>
    <row r="54" spans="1:8" ht="33.6" customHeight="1" x14ac:dyDescent="0.2">
      <c r="A54" s="379"/>
      <c r="B54" s="444"/>
      <c r="C54" s="445"/>
      <c r="D54" s="446"/>
      <c r="E54" s="393" t="s">
        <v>744</v>
      </c>
      <c r="F54" s="394"/>
      <c r="G54" s="395"/>
      <c r="H54" s="50"/>
    </row>
    <row r="55" spans="1:8" ht="39" customHeight="1" x14ac:dyDescent="0.2">
      <c r="A55" s="379"/>
      <c r="B55" s="444"/>
      <c r="C55" s="445"/>
      <c r="D55" s="446"/>
      <c r="E55" s="393" t="s">
        <v>147</v>
      </c>
      <c r="F55" s="394"/>
      <c r="G55" s="395"/>
      <c r="H55" s="50"/>
    </row>
    <row r="56" spans="1:8" ht="40.9" customHeight="1" x14ac:dyDescent="0.2">
      <c r="A56" s="379"/>
      <c r="B56" s="444"/>
      <c r="C56" s="445"/>
      <c r="D56" s="446"/>
      <c r="E56" s="393" t="s">
        <v>812</v>
      </c>
      <c r="F56" s="394"/>
      <c r="G56" s="395"/>
      <c r="H56" s="50"/>
    </row>
    <row r="57" spans="1:8" ht="74.45" customHeight="1" x14ac:dyDescent="0.2">
      <c r="A57" s="379"/>
      <c r="B57" s="444"/>
      <c r="C57" s="445"/>
      <c r="D57" s="446"/>
      <c r="E57" s="438" t="s">
        <v>148</v>
      </c>
      <c r="F57" s="439"/>
      <c r="G57" s="440"/>
      <c r="H57" s="50"/>
    </row>
    <row r="58" spans="1:8" ht="30" customHeight="1" x14ac:dyDescent="0.2">
      <c r="A58" s="379"/>
      <c r="B58" s="444"/>
      <c r="C58" s="445"/>
      <c r="D58" s="446"/>
      <c r="E58" s="219" t="s">
        <v>627</v>
      </c>
      <c r="F58" s="205"/>
      <c r="G58" s="206"/>
      <c r="H58" s="50"/>
    </row>
    <row r="59" spans="1:8" ht="52.5" customHeight="1" x14ac:dyDescent="0.2">
      <c r="A59" s="379"/>
      <c r="B59" s="444"/>
      <c r="C59" s="445"/>
      <c r="D59" s="446"/>
      <c r="E59" s="393" t="s">
        <v>811</v>
      </c>
      <c r="F59" s="394"/>
      <c r="G59" s="395"/>
      <c r="H59" s="50"/>
    </row>
    <row r="60" spans="1:8" ht="52.5" customHeight="1" x14ac:dyDescent="0.2">
      <c r="A60" s="35"/>
      <c r="B60" s="444"/>
      <c r="C60" s="445"/>
      <c r="D60" s="446"/>
      <c r="E60" s="393" t="s">
        <v>915</v>
      </c>
      <c r="F60" s="394"/>
      <c r="G60" s="395"/>
      <c r="H60" s="50"/>
    </row>
    <row r="61" spans="1:8" ht="82.5" customHeight="1" x14ac:dyDescent="0.2">
      <c r="A61" s="1"/>
      <c r="B61" s="407"/>
      <c r="C61" s="447"/>
      <c r="D61" s="448"/>
      <c r="E61" s="393" t="s">
        <v>914</v>
      </c>
      <c r="F61" s="394"/>
      <c r="G61" s="395"/>
      <c r="H61" s="50"/>
    </row>
    <row r="62" spans="1:8" ht="93" customHeight="1" x14ac:dyDescent="0.2">
      <c r="A62" s="1"/>
      <c r="B62" s="396" t="s">
        <v>651</v>
      </c>
      <c r="C62" s="397"/>
      <c r="D62" s="398"/>
      <c r="E62" s="393" t="s">
        <v>745</v>
      </c>
      <c r="F62" s="394"/>
      <c r="G62" s="395"/>
      <c r="H62" s="3"/>
    </row>
    <row r="63" spans="1:8" ht="99" customHeight="1" x14ac:dyDescent="0.2">
      <c r="A63" s="1"/>
      <c r="B63" s="396" t="s">
        <v>49</v>
      </c>
      <c r="C63" s="397"/>
      <c r="D63" s="398"/>
      <c r="E63" s="393" t="s">
        <v>729</v>
      </c>
      <c r="F63" s="394"/>
      <c r="G63" s="395"/>
      <c r="H63" s="3"/>
    </row>
    <row r="64" spans="1:8" ht="222.75" customHeight="1" x14ac:dyDescent="0.2">
      <c r="A64" s="1"/>
      <c r="B64" s="449" t="s">
        <v>1291</v>
      </c>
      <c r="C64" s="450"/>
      <c r="D64" s="451"/>
      <c r="E64" s="242" t="s">
        <v>1292</v>
      </c>
      <c r="F64" s="243"/>
      <c r="G64" s="244"/>
      <c r="H64" s="3"/>
    </row>
    <row r="65" spans="1:8" ht="118.35" customHeight="1" x14ac:dyDescent="0.2">
      <c r="A65" s="1"/>
      <c r="B65" s="396" t="s">
        <v>61</v>
      </c>
      <c r="C65" s="397"/>
      <c r="D65" s="398"/>
      <c r="E65" s="393" t="s">
        <v>730</v>
      </c>
      <c r="F65" s="394"/>
      <c r="G65" s="395"/>
      <c r="H65" s="3"/>
    </row>
    <row r="66" spans="1:8" ht="132.6" customHeight="1" x14ac:dyDescent="0.2">
      <c r="A66" s="1"/>
      <c r="B66" s="396" t="s">
        <v>51</v>
      </c>
      <c r="C66" s="433"/>
      <c r="D66" s="434"/>
      <c r="E66" s="393" t="s">
        <v>213</v>
      </c>
      <c r="F66" s="394"/>
      <c r="G66" s="395"/>
      <c r="H66" s="3"/>
    </row>
    <row r="67" spans="1:8" ht="87" customHeight="1" x14ac:dyDescent="0.2">
      <c r="A67" s="1"/>
      <c r="B67" s="396" t="s">
        <v>623</v>
      </c>
      <c r="C67" s="397"/>
      <c r="D67" s="398"/>
      <c r="E67" s="393" t="s">
        <v>151</v>
      </c>
      <c r="F67" s="394"/>
      <c r="G67" s="395"/>
      <c r="H67" s="3"/>
    </row>
    <row r="68" spans="1:8" ht="136.35" customHeight="1" x14ac:dyDescent="0.2">
      <c r="A68" s="1"/>
      <c r="B68" s="390" t="s">
        <v>93</v>
      </c>
      <c r="C68" s="391"/>
      <c r="D68" s="392"/>
      <c r="E68" s="393" t="s">
        <v>751</v>
      </c>
      <c r="F68" s="394"/>
      <c r="G68" s="395"/>
      <c r="H68" s="3"/>
    </row>
    <row r="69" spans="1:8" ht="83.45" customHeight="1" x14ac:dyDescent="0.2">
      <c r="A69" s="1"/>
      <c r="B69" s="396" t="s">
        <v>1293</v>
      </c>
      <c r="C69" s="433"/>
      <c r="D69" s="434"/>
      <c r="E69" s="393" t="s">
        <v>152</v>
      </c>
      <c r="F69" s="394"/>
      <c r="G69" s="395"/>
      <c r="H69" s="3"/>
    </row>
    <row r="70" spans="1:8" ht="51.6" customHeight="1" x14ac:dyDescent="0.2">
      <c r="A70" s="1"/>
      <c r="B70" s="396" t="s">
        <v>153</v>
      </c>
      <c r="C70" s="433"/>
      <c r="D70" s="434"/>
      <c r="E70" s="393" t="s">
        <v>169</v>
      </c>
      <c r="F70" s="394"/>
      <c r="G70" s="395"/>
      <c r="H70" s="3"/>
    </row>
    <row r="71" spans="1:8" ht="66.599999999999994" customHeight="1" x14ac:dyDescent="0.2">
      <c r="A71" s="1"/>
      <c r="B71" s="396" t="s">
        <v>155</v>
      </c>
      <c r="C71" s="433"/>
      <c r="D71" s="434"/>
      <c r="E71" s="393" t="s">
        <v>648</v>
      </c>
      <c r="F71" s="394"/>
      <c r="G71" s="395"/>
      <c r="H71" s="3"/>
    </row>
    <row r="72" spans="1:8" ht="90" customHeight="1" x14ac:dyDescent="0.2">
      <c r="A72" s="51"/>
      <c r="B72" s="390" t="s">
        <v>872</v>
      </c>
      <c r="C72" s="391"/>
      <c r="D72" s="392"/>
      <c r="E72" s="393" t="s">
        <v>797</v>
      </c>
      <c r="F72" s="394"/>
      <c r="G72" s="395"/>
      <c r="H72" s="3"/>
    </row>
    <row r="73" spans="1:8" ht="121.15" customHeight="1" x14ac:dyDescent="0.2">
      <c r="A73" s="1"/>
      <c r="B73" s="390" t="s">
        <v>90</v>
      </c>
      <c r="C73" s="391"/>
      <c r="D73" s="392"/>
      <c r="E73" s="393" t="s">
        <v>156</v>
      </c>
      <c r="F73" s="394"/>
      <c r="G73" s="395"/>
      <c r="H73" s="3"/>
    </row>
    <row r="74" spans="1:8" ht="137.44999999999999" customHeight="1" x14ac:dyDescent="0.2">
      <c r="A74" s="1"/>
      <c r="B74" s="396" t="s">
        <v>1165</v>
      </c>
      <c r="C74" s="433"/>
      <c r="D74" s="434"/>
      <c r="E74" s="393" t="s">
        <v>950</v>
      </c>
      <c r="F74" s="394"/>
      <c r="G74" s="395"/>
      <c r="H74" s="3"/>
    </row>
    <row r="75" spans="1:8" ht="87.6" customHeight="1" x14ac:dyDescent="0.2">
      <c r="A75" s="1"/>
      <c r="B75" s="396" t="s">
        <v>158</v>
      </c>
      <c r="C75" s="433"/>
      <c r="D75" s="434"/>
      <c r="E75" s="393" t="s">
        <v>159</v>
      </c>
      <c r="F75" s="394"/>
      <c r="G75" s="395"/>
      <c r="H75" s="3"/>
    </row>
    <row r="76" spans="1:8" ht="94.15" customHeight="1" x14ac:dyDescent="0.2">
      <c r="A76" s="1"/>
      <c r="B76" s="396" t="s">
        <v>160</v>
      </c>
      <c r="C76" s="433"/>
      <c r="D76" s="434"/>
      <c r="E76" s="393" t="s">
        <v>161</v>
      </c>
      <c r="F76" s="394"/>
      <c r="G76" s="395"/>
      <c r="H76" s="3"/>
    </row>
    <row r="77" spans="1:8" ht="152.44999999999999" customHeight="1" x14ac:dyDescent="0.2">
      <c r="A77" s="1"/>
      <c r="B77" s="396" t="s">
        <v>1294</v>
      </c>
      <c r="C77" s="433"/>
      <c r="D77" s="434"/>
      <c r="E77" s="393" t="s">
        <v>628</v>
      </c>
      <c r="F77" s="394"/>
      <c r="G77" s="395"/>
      <c r="H77" s="3"/>
    </row>
    <row r="78" spans="1:8" ht="256.5" customHeight="1" x14ac:dyDescent="0.2">
      <c r="A78" s="1"/>
      <c r="B78" s="452" t="s">
        <v>162</v>
      </c>
      <c r="C78" s="453"/>
      <c r="D78" s="454"/>
      <c r="E78" s="455" t="s">
        <v>1156</v>
      </c>
      <c r="F78" s="456"/>
      <c r="G78" s="457"/>
      <c r="H78" s="3"/>
    </row>
    <row r="79" spans="1:8" ht="118.9" customHeight="1" x14ac:dyDescent="0.2">
      <c r="A79" s="1"/>
      <c r="B79" s="245" t="s">
        <v>1295</v>
      </c>
      <c r="C79" s="246"/>
      <c r="D79" s="247"/>
      <c r="E79" s="219" t="s">
        <v>95</v>
      </c>
      <c r="F79" s="205"/>
      <c r="G79" s="206"/>
      <c r="H79" s="3"/>
    </row>
    <row r="80" spans="1:8" ht="150" customHeight="1" x14ac:dyDescent="0.2">
      <c r="A80" s="1"/>
      <c r="B80" s="245" t="s">
        <v>1296</v>
      </c>
      <c r="C80" s="246"/>
      <c r="D80" s="247"/>
      <c r="E80" s="219" t="s">
        <v>1297</v>
      </c>
      <c r="F80" s="205"/>
      <c r="G80" s="206"/>
    </row>
    <row r="81" spans="1:8" ht="195.6" customHeight="1" x14ac:dyDescent="0.2">
      <c r="A81" s="35"/>
      <c r="B81" s="231" t="s">
        <v>908</v>
      </c>
      <c r="C81" s="232"/>
      <c r="D81" s="233"/>
      <c r="E81" s="219" t="s">
        <v>909</v>
      </c>
      <c r="F81" s="205"/>
      <c r="G81" s="206"/>
    </row>
    <row r="82" spans="1:8" ht="75.599999999999994" customHeight="1" x14ac:dyDescent="0.2">
      <c r="A82" s="378"/>
      <c r="B82" s="210" t="s">
        <v>103</v>
      </c>
      <c r="C82" s="211"/>
      <c r="D82" s="212"/>
      <c r="E82" s="219" t="s">
        <v>1239</v>
      </c>
      <c r="F82" s="205"/>
      <c r="G82" s="206"/>
      <c r="H82" s="3"/>
    </row>
    <row r="83" spans="1:8" ht="222.75" customHeight="1" x14ac:dyDescent="0.2">
      <c r="A83" s="379"/>
      <c r="B83" s="213"/>
      <c r="C83" s="214"/>
      <c r="D83" s="215"/>
      <c r="E83" s="219" t="s">
        <v>1240</v>
      </c>
      <c r="F83" s="205"/>
      <c r="G83" s="206"/>
      <c r="H83" s="3"/>
    </row>
    <row r="84" spans="1:8" ht="305.25" customHeight="1" x14ac:dyDescent="0.2">
      <c r="A84" s="379"/>
      <c r="B84" s="216"/>
      <c r="C84" s="217"/>
      <c r="D84" s="218"/>
      <c r="E84" s="219" t="s">
        <v>1241</v>
      </c>
      <c r="F84" s="205"/>
      <c r="G84" s="206"/>
      <c r="H84" s="3"/>
    </row>
    <row r="85" spans="1:8" ht="177.75" customHeight="1" x14ac:dyDescent="0.2">
      <c r="A85" s="44"/>
      <c r="B85" s="245" t="s">
        <v>102</v>
      </c>
      <c r="C85" s="246"/>
      <c r="D85" s="247"/>
      <c r="E85" s="219" t="s">
        <v>1298</v>
      </c>
      <c r="F85" s="205"/>
      <c r="G85" s="206"/>
      <c r="H85" s="3"/>
    </row>
    <row r="86" spans="1:8" ht="60.6" customHeight="1" x14ac:dyDescent="0.2">
      <c r="A86" s="1"/>
      <c r="B86" s="390" t="s">
        <v>104</v>
      </c>
      <c r="C86" s="391"/>
      <c r="D86" s="392"/>
      <c r="E86" s="393" t="s">
        <v>105</v>
      </c>
      <c r="F86" s="394"/>
      <c r="G86" s="395"/>
      <c r="H86" s="3"/>
    </row>
    <row r="87" spans="1:8" ht="95.65" customHeight="1" x14ac:dyDescent="0.2">
      <c r="A87" s="1"/>
      <c r="B87" s="390" t="s">
        <v>107</v>
      </c>
      <c r="C87" s="391"/>
      <c r="D87" s="392"/>
      <c r="E87" s="393" t="s">
        <v>746</v>
      </c>
      <c r="F87" s="394"/>
      <c r="G87" s="395"/>
      <c r="H87" s="3"/>
    </row>
    <row r="88" spans="1:8" ht="186" customHeight="1" x14ac:dyDescent="0.2">
      <c r="A88" s="1"/>
      <c r="B88" s="390" t="s">
        <v>807</v>
      </c>
      <c r="C88" s="391"/>
      <c r="D88" s="392"/>
      <c r="E88" s="219" t="s">
        <v>1299</v>
      </c>
      <c r="F88" s="205"/>
      <c r="G88" s="206"/>
      <c r="H88" s="3"/>
    </row>
    <row r="89" spans="1:8" ht="123.75" customHeight="1" x14ac:dyDescent="0.2">
      <c r="A89" s="32"/>
      <c r="B89" s="245" t="s">
        <v>898</v>
      </c>
      <c r="C89" s="246"/>
      <c r="D89" s="247"/>
      <c r="E89" s="219" t="s">
        <v>905</v>
      </c>
      <c r="F89" s="205"/>
      <c r="G89" s="206"/>
    </row>
    <row r="90" spans="1:8" ht="182.25" customHeight="1" x14ac:dyDescent="0.2">
      <c r="A90" s="32"/>
      <c r="B90" s="245" t="s">
        <v>899</v>
      </c>
      <c r="C90" s="246"/>
      <c r="D90" s="247"/>
      <c r="E90" s="219" t="s">
        <v>955</v>
      </c>
      <c r="F90" s="205"/>
      <c r="G90" s="206"/>
    </row>
    <row r="91" spans="1:8" ht="112.7" customHeight="1" x14ac:dyDescent="0.2">
      <c r="A91" s="32"/>
      <c r="B91" s="245" t="s">
        <v>907</v>
      </c>
      <c r="C91" s="246"/>
      <c r="D91" s="247"/>
      <c r="E91" s="219" t="s">
        <v>1244</v>
      </c>
      <c r="F91" s="205"/>
      <c r="G91" s="206"/>
    </row>
    <row r="92" spans="1:8" ht="112.7" customHeight="1" x14ac:dyDescent="0.2">
      <c r="A92" s="32"/>
      <c r="B92" s="245" t="s">
        <v>900</v>
      </c>
      <c r="C92" s="246"/>
      <c r="D92" s="247"/>
      <c r="E92" s="219" t="s">
        <v>1245</v>
      </c>
      <c r="F92" s="205"/>
      <c r="G92" s="206"/>
    </row>
    <row r="93" spans="1:8" ht="134.25" customHeight="1" x14ac:dyDescent="0.2">
      <c r="A93" s="1"/>
      <c r="B93" s="390" t="s">
        <v>108</v>
      </c>
      <c r="C93" s="391"/>
      <c r="D93" s="392"/>
      <c r="E93" s="393" t="s">
        <v>1246</v>
      </c>
      <c r="F93" s="394"/>
      <c r="G93" s="395"/>
      <c r="H93" s="3"/>
    </row>
    <row r="94" spans="1:8" ht="67.7" customHeight="1" thickBot="1" x14ac:dyDescent="0.25">
      <c r="A94" s="1"/>
      <c r="B94" s="390" t="s">
        <v>109</v>
      </c>
      <c r="C94" s="391"/>
      <c r="D94" s="392"/>
      <c r="E94" s="393" t="s">
        <v>1272</v>
      </c>
      <c r="F94" s="394"/>
      <c r="G94" s="395"/>
      <c r="H94" s="3"/>
    </row>
    <row r="95" spans="1:8" ht="24.6" customHeight="1" thickBot="1" x14ac:dyDescent="0.25">
      <c r="A95" s="1"/>
      <c r="B95" s="46" t="s">
        <v>164</v>
      </c>
      <c r="C95" s="404" t="s">
        <v>165</v>
      </c>
      <c r="D95" s="405"/>
      <c r="E95" s="405"/>
      <c r="F95" s="405"/>
      <c r="G95" s="406"/>
      <c r="H95" s="3"/>
    </row>
    <row r="96" spans="1:8" ht="238.15" customHeight="1" thickBot="1" x14ac:dyDescent="0.25">
      <c r="A96" s="1"/>
      <c r="B96" s="459" t="s">
        <v>166</v>
      </c>
      <c r="C96" s="460"/>
      <c r="D96" s="460"/>
      <c r="E96" s="460"/>
      <c r="F96" s="460"/>
      <c r="G96" s="461"/>
      <c r="H96" s="3"/>
    </row>
    <row r="97" spans="1:14" ht="27" customHeight="1" thickBot="1" x14ac:dyDescent="0.25">
      <c r="A97" s="1"/>
      <c r="B97" s="46" t="s">
        <v>167</v>
      </c>
      <c r="C97" s="404" t="s">
        <v>114</v>
      </c>
      <c r="D97" s="405"/>
      <c r="E97" s="405"/>
      <c r="F97" s="405"/>
      <c r="G97" s="406"/>
      <c r="H97" s="3"/>
    </row>
    <row r="98" spans="1:14" ht="49.15" customHeight="1" x14ac:dyDescent="0.2">
      <c r="A98" s="1"/>
      <c r="B98" s="462" t="s">
        <v>1588</v>
      </c>
      <c r="C98" s="463"/>
      <c r="D98" s="463"/>
      <c r="E98" s="463"/>
      <c r="F98" s="463"/>
      <c r="G98" s="464"/>
      <c r="H98" s="3"/>
    </row>
    <row r="99" spans="1:14" ht="26.45" customHeight="1" x14ac:dyDescent="0.2">
      <c r="A99" s="1"/>
      <c r="B99" s="465" t="s">
        <v>168</v>
      </c>
      <c r="C99" s="433"/>
      <c r="D99" s="433"/>
      <c r="E99" s="433"/>
      <c r="F99" s="433"/>
      <c r="G99" s="466"/>
      <c r="H99" s="3"/>
    </row>
    <row r="100" spans="1:14" ht="49.9" customHeight="1" thickBot="1" x14ac:dyDescent="0.25">
      <c r="A100" s="1"/>
      <c r="B100" s="254" t="s">
        <v>1303</v>
      </c>
      <c r="C100" s="255"/>
      <c r="D100" s="255"/>
      <c r="E100" s="255"/>
      <c r="F100" s="255"/>
      <c r="G100" s="256"/>
      <c r="H100" s="3"/>
    </row>
    <row r="101" spans="1:14" ht="36.6" customHeight="1" thickBot="1" x14ac:dyDescent="0.25">
      <c r="A101" s="1"/>
      <c r="B101" s="15" t="s">
        <v>543</v>
      </c>
      <c r="C101" s="164" t="s">
        <v>443</v>
      </c>
      <c r="D101" s="165"/>
      <c r="E101" s="165"/>
      <c r="F101" s="165"/>
      <c r="G101" s="166"/>
      <c r="H101" s="3"/>
    </row>
    <row r="102" spans="1:14" ht="36.6" customHeight="1" x14ac:dyDescent="0.2">
      <c r="A102" s="1"/>
      <c r="B102" s="372" t="s">
        <v>1300</v>
      </c>
      <c r="C102" s="240"/>
      <c r="D102" s="240"/>
      <c r="E102" s="240"/>
      <c r="F102" s="240"/>
      <c r="G102" s="373"/>
      <c r="H102" s="3"/>
    </row>
    <row r="103" spans="1:14" ht="36.6" customHeight="1" x14ac:dyDescent="0.2">
      <c r="A103" s="1"/>
      <c r="B103" s="372" t="s">
        <v>1301</v>
      </c>
      <c r="C103" s="240"/>
      <c r="D103" s="240"/>
      <c r="E103" s="240"/>
      <c r="F103" s="240"/>
      <c r="G103" s="373"/>
      <c r="H103" s="3"/>
    </row>
    <row r="104" spans="1:14" ht="36.6" customHeight="1" thickBot="1" x14ac:dyDescent="0.25">
      <c r="A104" s="1"/>
      <c r="B104" s="248" t="s">
        <v>444</v>
      </c>
      <c r="C104" s="249"/>
      <c r="D104" s="249"/>
      <c r="E104" s="249"/>
      <c r="F104" s="249"/>
      <c r="G104" s="250"/>
      <c r="H104" s="3"/>
    </row>
    <row r="105" spans="1:14" ht="37.9" customHeight="1" thickBot="1" x14ac:dyDescent="0.25">
      <c r="A105" s="1"/>
      <c r="B105" s="15" t="s">
        <v>710</v>
      </c>
      <c r="C105" s="257" t="s">
        <v>723</v>
      </c>
      <c r="D105" s="258"/>
      <c r="E105" s="258"/>
      <c r="F105" s="258"/>
      <c r="G105" s="259"/>
      <c r="L105" s="29"/>
      <c r="M105" s="3"/>
      <c r="N105" s="3"/>
    </row>
    <row r="106" spans="1:14" ht="91.5" customHeight="1" thickBot="1" x14ac:dyDescent="0.25">
      <c r="A106" s="22"/>
      <c r="B106" s="248" t="s">
        <v>1302</v>
      </c>
      <c r="C106" s="249"/>
      <c r="D106" s="249"/>
      <c r="E106" s="249"/>
      <c r="F106" s="249"/>
      <c r="G106" s="250"/>
    </row>
    <row r="107" spans="1:14" x14ac:dyDescent="0.2">
      <c r="B107" s="23" t="s">
        <v>711</v>
      </c>
      <c r="G107" s="24" t="str">
        <f>+'1. COND. BÁSICAS TRDM'!G200</f>
        <v>VERSIÓN: JUN 2026</v>
      </c>
    </row>
  </sheetData>
  <mergeCells count="160">
    <mergeCell ref="H24:H26"/>
    <mergeCell ref="A82:A84"/>
    <mergeCell ref="C105:G105"/>
    <mergeCell ref="B106:G106"/>
    <mergeCell ref="C101:G101"/>
    <mergeCell ref="B102:G102"/>
    <mergeCell ref="B103:G103"/>
    <mergeCell ref="B104:G104"/>
    <mergeCell ref="C95:G95"/>
    <mergeCell ref="B96:G96"/>
    <mergeCell ref="C97:G97"/>
    <mergeCell ref="B98:G98"/>
    <mergeCell ref="B99:G99"/>
    <mergeCell ref="B100:G100"/>
    <mergeCell ref="B87:D87"/>
    <mergeCell ref="E87:G87"/>
    <mergeCell ref="B93:D93"/>
    <mergeCell ref="E93:G93"/>
    <mergeCell ref="B94:D94"/>
    <mergeCell ref="E94:G94"/>
    <mergeCell ref="B86:D86"/>
    <mergeCell ref="E86:G86"/>
    <mergeCell ref="B88:D88"/>
    <mergeCell ref="B82:D84"/>
    <mergeCell ref="E83:G83"/>
    <mergeCell ref="E84:G84"/>
    <mergeCell ref="C18:G18"/>
    <mergeCell ref="B19:G19"/>
    <mergeCell ref="B20:G20"/>
    <mergeCell ref="B21:G21"/>
    <mergeCell ref="B79:D79"/>
    <mergeCell ref="E79:G79"/>
    <mergeCell ref="E82:G82"/>
    <mergeCell ref="B76:D76"/>
    <mergeCell ref="E76:G76"/>
    <mergeCell ref="B77:D77"/>
    <mergeCell ref="E77:G77"/>
    <mergeCell ref="B78:D78"/>
    <mergeCell ref="E78:G78"/>
    <mergeCell ref="B73:D73"/>
    <mergeCell ref="E73:G73"/>
    <mergeCell ref="B74:D74"/>
    <mergeCell ref="E74:G74"/>
    <mergeCell ref="B75:D75"/>
    <mergeCell ref="E75:G75"/>
    <mergeCell ref="B70:D70"/>
    <mergeCell ref="E70:G70"/>
    <mergeCell ref="B71:D71"/>
    <mergeCell ref="E88:G88"/>
    <mergeCell ref="B89:D89"/>
    <mergeCell ref="E89:G89"/>
    <mergeCell ref="B90:D90"/>
    <mergeCell ref="E90:G90"/>
    <mergeCell ref="B91:D91"/>
    <mergeCell ref="E91:G91"/>
    <mergeCell ref="B85:D85"/>
    <mergeCell ref="E85:G85"/>
    <mergeCell ref="E71:G71"/>
    <mergeCell ref="B72:D72"/>
    <mergeCell ref="E72:G72"/>
    <mergeCell ref="B67:D67"/>
    <mergeCell ref="E67:G67"/>
    <mergeCell ref="B68:D68"/>
    <mergeCell ref="E68:G68"/>
    <mergeCell ref="B69:D69"/>
    <mergeCell ref="E69:G69"/>
    <mergeCell ref="B64:D64"/>
    <mergeCell ref="E64:G64"/>
    <mergeCell ref="B65:D65"/>
    <mergeCell ref="E65:G65"/>
    <mergeCell ref="B66:D66"/>
    <mergeCell ref="E66:G66"/>
    <mergeCell ref="E61:G61"/>
    <mergeCell ref="B62:D62"/>
    <mergeCell ref="E62:G62"/>
    <mergeCell ref="B63:D63"/>
    <mergeCell ref="E63:G63"/>
    <mergeCell ref="E56:G56"/>
    <mergeCell ref="E57:G57"/>
    <mergeCell ref="E59:G59"/>
    <mergeCell ref="B50:D61"/>
    <mergeCell ref="E50:G50"/>
    <mergeCell ref="E51:G51"/>
    <mergeCell ref="E52:G52"/>
    <mergeCell ref="E53:G53"/>
    <mergeCell ref="E54:G54"/>
    <mergeCell ref="E55:G55"/>
    <mergeCell ref="E58:G58"/>
    <mergeCell ref="E60:G60"/>
    <mergeCell ref="B39:D39"/>
    <mergeCell ref="E39:G39"/>
    <mergeCell ref="B47:D47"/>
    <mergeCell ref="E47:G47"/>
    <mergeCell ref="B48:D48"/>
    <mergeCell ref="E48:G48"/>
    <mergeCell ref="B49:D49"/>
    <mergeCell ref="E49:G49"/>
    <mergeCell ref="B43:D43"/>
    <mergeCell ref="E43:G43"/>
    <mergeCell ref="C44:G44"/>
    <mergeCell ref="B45:D45"/>
    <mergeCell ref="E45:G45"/>
    <mergeCell ref="B46:D46"/>
    <mergeCell ref="E46:G46"/>
    <mergeCell ref="B42:D42"/>
    <mergeCell ref="E42:G42"/>
    <mergeCell ref="B40:D40"/>
    <mergeCell ref="E40:G40"/>
    <mergeCell ref="B41:D41"/>
    <mergeCell ref="E41:G41"/>
    <mergeCell ref="B37:D37"/>
    <mergeCell ref="E37:G37"/>
    <mergeCell ref="B38:D38"/>
    <mergeCell ref="E38:G38"/>
    <mergeCell ref="B34:D34"/>
    <mergeCell ref="E34:G34"/>
    <mergeCell ref="B35:D35"/>
    <mergeCell ref="E35:G35"/>
    <mergeCell ref="B36:D36"/>
    <mergeCell ref="E36:G36"/>
    <mergeCell ref="B30:D30"/>
    <mergeCell ref="B17:G17"/>
    <mergeCell ref="B3:G3"/>
    <mergeCell ref="B4:G4"/>
    <mergeCell ref="B5:G5"/>
    <mergeCell ref="B6:G6"/>
    <mergeCell ref="B7:G7"/>
    <mergeCell ref="C8:G8"/>
    <mergeCell ref="B15:E15"/>
    <mergeCell ref="F15:G15"/>
    <mergeCell ref="C16:G16"/>
    <mergeCell ref="C23:G23"/>
    <mergeCell ref="B22:G22"/>
    <mergeCell ref="E30:G30"/>
    <mergeCell ref="G24:G26"/>
    <mergeCell ref="E24:F26"/>
    <mergeCell ref="B80:D80"/>
    <mergeCell ref="E80:G80"/>
    <mergeCell ref="A50:A59"/>
    <mergeCell ref="B81:D81"/>
    <mergeCell ref="E81:G81"/>
    <mergeCell ref="B92:D92"/>
    <mergeCell ref="E92:G92"/>
    <mergeCell ref="C9:E9"/>
    <mergeCell ref="C10:E10"/>
    <mergeCell ref="C11:E11"/>
    <mergeCell ref="C12:G12"/>
    <mergeCell ref="B13:G13"/>
    <mergeCell ref="C14:G14"/>
    <mergeCell ref="B31:D31"/>
    <mergeCell ref="E31:G31"/>
    <mergeCell ref="B32:D32"/>
    <mergeCell ref="E32:G32"/>
    <mergeCell ref="B33:D33"/>
    <mergeCell ref="E33:G33"/>
    <mergeCell ref="B26:C26"/>
    <mergeCell ref="C27:G27"/>
    <mergeCell ref="C28:G28"/>
    <mergeCell ref="B29:D29"/>
    <mergeCell ref="E29:G29"/>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H117"/>
  <sheetViews>
    <sheetView showGridLines="0" view="pageBreakPreview" topLeftCell="A13" zoomScale="80" zoomScaleNormal="100" zoomScaleSheetLayoutView="80" workbookViewId="0">
      <selection activeCell="B104" sqref="B104:G104"/>
    </sheetView>
  </sheetViews>
  <sheetFormatPr baseColWidth="10" defaultColWidth="0" defaultRowHeight="12.75" x14ac:dyDescent="0.2"/>
  <cols>
    <col min="1" max="1" width="13.140625" style="4" customWidth="1"/>
    <col min="2" max="2" width="16.42578125" style="4" customWidth="1"/>
    <col min="3" max="3" width="25.140625" style="4" customWidth="1"/>
    <col min="4" max="4" width="31" style="4" customWidth="1"/>
    <col min="5" max="5" width="51" style="4" customWidth="1"/>
    <col min="6" max="6" width="23.28515625" style="4" customWidth="1"/>
    <col min="7" max="7" width="60.5703125" style="4" customWidth="1"/>
    <col min="8" max="8" width="15.42578125" style="4" customWidth="1"/>
    <col min="9" max="9" width="16.42578125" style="4" customWidth="1"/>
    <col min="10" max="10" width="25.140625" style="4" customWidth="1"/>
    <col min="11" max="11" width="31" style="4" customWidth="1"/>
    <col min="12" max="12" width="51" style="4" customWidth="1"/>
    <col min="13" max="13" width="23.28515625" style="4" customWidth="1"/>
    <col min="14" max="14" width="36.28515625" style="4" customWidth="1"/>
    <col min="15" max="15" width="13.7109375" style="4" customWidth="1"/>
    <col min="16" max="16" width="7.7109375" style="4" customWidth="1"/>
    <col min="17" max="17" width="16.42578125" style="4" customWidth="1"/>
    <col min="18" max="18" width="25.140625" style="4" customWidth="1"/>
    <col min="19" max="19" width="31" style="4" customWidth="1"/>
    <col min="20" max="20" width="51" style="4" customWidth="1"/>
    <col min="21" max="21" width="23.28515625" style="4" customWidth="1"/>
    <col min="22" max="22" width="36.28515625" style="4" customWidth="1"/>
    <col min="23" max="23" width="13.7109375" style="4" customWidth="1"/>
    <col min="24" max="24" width="7.7109375" style="4" customWidth="1"/>
    <col min="25" max="25" width="16.42578125" style="4" customWidth="1"/>
    <col min="26" max="26" width="25.140625" style="4" customWidth="1"/>
    <col min="27" max="27" width="31" style="4" customWidth="1"/>
    <col min="28" max="28" width="51" style="4" customWidth="1"/>
    <col min="29" max="29" width="23.28515625" style="4" customWidth="1"/>
    <col min="30" max="30" width="36.28515625" style="4" customWidth="1"/>
    <col min="31" max="31" width="13.7109375" style="4" customWidth="1"/>
    <col min="32" max="32" width="7.7109375" style="4" customWidth="1"/>
    <col min="33" max="33" width="16.42578125" style="4" customWidth="1"/>
    <col min="34" max="34" width="25.140625" style="4" customWidth="1"/>
    <col min="35" max="35" width="31" style="4" customWidth="1"/>
    <col min="36" max="36" width="51" style="4" customWidth="1"/>
    <col min="37" max="37" width="23.28515625" style="4" customWidth="1"/>
    <col min="38" max="38" width="36.28515625" style="4" customWidth="1"/>
    <col min="39" max="39" width="13.7109375" style="4" customWidth="1"/>
    <col min="40" max="40" width="7.7109375" style="4" customWidth="1"/>
    <col min="41" max="41" width="16.42578125" style="4" customWidth="1"/>
    <col min="42" max="42" width="25.140625" style="4" customWidth="1"/>
    <col min="43" max="43" width="31" style="4" customWidth="1"/>
    <col min="44" max="44" width="51" style="4" customWidth="1"/>
    <col min="45" max="45" width="23.28515625" style="4" customWidth="1"/>
    <col min="46" max="46" width="36.28515625" style="4" customWidth="1"/>
    <col min="47" max="47" width="13.7109375" style="4" customWidth="1"/>
    <col min="48" max="48" width="7.7109375" style="4" customWidth="1"/>
    <col min="49" max="49" width="16.42578125" style="4" customWidth="1"/>
    <col min="50" max="50" width="25.140625" style="4" customWidth="1"/>
    <col min="51" max="51" width="31" style="4" customWidth="1"/>
    <col min="52" max="52" width="51" style="4" customWidth="1"/>
    <col min="53" max="53" width="23.28515625" style="4" customWidth="1"/>
    <col min="54" max="54" width="36.28515625" style="4" customWidth="1"/>
    <col min="55" max="55" width="13.7109375" style="4" customWidth="1"/>
    <col min="56" max="56" width="7.7109375" style="4" customWidth="1"/>
    <col min="57" max="57" width="16.42578125" style="4" customWidth="1"/>
    <col min="58" max="58" width="25.140625" style="4" customWidth="1"/>
    <col min="59" max="59" width="31" style="4" customWidth="1"/>
    <col min="60" max="60" width="51" style="4" customWidth="1"/>
    <col min="61" max="61" width="23.28515625" style="4" customWidth="1"/>
    <col min="62" max="62" width="36.28515625" style="4" customWidth="1"/>
    <col min="63" max="63" width="13.7109375" style="4" customWidth="1"/>
    <col min="64" max="64" width="7.7109375" style="4" customWidth="1"/>
    <col min="65" max="65" width="16.42578125" style="4" customWidth="1"/>
    <col min="66" max="66" width="25.140625" style="4" customWidth="1"/>
    <col min="67" max="67" width="31" style="4" customWidth="1"/>
    <col min="68" max="68" width="51" style="4" customWidth="1"/>
    <col min="69" max="69" width="23.28515625" style="4" customWidth="1"/>
    <col min="70" max="70" width="36.28515625" style="4" customWidth="1"/>
    <col min="71" max="71" width="13.7109375" style="4" customWidth="1"/>
    <col min="72" max="72" width="7.7109375" style="4" customWidth="1"/>
    <col min="73" max="73" width="16.42578125" style="4" customWidth="1"/>
    <col min="74" max="74" width="25.140625" style="4" customWidth="1"/>
    <col min="75" max="75" width="31" style="4" customWidth="1"/>
    <col min="76" max="76" width="51" style="4" customWidth="1"/>
    <col min="77" max="77" width="23.28515625" style="4" customWidth="1"/>
    <col min="78" max="78" width="36.28515625" style="4" customWidth="1"/>
    <col min="79" max="79" width="13.7109375" style="4" customWidth="1"/>
    <col min="80" max="80" width="7.7109375" style="4" customWidth="1"/>
    <col min="81" max="81" width="16.42578125" style="4" customWidth="1"/>
    <col min="82" max="82" width="25.140625" style="4" customWidth="1"/>
    <col min="83" max="83" width="31" style="4" customWidth="1"/>
    <col min="84" max="84" width="51" style="4" customWidth="1"/>
    <col min="85" max="85" width="23.28515625" style="4" customWidth="1"/>
    <col min="86" max="86" width="36.28515625" style="4" customWidth="1"/>
    <col min="87" max="87" width="13.7109375" style="4" customWidth="1"/>
    <col min="88" max="88" width="7.7109375" style="4" customWidth="1"/>
    <col min="89" max="89" width="16.42578125" style="4" customWidth="1"/>
    <col min="90" max="90" width="25.140625" style="4" customWidth="1"/>
    <col min="91" max="91" width="31" style="4" customWidth="1"/>
    <col min="92" max="92" width="51" style="4" customWidth="1"/>
    <col min="93" max="93" width="23.28515625" style="4" customWidth="1"/>
    <col min="94" max="94" width="36.28515625" style="4" customWidth="1"/>
    <col min="95" max="95" width="13.7109375" style="4" customWidth="1"/>
    <col min="96" max="96" width="7.7109375" style="4" customWidth="1"/>
    <col min="97" max="97" width="16.42578125" style="4" customWidth="1"/>
    <col min="98" max="98" width="25.140625" style="4" customWidth="1"/>
    <col min="99" max="99" width="31" style="4" customWidth="1"/>
    <col min="100" max="100" width="51" style="4" customWidth="1"/>
    <col min="101" max="101" width="23.28515625" style="4" customWidth="1"/>
    <col min="102" max="102" width="36.28515625" style="4" customWidth="1"/>
    <col min="103" max="103" width="13.7109375" style="4" customWidth="1"/>
    <col min="104" max="104" width="7.7109375" style="4" customWidth="1"/>
    <col min="105" max="105" width="16.42578125" style="4" customWidth="1"/>
    <col min="106" max="106" width="25.140625" style="4" customWidth="1"/>
    <col min="107" max="107" width="31" style="4" customWidth="1"/>
    <col min="108" max="108" width="51" style="4" customWidth="1"/>
    <col min="109" max="109" width="23.28515625" style="4" customWidth="1"/>
    <col min="110" max="110" width="36.28515625" style="4" customWidth="1"/>
    <col min="111" max="111" width="13.7109375" style="4" customWidth="1"/>
    <col min="112" max="112" width="7.7109375" style="4" customWidth="1"/>
    <col min="113" max="113" width="16.42578125" style="4" customWidth="1"/>
    <col min="114" max="114" width="25.140625" style="4" customWidth="1"/>
    <col min="115" max="115" width="31" style="4" customWidth="1"/>
    <col min="116" max="116" width="51" style="4" customWidth="1"/>
    <col min="117" max="117" width="23.28515625" style="4" customWidth="1"/>
    <col min="118" max="118" width="36.28515625" style="4" customWidth="1"/>
    <col min="119" max="119" width="13.7109375" style="4" customWidth="1"/>
    <col min="120" max="120" width="7.7109375" style="4" customWidth="1"/>
    <col min="121" max="121" width="16.42578125" style="4" customWidth="1"/>
    <col min="122" max="122" width="25.140625" style="4" customWidth="1"/>
    <col min="123" max="123" width="31" style="4" customWidth="1"/>
    <col min="124" max="124" width="51" style="4" customWidth="1"/>
    <col min="125" max="125" width="23.28515625" style="4" customWidth="1"/>
    <col min="126" max="126" width="36.28515625" style="4" customWidth="1"/>
    <col min="127" max="127" width="13.7109375" style="4" customWidth="1"/>
    <col min="128" max="128" width="7.7109375" style="4" customWidth="1"/>
    <col min="129" max="129" width="16.42578125" style="4" customWidth="1"/>
    <col min="130" max="130" width="25.140625" style="4" customWidth="1"/>
    <col min="131" max="131" width="31" style="4" customWidth="1"/>
    <col min="132" max="132" width="51" style="4" customWidth="1"/>
    <col min="133" max="133" width="23.28515625" style="4" customWidth="1"/>
    <col min="134" max="134" width="36.28515625" style="4" customWidth="1"/>
    <col min="135" max="135" width="13.7109375" style="4" customWidth="1"/>
    <col min="136" max="136" width="7.7109375" style="4" customWidth="1"/>
    <col min="137" max="137" width="16.42578125" style="4" customWidth="1"/>
    <col min="138" max="138" width="25.140625" style="4" customWidth="1"/>
    <col min="139" max="139" width="31" style="4" customWidth="1"/>
    <col min="140" max="140" width="51" style="4" customWidth="1"/>
    <col min="141" max="141" width="23.28515625" style="4" customWidth="1"/>
    <col min="142" max="142" width="36.28515625" style="4" customWidth="1"/>
    <col min="143" max="143" width="13.7109375" style="4" customWidth="1"/>
    <col min="144" max="144" width="7.7109375" style="4" customWidth="1"/>
    <col min="145" max="145" width="16.42578125" style="4" customWidth="1"/>
    <col min="146" max="146" width="25.140625" style="4" customWidth="1"/>
    <col min="147" max="147" width="31" style="4" customWidth="1"/>
    <col min="148" max="148" width="51" style="4" customWidth="1"/>
    <col min="149" max="149" width="23.28515625" style="4" customWidth="1"/>
    <col min="150" max="150" width="36.28515625" style="4" customWidth="1"/>
    <col min="151" max="151" width="13.7109375" style="4" customWidth="1"/>
    <col min="152" max="152" width="7.7109375" style="4" customWidth="1"/>
    <col min="153" max="153" width="16.42578125" style="4" customWidth="1"/>
    <col min="154" max="154" width="25.140625" style="4" customWidth="1"/>
    <col min="155" max="155" width="31" style="4" customWidth="1"/>
    <col min="156" max="156" width="51" style="4" customWidth="1"/>
    <col min="157" max="157" width="23.28515625" style="4" customWidth="1"/>
    <col min="158" max="158" width="36.28515625" style="4" customWidth="1"/>
    <col min="159" max="159" width="13.7109375" style="4" customWidth="1"/>
    <col min="160" max="160" width="7.7109375" style="4" customWidth="1"/>
    <col min="161" max="161" width="16.42578125" style="4" customWidth="1"/>
    <col min="162" max="162" width="25.140625" style="4" customWidth="1"/>
    <col min="163" max="163" width="31" style="4" customWidth="1"/>
    <col min="164" max="164" width="51" style="4" customWidth="1"/>
    <col min="165" max="165" width="23.28515625" style="4" customWidth="1"/>
    <col min="166" max="166" width="36.28515625" style="4" customWidth="1"/>
    <col min="167" max="167" width="13.7109375" style="4" customWidth="1"/>
    <col min="168" max="168" width="7.7109375" style="4" customWidth="1"/>
    <col min="169" max="169" width="16.42578125" style="4" customWidth="1"/>
    <col min="170" max="170" width="25.140625" style="4" customWidth="1"/>
    <col min="171" max="171" width="31" style="4" customWidth="1"/>
    <col min="172" max="172" width="51" style="4" customWidth="1"/>
    <col min="173" max="173" width="23.28515625" style="4" customWidth="1"/>
    <col min="174" max="174" width="36.28515625" style="4" customWidth="1"/>
    <col min="175" max="175" width="13.7109375" style="4" customWidth="1"/>
    <col min="176" max="176" width="7.7109375" style="4" customWidth="1"/>
    <col min="177" max="177" width="16.42578125" style="4" customWidth="1"/>
    <col min="178" max="178" width="25.140625" style="4" customWidth="1"/>
    <col min="179" max="179" width="31" style="4" customWidth="1"/>
    <col min="180" max="180" width="51" style="4" customWidth="1"/>
    <col min="181" max="181" width="23.28515625" style="4" customWidth="1"/>
    <col min="182" max="182" width="36.28515625" style="4" customWidth="1"/>
    <col min="183" max="183" width="13.7109375" style="4" customWidth="1"/>
    <col min="184" max="184" width="7.7109375" style="4" customWidth="1"/>
    <col min="185" max="185" width="16.42578125" style="4" customWidth="1"/>
    <col min="186" max="186" width="25.140625" style="4" customWidth="1"/>
    <col min="187" max="187" width="31" style="4" customWidth="1"/>
    <col min="188" max="188" width="51" style="4" customWidth="1"/>
    <col min="189" max="189" width="23.28515625" style="4" customWidth="1"/>
    <col min="190" max="190" width="36.28515625" style="4" customWidth="1"/>
    <col min="191" max="191" width="13.7109375" style="4" customWidth="1"/>
    <col min="192" max="192" width="7.7109375" style="4" customWidth="1"/>
    <col min="193" max="193" width="16.42578125" style="4" customWidth="1"/>
    <col min="194" max="194" width="25.140625" style="4" customWidth="1"/>
    <col min="195" max="195" width="31" style="4" customWidth="1"/>
    <col min="196" max="196" width="51" style="4" customWidth="1"/>
    <col min="197" max="197" width="23.28515625" style="4" customWidth="1"/>
    <col min="198" max="198" width="36.28515625" style="4" customWidth="1"/>
    <col min="199" max="199" width="13.7109375" style="4" customWidth="1"/>
    <col min="200" max="200" width="7.7109375" style="4" customWidth="1"/>
    <col min="201" max="201" width="16.42578125" style="4" customWidth="1"/>
    <col min="202" max="202" width="25.140625" style="4" customWidth="1"/>
    <col min="203" max="203" width="31" style="4" customWidth="1"/>
    <col min="204" max="204" width="51" style="4" customWidth="1"/>
    <col min="205" max="205" width="23.28515625" style="4" customWidth="1"/>
    <col min="206" max="206" width="36.28515625" style="4" customWidth="1"/>
    <col min="207" max="207" width="13.7109375" style="4" customWidth="1"/>
    <col min="208" max="208" width="7.7109375" style="4" customWidth="1"/>
    <col min="209" max="209" width="16.42578125" style="4" customWidth="1"/>
    <col min="210" max="210" width="25.140625" style="4" customWidth="1"/>
    <col min="211" max="211" width="31" style="4" customWidth="1"/>
    <col min="212" max="212" width="51" style="4" customWidth="1"/>
    <col min="213" max="213" width="23.28515625" style="4" customWidth="1"/>
    <col min="214" max="214" width="36.28515625" style="4" customWidth="1"/>
    <col min="215" max="215" width="13.7109375" style="4" customWidth="1"/>
    <col min="216" max="216" width="7.7109375" style="4" customWidth="1"/>
    <col min="217" max="217" width="16.42578125" style="4" customWidth="1"/>
    <col min="218" max="218" width="25.140625" style="4" customWidth="1"/>
    <col min="219" max="219" width="31" style="4" customWidth="1"/>
    <col min="220" max="220" width="51" style="4" customWidth="1"/>
    <col min="221" max="221" width="23.28515625" style="4" customWidth="1"/>
    <col min="222" max="222" width="36.28515625" style="4" customWidth="1"/>
    <col min="223" max="223" width="13.7109375" style="4" customWidth="1"/>
    <col min="224" max="224" width="7.7109375" style="4" customWidth="1"/>
    <col min="225" max="225" width="16.42578125" style="4" customWidth="1"/>
    <col min="226" max="226" width="25.140625" style="4" customWidth="1"/>
    <col min="227" max="227" width="31" style="4" customWidth="1"/>
    <col min="228" max="228" width="51" style="4" customWidth="1"/>
    <col min="229" max="229" width="23.28515625" style="4" customWidth="1"/>
    <col min="230" max="230" width="36.28515625" style="4" customWidth="1"/>
    <col min="231" max="231" width="13.7109375" style="4" customWidth="1"/>
    <col min="232" max="232" width="7.7109375" style="4" customWidth="1"/>
    <col min="233" max="233" width="16.42578125" style="4" customWidth="1"/>
    <col min="234" max="234" width="25.140625" style="4" customWidth="1"/>
    <col min="235" max="235" width="31" style="4" customWidth="1"/>
    <col min="236" max="236" width="51" style="4" customWidth="1"/>
    <col min="237" max="237" width="23.28515625" style="4" customWidth="1"/>
    <col min="238" max="238" width="36.28515625" style="4" customWidth="1"/>
    <col min="239" max="239" width="13.7109375" style="4" customWidth="1"/>
    <col min="240" max="240" width="7.7109375" style="4" customWidth="1"/>
    <col min="241" max="241" width="16.42578125" style="4" customWidth="1"/>
    <col min="242" max="242" width="25.140625" style="4" customWidth="1"/>
    <col min="243" max="243" width="31" style="4" customWidth="1"/>
    <col min="244" max="244" width="51" style="4" customWidth="1"/>
    <col min="245" max="245" width="23.28515625" style="4" customWidth="1"/>
    <col min="246" max="246" width="36.28515625" style="4" customWidth="1"/>
    <col min="247" max="247" width="13.7109375" style="4" customWidth="1"/>
    <col min="248" max="248" width="7.7109375" style="4" customWidth="1"/>
    <col min="249" max="249" width="16.42578125" style="4" customWidth="1"/>
    <col min="250" max="250" width="25.140625" style="4" customWidth="1"/>
    <col min="251" max="251" width="31" style="4" customWidth="1"/>
    <col min="252" max="252" width="51" style="4" customWidth="1"/>
    <col min="253" max="253" width="23.28515625" style="4" customWidth="1"/>
    <col min="254" max="254" width="36.28515625" style="4" customWidth="1"/>
    <col min="255" max="255" width="13.7109375" style="4" customWidth="1"/>
    <col min="256" max="256" width="7.7109375" style="4" customWidth="1"/>
    <col min="257" max="257" width="16.42578125" style="4" customWidth="1"/>
    <col min="258" max="258" width="25.140625" style="4" customWidth="1"/>
    <col min="259" max="259" width="31" style="4" customWidth="1"/>
    <col min="260" max="260" width="51" style="4" customWidth="1"/>
    <col min="261" max="261" width="23.28515625" style="4" customWidth="1"/>
    <col min="262" max="262" width="36.28515625" style="4" customWidth="1"/>
    <col min="263" max="263" width="13.7109375" style="4" customWidth="1"/>
    <col min="264" max="264" width="7.7109375" style="4" customWidth="1"/>
    <col min="265" max="265" width="16.42578125" style="4" customWidth="1"/>
    <col min="266" max="266" width="25.140625" style="4" customWidth="1"/>
    <col min="267" max="267" width="31" style="4" customWidth="1"/>
    <col min="268" max="268" width="51" style="4" customWidth="1"/>
    <col min="269" max="269" width="23.28515625" style="4" customWidth="1"/>
    <col min="270" max="270" width="36.28515625" style="4" customWidth="1"/>
    <col min="271" max="271" width="13.7109375" style="4" customWidth="1"/>
    <col min="272" max="272" width="7.7109375" style="4" customWidth="1"/>
    <col min="273" max="273" width="16.42578125" style="4" customWidth="1"/>
    <col min="274" max="274" width="25.140625" style="4" customWidth="1"/>
    <col min="275" max="275" width="31" style="4" customWidth="1"/>
    <col min="276" max="276" width="51" style="4" customWidth="1"/>
    <col min="277" max="277" width="23.28515625" style="4" customWidth="1"/>
    <col min="278" max="278" width="36.28515625" style="4" customWidth="1"/>
    <col min="279" max="279" width="13.7109375" style="4" customWidth="1"/>
    <col min="280" max="280" width="7.7109375" style="4" customWidth="1"/>
    <col min="281" max="281" width="16.42578125" style="4" customWidth="1"/>
    <col min="282" max="282" width="25.140625" style="4" customWidth="1"/>
    <col min="283" max="283" width="31" style="4" customWidth="1"/>
    <col min="284" max="284" width="51" style="4" customWidth="1"/>
    <col min="285" max="285" width="23.28515625" style="4" customWidth="1"/>
    <col min="286" max="286" width="36.28515625" style="4" customWidth="1"/>
    <col min="287" max="287" width="13.7109375" style="4" customWidth="1"/>
    <col min="288" max="288" width="7.7109375" style="4" customWidth="1"/>
    <col min="289" max="289" width="16.42578125" style="4" customWidth="1"/>
    <col min="290" max="290" width="25.140625" style="4" customWidth="1"/>
    <col min="291" max="291" width="31" style="4" customWidth="1"/>
    <col min="292" max="292" width="51" style="4" customWidth="1"/>
    <col min="293" max="293" width="23.28515625" style="4" customWidth="1"/>
    <col min="294" max="294" width="36.28515625" style="4" customWidth="1"/>
    <col min="295" max="295" width="13.7109375" style="4" customWidth="1"/>
    <col min="296" max="296" width="7.7109375" style="4" customWidth="1"/>
    <col min="297" max="297" width="16.42578125" style="4" customWidth="1"/>
    <col min="298" max="298" width="25.140625" style="4" customWidth="1"/>
    <col min="299" max="299" width="31" style="4" customWidth="1"/>
    <col min="300" max="300" width="51" style="4" customWidth="1"/>
    <col min="301" max="301" width="23.28515625" style="4" customWidth="1"/>
    <col min="302" max="302" width="36.28515625" style="4" customWidth="1"/>
    <col min="303" max="303" width="13.7109375" style="4" customWidth="1"/>
    <col min="304" max="304" width="7.7109375" style="4" customWidth="1"/>
    <col min="305" max="305" width="16.42578125" style="4" customWidth="1"/>
    <col min="306" max="306" width="25.140625" style="4" customWidth="1"/>
    <col min="307" max="307" width="31" style="4" customWidth="1"/>
    <col min="308" max="308" width="51" style="4" customWidth="1"/>
    <col min="309" max="309" width="23.28515625" style="4" customWidth="1"/>
    <col min="310" max="310" width="36.28515625" style="4" customWidth="1"/>
    <col min="311" max="311" width="13.7109375" style="4" customWidth="1"/>
    <col min="312" max="312" width="7.7109375" style="4" customWidth="1"/>
    <col min="313" max="313" width="16.42578125" style="4" customWidth="1"/>
    <col min="314" max="314" width="25.140625" style="4" customWidth="1"/>
    <col min="315" max="315" width="31" style="4" customWidth="1"/>
    <col min="316" max="316" width="51" style="4" customWidth="1"/>
    <col min="317" max="317" width="23.28515625" style="4" customWidth="1"/>
    <col min="318" max="318" width="36.28515625" style="4" customWidth="1"/>
    <col min="319" max="319" width="13.7109375" style="4" customWidth="1"/>
    <col min="320" max="320" width="7.7109375" style="4" customWidth="1"/>
    <col min="321" max="321" width="16.42578125" style="4" customWidth="1"/>
    <col min="322" max="322" width="25.140625" style="4" customWidth="1"/>
    <col min="323" max="323" width="31" style="4" customWidth="1"/>
    <col min="324" max="324" width="51" style="4" customWidth="1"/>
    <col min="325" max="325" width="23.28515625" style="4" customWidth="1"/>
    <col min="326" max="326" width="36.28515625" style="4" customWidth="1"/>
    <col min="327" max="327" width="13.7109375" style="4" customWidth="1"/>
    <col min="328" max="328" width="7.7109375" style="4" customWidth="1"/>
    <col min="329" max="329" width="16.42578125" style="4" customWidth="1"/>
    <col min="330" max="330" width="25.140625" style="4" customWidth="1"/>
    <col min="331" max="331" width="31" style="4" customWidth="1"/>
    <col min="332" max="332" width="51" style="4" customWidth="1"/>
    <col min="333" max="333" width="23.28515625" style="4" customWidth="1"/>
    <col min="334" max="334" width="36.28515625" style="4" customWidth="1"/>
    <col min="335" max="335" width="13.7109375" style="4" customWidth="1"/>
    <col min="336" max="336" width="7.7109375" style="4" customWidth="1"/>
    <col min="337" max="337" width="16.42578125" style="4" customWidth="1"/>
    <col min="338" max="338" width="25.140625" style="4" customWidth="1"/>
    <col min="339" max="339" width="31" style="4" customWidth="1"/>
    <col min="340" max="340" width="51" style="4" customWidth="1"/>
    <col min="341" max="341" width="23.28515625" style="4" customWidth="1"/>
    <col min="342" max="342" width="36.28515625" style="4" customWidth="1"/>
    <col min="343" max="343" width="13.7109375" style="4" customWidth="1"/>
    <col min="344" max="344" width="7.7109375" style="4" customWidth="1"/>
    <col min="345" max="345" width="16.42578125" style="4" customWidth="1"/>
    <col min="346" max="346" width="25.140625" style="4" customWidth="1"/>
    <col min="347" max="347" width="31" style="4" customWidth="1"/>
    <col min="348" max="348" width="51" style="4" customWidth="1"/>
    <col min="349" max="349" width="23.28515625" style="4" customWidth="1"/>
    <col min="350" max="350" width="36.28515625" style="4" customWidth="1"/>
    <col min="351" max="351" width="13.7109375" style="4" customWidth="1"/>
    <col min="352" max="352" width="7.7109375" style="4" customWidth="1"/>
    <col min="353" max="353" width="16.42578125" style="4" customWidth="1"/>
    <col min="354" max="354" width="25.140625" style="4" customWidth="1"/>
    <col min="355" max="355" width="31" style="4" customWidth="1"/>
    <col min="356" max="356" width="51" style="4" customWidth="1"/>
    <col min="357" max="357" width="23.28515625" style="4" customWidth="1"/>
    <col min="358" max="358" width="36.28515625" style="4" customWidth="1"/>
    <col min="359" max="359" width="13.7109375" style="4" customWidth="1"/>
    <col min="360" max="360" width="7.7109375" style="4" customWidth="1"/>
    <col min="361" max="361" width="16.42578125" style="4" customWidth="1"/>
    <col min="362" max="362" width="25.140625" style="4" customWidth="1"/>
    <col min="363" max="363" width="31" style="4" customWidth="1"/>
    <col min="364" max="364" width="51" style="4" customWidth="1"/>
    <col min="365" max="365" width="23.28515625" style="4" customWidth="1"/>
    <col min="366" max="366" width="36.28515625" style="4" customWidth="1"/>
    <col min="367" max="367" width="13.7109375" style="4" customWidth="1"/>
    <col min="368" max="368" width="7.7109375" style="4" customWidth="1"/>
    <col min="369" max="369" width="16.42578125" style="4" customWidth="1"/>
    <col min="370" max="370" width="25.140625" style="4" customWidth="1"/>
    <col min="371" max="371" width="31" style="4" customWidth="1"/>
    <col min="372" max="372" width="51" style="4" customWidth="1"/>
    <col min="373" max="373" width="23.28515625" style="4" customWidth="1"/>
    <col min="374" max="374" width="36.28515625" style="4" customWidth="1"/>
    <col min="375" max="375" width="13.7109375" style="4" customWidth="1"/>
    <col min="376" max="376" width="7.7109375" style="4" customWidth="1"/>
    <col min="377" max="377" width="16.42578125" style="4" customWidth="1"/>
    <col min="378" max="378" width="25.140625" style="4" customWidth="1"/>
    <col min="379" max="379" width="31" style="4" customWidth="1"/>
    <col min="380" max="380" width="51" style="4" customWidth="1"/>
    <col min="381" max="381" width="23.28515625" style="4" customWidth="1"/>
    <col min="382" max="382" width="36.28515625" style="4" customWidth="1"/>
    <col min="383" max="383" width="13.7109375" style="4" customWidth="1"/>
    <col min="384" max="384" width="7.7109375" style="4" customWidth="1"/>
    <col min="385" max="385" width="16.42578125" style="4" customWidth="1"/>
    <col min="386" max="386" width="25.140625" style="4" customWidth="1"/>
    <col min="387" max="387" width="31" style="4" customWidth="1"/>
    <col min="388" max="388" width="51" style="4" customWidth="1"/>
    <col min="389" max="389" width="23.28515625" style="4" customWidth="1"/>
    <col min="390" max="390" width="36.28515625" style="4" customWidth="1"/>
    <col min="391" max="391" width="13.7109375" style="4" customWidth="1"/>
    <col min="392" max="392" width="7.7109375" style="4" customWidth="1"/>
    <col min="393" max="393" width="16.42578125" style="4" customWidth="1"/>
    <col min="394" max="394" width="25.140625" style="4" customWidth="1"/>
    <col min="395" max="395" width="31" style="4" customWidth="1"/>
    <col min="396" max="396" width="51" style="4" customWidth="1"/>
    <col min="397" max="397" width="23.28515625" style="4" customWidth="1"/>
    <col min="398" max="398" width="36.28515625" style="4" customWidth="1"/>
    <col min="399" max="399" width="13.7109375" style="4" customWidth="1"/>
    <col min="400" max="400" width="7.7109375" style="4" customWidth="1"/>
    <col min="401" max="401" width="16.42578125" style="4" customWidth="1"/>
    <col min="402" max="402" width="25.140625" style="4" customWidth="1"/>
    <col min="403" max="403" width="31" style="4" customWidth="1"/>
    <col min="404" max="404" width="51" style="4" customWidth="1"/>
    <col min="405" max="405" width="23.28515625" style="4" customWidth="1"/>
    <col min="406" max="406" width="36.28515625" style="4" customWidth="1"/>
    <col min="407" max="407" width="13.7109375" style="4" customWidth="1"/>
    <col min="408" max="408" width="7.7109375" style="4" customWidth="1"/>
    <col min="409" max="409" width="16.42578125" style="4" customWidth="1"/>
    <col min="410" max="410" width="25.140625" style="4" customWidth="1"/>
    <col min="411" max="411" width="31" style="4" customWidth="1"/>
    <col min="412" max="412" width="51" style="4" customWidth="1"/>
    <col min="413" max="413" width="23.28515625" style="4" customWidth="1"/>
    <col min="414" max="414" width="36.28515625" style="4" customWidth="1"/>
    <col min="415" max="415" width="13.7109375" style="4" customWidth="1"/>
    <col min="416" max="416" width="7.7109375" style="4" customWidth="1"/>
    <col min="417" max="417" width="16.42578125" style="4" customWidth="1"/>
    <col min="418" max="418" width="25.140625" style="4" customWidth="1"/>
    <col min="419" max="419" width="31" style="4" customWidth="1"/>
    <col min="420" max="420" width="51" style="4" customWidth="1"/>
    <col min="421" max="421" width="23.28515625" style="4" customWidth="1"/>
    <col min="422" max="422" width="36.28515625" style="4" customWidth="1"/>
    <col min="423" max="423" width="13.7109375" style="4" customWidth="1"/>
    <col min="424" max="424" width="7.7109375" style="4" customWidth="1"/>
    <col min="425" max="425" width="16.42578125" style="4" customWidth="1"/>
    <col min="426" max="426" width="25.140625" style="4" customWidth="1"/>
    <col min="427" max="427" width="31" style="4" customWidth="1"/>
    <col min="428" max="428" width="51" style="4" customWidth="1"/>
    <col min="429" max="429" width="23.28515625" style="4" customWidth="1"/>
    <col min="430" max="430" width="36.28515625" style="4" customWidth="1"/>
    <col min="431" max="431" width="13.7109375" style="4" customWidth="1"/>
    <col min="432" max="432" width="7.7109375" style="4" customWidth="1"/>
    <col min="433" max="433" width="16.42578125" style="4" customWidth="1"/>
    <col min="434" max="434" width="25.140625" style="4" customWidth="1"/>
    <col min="435" max="435" width="31" style="4" customWidth="1"/>
    <col min="436" max="436" width="51" style="4" customWidth="1"/>
    <col min="437" max="437" width="23.28515625" style="4" customWidth="1"/>
    <col min="438" max="438" width="36.28515625" style="4" customWidth="1"/>
    <col min="439" max="439" width="13.7109375" style="4" customWidth="1"/>
    <col min="440" max="440" width="7.7109375" style="4" customWidth="1"/>
    <col min="441" max="441" width="16.42578125" style="4" customWidth="1"/>
    <col min="442" max="442" width="25.140625" style="4" customWidth="1"/>
    <col min="443" max="443" width="31" style="4" customWidth="1"/>
    <col min="444" max="444" width="51" style="4" customWidth="1"/>
    <col min="445" max="445" width="23.28515625" style="4" customWidth="1"/>
    <col min="446" max="446" width="36.28515625" style="4" customWidth="1"/>
    <col min="447" max="447" width="13.7109375" style="4" customWidth="1"/>
    <col min="448" max="448" width="7.7109375" style="4" customWidth="1"/>
    <col min="449" max="449" width="16.42578125" style="4" customWidth="1"/>
    <col min="450" max="450" width="25.140625" style="4" customWidth="1"/>
    <col min="451" max="451" width="31" style="4" customWidth="1"/>
    <col min="452" max="452" width="51" style="4" customWidth="1"/>
    <col min="453" max="453" width="23.28515625" style="4" customWidth="1"/>
    <col min="454" max="454" width="36.28515625" style="4" customWidth="1"/>
    <col min="455" max="455" width="13.7109375" style="4" customWidth="1"/>
    <col min="456" max="456" width="7.7109375" style="4" customWidth="1"/>
    <col min="457" max="457" width="16.42578125" style="4" customWidth="1"/>
    <col min="458" max="458" width="25.140625" style="4" customWidth="1"/>
    <col min="459" max="459" width="31" style="4" customWidth="1"/>
    <col min="460" max="460" width="51" style="4" customWidth="1"/>
    <col min="461" max="461" width="23.28515625" style="4" customWidth="1"/>
    <col min="462" max="462" width="36.28515625" style="4" customWidth="1"/>
    <col min="463" max="463" width="13.7109375" style="4" customWidth="1"/>
    <col min="464" max="464" width="7.7109375" style="4" customWidth="1"/>
    <col min="465" max="465" width="16.42578125" style="4" customWidth="1"/>
    <col min="466" max="466" width="25.140625" style="4" customWidth="1"/>
    <col min="467" max="467" width="31" style="4" customWidth="1"/>
    <col min="468" max="468" width="51" style="4" customWidth="1"/>
    <col min="469" max="469" width="23.28515625" style="4" customWidth="1"/>
    <col min="470" max="470" width="36.28515625" style="4" customWidth="1"/>
    <col min="471" max="471" width="13.7109375" style="4" customWidth="1"/>
    <col min="472" max="472" width="7.7109375" style="4" customWidth="1"/>
    <col min="473" max="473" width="16.42578125" style="4" customWidth="1"/>
    <col min="474" max="474" width="25.140625" style="4" customWidth="1"/>
    <col min="475" max="475" width="31" style="4" customWidth="1"/>
    <col min="476" max="476" width="51" style="4" customWidth="1"/>
    <col min="477" max="477" width="23.28515625" style="4" customWidth="1"/>
    <col min="478" max="478" width="36.28515625" style="4" customWidth="1"/>
    <col min="479" max="479" width="13.7109375" style="4" customWidth="1"/>
    <col min="480" max="480" width="7.7109375" style="4" customWidth="1"/>
    <col min="481" max="481" width="16.42578125" style="4" customWidth="1"/>
    <col min="482" max="482" width="25.140625" style="4" customWidth="1"/>
    <col min="483" max="483" width="31" style="4" customWidth="1"/>
    <col min="484" max="484" width="51" style="4" customWidth="1"/>
    <col min="485" max="485" width="23.28515625" style="4" customWidth="1"/>
    <col min="486" max="486" width="36.28515625" style="4" customWidth="1"/>
    <col min="487" max="487" width="13.7109375" style="4" customWidth="1"/>
    <col min="488" max="488" width="7.7109375" style="4" customWidth="1"/>
    <col min="489" max="489" width="16.42578125" style="4" customWidth="1"/>
    <col min="490" max="490" width="25.140625" style="4" customWidth="1"/>
    <col min="491" max="491" width="31" style="4" customWidth="1"/>
    <col min="492" max="492" width="51" style="4" customWidth="1"/>
    <col min="493" max="493" width="23.28515625" style="4" customWidth="1"/>
    <col min="494" max="494" width="36.28515625" style="4" customWidth="1"/>
    <col min="495" max="495" width="13.7109375" style="4" customWidth="1"/>
    <col min="496" max="496" width="7.7109375" style="4" customWidth="1"/>
    <col min="497" max="497" width="16.42578125" style="4" customWidth="1"/>
    <col min="498" max="498" width="25.140625" style="4" customWidth="1"/>
    <col min="499" max="499" width="31" style="4" customWidth="1"/>
    <col min="500" max="500" width="51" style="4" customWidth="1"/>
    <col min="501" max="501" width="23.28515625" style="4" customWidth="1"/>
    <col min="502" max="502" width="36.28515625" style="4" customWidth="1"/>
    <col min="503" max="503" width="13.7109375" style="4" customWidth="1"/>
    <col min="504" max="504" width="7.7109375" style="4" customWidth="1"/>
    <col min="505" max="505" width="16.42578125" style="4" customWidth="1"/>
    <col min="506" max="506" width="25.140625" style="4" customWidth="1"/>
    <col min="507" max="507" width="31" style="4" customWidth="1"/>
    <col min="508" max="508" width="51" style="4" customWidth="1"/>
    <col min="509" max="509" width="23.28515625" style="4" customWidth="1"/>
    <col min="510" max="510" width="36.28515625" style="4" customWidth="1"/>
    <col min="511" max="511" width="13.7109375" style="4" customWidth="1"/>
    <col min="512" max="512" width="7.7109375" style="4" customWidth="1"/>
    <col min="513" max="513" width="16.42578125" style="4" customWidth="1"/>
    <col min="514" max="514" width="25.140625" style="4" customWidth="1"/>
    <col min="515" max="515" width="31" style="4" customWidth="1"/>
    <col min="516" max="516" width="51" style="4" customWidth="1"/>
    <col min="517" max="517" width="23.28515625" style="4" customWidth="1"/>
    <col min="518" max="518" width="36.28515625" style="4" customWidth="1"/>
    <col min="519" max="519" width="13.7109375" style="4" customWidth="1"/>
    <col min="520" max="520" width="7.7109375" style="4" customWidth="1"/>
    <col min="521" max="521" width="16.42578125" style="4" customWidth="1"/>
    <col min="522" max="522" width="25.140625" style="4" customWidth="1"/>
    <col min="523" max="523" width="31" style="4" customWidth="1"/>
    <col min="524" max="524" width="51" style="4" customWidth="1"/>
    <col min="525" max="525" width="23.28515625" style="4" customWidth="1"/>
    <col min="526" max="526" width="36.28515625" style="4" customWidth="1"/>
    <col min="527" max="527" width="13.7109375" style="4" customWidth="1"/>
    <col min="528" max="528" width="7.7109375" style="4" customWidth="1"/>
    <col min="529" max="529" width="16.42578125" style="4" customWidth="1"/>
    <col min="530" max="530" width="25.140625" style="4" customWidth="1"/>
    <col min="531" max="531" width="31" style="4" customWidth="1"/>
    <col min="532" max="532" width="51" style="4" customWidth="1"/>
    <col min="533" max="533" width="23.28515625" style="4" customWidth="1"/>
    <col min="534" max="534" width="36.28515625" style="4" customWidth="1"/>
    <col min="535" max="535" width="13.7109375" style="4" customWidth="1"/>
    <col min="536" max="536" width="7.7109375" style="4" customWidth="1"/>
    <col min="537" max="537" width="16.42578125" style="4" customWidth="1"/>
    <col min="538" max="538" width="25.140625" style="4" customWidth="1"/>
    <col min="539" max="539" width="31" style="4" customWidth="1"/>
    <col min="540" max="540" width="51" style="4" customWidth="1"/>
    <col min="541" max="541" width="23.28515625" style="4" customWidth="1"/>
    <col min="542" max="542" width="36.28515625" style="4" customWidth="1"/>
    <col min="543" max="543" width="13.7109375" style="4" customWidth="1"/>
    <col min="544" max="544" width="7.7109375" style="4" customWidth="1"/>
    <col min="545" max="545" width="16.42578125" style="4" customWidth="1"/>
    <col min="546" max="546" width="25.140625" style="4" customWidth="1"/>
    <col min="547" max="547" width="31" style="4" customWidth="1"/>
    <col min="548" max="548" width="51" style="4" customWidth="1"/>
    <col min="549" max="549" width="23.28515625" style="4" customWidth="1"/>
    <col min="550" max="550" width="36.28515625" style="4" customWidth="1"/>
    <col min="551" max="551" width="13.7109375" style="4" customWidth="1"/>
    <col min="552" max="552" width="7.7109375" style="4" customWidth="1"/>
    <col min="553" max="553" width="16.42578125" style="4" customWidth="1"/>
    <col min="554" max="554" width="25.140625" style="4" customWidth="1"/>
    <col min="555" max="555" width="31" style="4" customWidth="1"/>
    <col min="556" max="556" width="51" style="4" customWidth="1"/>
    <col min="557" max="557" width="23.28515625" style="4" customWidth="1"/>
    <col min="558" max="558" width="36.28515625" style="4" customWidth="1"/>
    <col min="559" max="559" width="13.7109375" style="4" customWidth="1"/>
    <col min="560" max="560" width="7.7109375" style="4" customWidth="1"/>
    <col min="561" max="561" width="16.42578125" style="4" customWidth="1"/>
    <col min="562" max="562" width="25.140625" style="4" customWidth="1"/>
    <col min="563" max="563" width="31" style="4" customWidth="1"/>
    <col min="564" max="564" width="51" style="4" customWidth="1"/>
    <col min="565" max="565" width="23.28515625" style="4" customWidth="1"/>
    <col min="566" max="566" width="36.28515625" style="4" customWidth="1"/>
    <col min="567" max="567" width="13.7109375" style="4" customWidth="1"/>
    <col min="568" max="568" width="7.7109375" style="4" customWidth="1"/>
    <col min="569" max="569" width="16.42578125" style="4" customWidth="1"/>
    <col min="570" max="570" width="25.140625" style="4" customWidth="1"/>
    <col min="571" max="571" width="31" style="4" customWidth="1"/>
    <col min="572" max="572" width="51" style="4" customWidth="1"/>
    <col min="573" max="573" width="23.28515625" style="4" customWidth="1"/>
    <col min="574" max="574" width="36.28515625" style="4" customWidth="1"/>
    <col min="575" max="575" width="13.7109375" style="4" customWidth="1"/>
    <col min="576" max="576" width="7.7109375" style="4" customWidth="1"/>
    <col min="577" max="577" width="16.42578125" style="4" customWidth="1"/>
    <col min="578" max="578" width="25.140625" style="4" customWidth="1"/>
    <col min="579" max="579" width="31" style="4" customWidth="1"/>
    <col min="580" max="580" width="51" style="4" customWidth="1"/>
    <col min="581" max="581" width="23.28515625" style="4" customWidth="1"/>
    <col min="582" max="582" width="36.28515625" style="4" customWidth="1"/>
    <col min="583" max="583" width="13.7109375" style="4" customWidth="1"/>
    <col min="584" max="584" width="7.7109375" style="4" customWidth="1"/>
    <col min="585" max="585" width="16.42578125" style="4" customWidth="1"/>
    <col min="586" max="586" width="25.140625" style="4" customWidth="1"/>
    <col min="587" max="587" width="31" style="4" customWidth="1"/>
    <col min="588" max="588" width="51" style="4" customWidth="1"/>
    <col min="589" max="589" width="23.28515625" style="4" customWidth="1"/>
    <col min="590" max="590" width="36.28515625" style="4" customWidth="1"/>
    <col min="591" max="591" width="13.7109375" style="4" customWidth="1"/>
    <col min="592" max="592" width="7.7109375" style="4" customWidth="1"/>
    <col min="593" max="593" width="16.42578125" style="4" customWidth="1"/>
    <col min="594" max="594" width="25.140625" style="4" customWidth="1"/>
    <col min="595" max="595" width="31" style="4" customWidth="1"/>
    <col min="596" max="596" width="51" style="4" customWidth="1"/>
    <col min="597" max="597" width="23.28515625" style="4" customWidth="1"/>
    <col min="598" max="598" width="36.28515625" style="4" customWidth="1"/>
    <col min="599" max="599" width="13.7109375" style="4" customWidth="1"/>
    <col min="600" max="600" width="7.7109375" style="4" customWidth="1"/>
    <col min="601" max="601" width="16.42578125" style="4" customWidth="1"/>
    <col min="602" max="602" width="25.140625" style="4" customWidth="1"/>
    <col min="603" max="603" width="31" style="4" customWidth="1"/>
    <col min="604" max="604" width="51" style="4" customWidth="1"/>
    <col min="605" max="605" width="23.28515625" style="4" customWidth="1"/>
    <col min="606" max="606" width="36.28515625" style="4" customWidth="1"/>
    <col min="607" max="607" width="13.7109375" style="4" customWidth="1"/>
    <col min="608" max="608" width="7.7109375" style="4" customWidth="1"/>
    <col min="609" max="609" width="16.42578125" style="4" customWidth="1"/>
    <col min="610" max="610" width="25.140625" style="4" customWidth="1"/>
    <col min="611" max="611" width="31" style="4" customWidth="1"/>
    <col min="612" max="612" width="51" style="4" customWidth="1"/>
    <col min="613" max="613" width="23.28515625" style="4" customWidth="1"/>
    <col min="614" max="614" width="36.28515625" style="4" customWidth="1"/>
    <col min="615" max="615" width="13.7109375" style="4" customWidth="1"/>
    <col min="616" max="616" width="7.7109375" style="4" customWidth="1"/>
    <col min="617" max="617" width="16.42578125" style="4" customWidth="1"/>
    <col min="618" max="618" width="25.140625" style="4" customWidth="1"/>
    <col min="619" max="619" width="31" style="4" customWidth="1"/>
    <col min="620" max="620" width="51" style="4" customWidth="1"/>
    <col min="621" max="621" width="23.28515625" style="4" customWidth="1"/>
    <col min="622" max="622" width="36.28515625" style="4" customWidth="1"/>
    <col min="623" max="623" width="13.7109375" style="4" customWidth="1"/>
    <col min="624" max="624" width="7.7109375" style="4" customWidth="1"/>
    <col min="625" max="625" width="16.42578125" style="4" customWidth="1"/>
    <col min="626" max="626" width="25.140625" style="4" customWidth="1"/>
    <col min="627" max="627" width="31" style="4" customWidth="1"/>
    <col min="628" max="628" width="51" style="4" customWidth="1"/>
    <col min="629" max="629" width="23.28515625" style="4" customWidth="1"/>
    <col min="630" max="630" width="36.28515625" style="4" customWidth="1"/>
    <col min="631" max="631" width="13.7109375" style="4" customWidth="1"/>
    <col min="632" max="632" width="7.7109375" style="4" customWidth="1"/>
    <col min="633" max="633" width="16.42578125" style="4" customWidth="1"/>
    <col min="634" max="634" width="25.140625" style="4" customWidth="1"/>
    <col min="635" max="635" width="31" style="4" customWidth="1"/>
    <col min="636" max="636" width="51" style="4" customWidth="1"/>
    <col min="637" max="637" width="23.28515625" style="4" customWidth="1"/>
    <col min="638" max="638" width="36.28515625" style="4" customWidth="1"/>
    <col min="639" max="639" width="13.7109375" style="4" customWidth="1"/>
    <col min="640" max="640" width="7.7109375" style="4" customWidth="1"/>
    <col min="641" max="641" width="16.42578125" style="4" customWidth="1"/>
    <col min="642" max="642" width="25.140625" style="4" customWidth="1"/>
    <col min="643" max="643" width="31" style="4" customWidth="1"/>
    <col min="644" max="644" width="51" style="4" customWidth="1"/>
    <col min="645" max="645" width="23.28515625" style="4" customWidth="1"/>
    <col min="646" max="646" width="36.28515625" style="4" customWidth="1"/>
    <col min="647" max="647" width="13.7109375" style="4" customWidth="1"/>
    <col min="648" max="648" width="7.7109375" style="4" customWidth="1"/>
    <col min="649" max="649" width="16.42578125" style="4" customWidth="1"/>
    <col min="650" max="650" width="25.140625" style="4" customWidth="1"/>
    <col min="651" max="651" width="31" style="4" customWidth="1"/>
    <col min="652" max="652" width="51" style="4" customWidth="1"/>
    <col min="653" max="653" width="23.28515625" style="4" customWidth="1"/>
    <col min="654" max="654" width="36.28515625" style="4" customWidth="1"/>
    <col min="655" max="655" width="13.7109375" style="4" customWidth="1"/>
    <col min="656" max="656" width="7.7109375" style="4" customWidth="1"/>
    <col min="657" max="657" width="16.42578125" style="4" customWidth="1"/>
    <col min="658" max="658" width="25.140625" style="4" customWidth="1"/>
    <col min="659" max="659" width="31" style="4" customWidth="1"/>
    <col min="660" max="660" width="51" style="4" customWidth="1"/>
    <col min="661" max="661" width="23.28515625" style="4" customWidth="1"/>
    <col min="662" max="662" width="36.28515625" style="4" customWidth="1"/>
    <col min="663" max="663" width="13.7109375" style="4" customWidth="1"/>
    <col min="664" max="664" width="7.7109375" style="4" customWidth="1"/>
    <col min="665" max="665" width="16.42578125" style="4" customWidth="1"/>
    <col min="666" max="666" width="25.140625" style="4" customWidth="1"/>
    <col min="667" max="667" width="31" style="4" customWidth="1"/>
    <col min="668" max="668" width="51" style="4" customWidth="1"/>
    <col min="669" max="669" width="23.28515625" style="4" customWidth="1"/>
    <col min="670" max="670" width="36.28515625" style="4" customWidth="1"/>
    <col min="671" max="671" width="13.7109375" style="4" customWidth="1"/>
    <col min="672" max="672" width="7.7109375" style="4" customWidth="1"/>
    <col min="673" max="673" width="16.42578125" style="4" customWidth="1"/>
    <col min="674" max="674" width="25.140625" style="4" customWidth="1"/>
    <col min="675" max="675" width="31" style="4" customWidth="1"/>
    <col min="676" max="676" width="51" style="4" customWidth="1"/>
    <col min="677" max="677" width="23.28515625" style="4" customWidth="1"/>
    <col min="678" max="678" width="36.28515625" style="4" customWidth="1"/>
    <col min="679" max="679" width="13.7109375" style="4" customWidth="1"/>
    <col min="680" max="680" width="7.7109375" style="4" customWidth="1"/>
    <col min="681" max="681" width="16.42578125" style="4" customWidth="1"/>
    <col min="682" max="682" width="25.140625" style="4" customWidth="1"/>
    <col min="683" max="683" width="31" style="4" customWidth="1"/>
    <col min="684" max="684" width="51" style="4" customWidth="1"/>
    <col min="685" max="685" width="23.28515625" style="4" customWidth="1"/>
    <col min="686" max="686" width="36.28515625" style="4" customWidth="1"/>
    <col min="687" max="687" width="13.7109375" style="4" customWidth="1"/>
    <col min="688" max="688" width="7.7109375" style="4" customWidth="1"/>
    <col min="689" max="689" width="16.42578125" style="4" customWidth="1"/>
    <col min="690" max="690" width="25.140625" style="4" customWidth="1"/>
    <col min="691" max="691" width="31" style="4" customWidth="1"/>
    <col min="692" max="692" width="51" style="4" customWidth="1"/>
    <col min="693" max="693" width="23.28515625" style="4" customWidth="1"/>
    <col min="694" max="694" width="36.28515625" style="4" customWidth="1"/>
    <col min="695" max="695" width="13.7109375" style="4" customWidth="1"/>
    <col min="696" max="696" width="7.7109375" style="4" customWidth="1"/>
    <col min="697" max="697" width="16.42578125" style="4" customWidth="1"/>
    <col min="698" max="698" width="25.140625" style="4" customWidth="1"/>
    <col min="699" max="699" width="31" style="4" customWidth="1"/>
    <col min="700" max="700" width="51" style="4" customWidth="1"/>
    <col min="701" max="701" width="23.28515625" style="4" customWidth="1"/>
    <col min="702" max="702" width="36.28515625" style="4" customWidth="1"/>
    <col min="703" max="703" width="13.7109375" style="4" customWidth="1"/>
    <col min="704" max="704" width="7.7109375" style="4" customWidth="1"/>
    <col min="705" max="705" width="16.42578125" style="4" customWidth="1"/>
    <col min="706" max="706" width="25.140625" style="4" customWidth="1"/>
    <col min="707" max="707" width="31" style="4" customWidth="1"/>
    <col min="708" max="708" width="51" style="4" customWidth="1"/>
    <col min="709" max="709" width="23.28515625" style="4" customWidth="1"/>
    <col min="710" max="710" width="36.28515625" style="4" customWidth="1"/>
    <col min="711" max="711" width="13.7109375" style="4" customWidth="1"/>
    <col min="712" max="712" width="7.7109375" style="4" customWidth="1"/>
    <col min="713" max="713" width="16.42578125" style="4" customWidth="1"/>
    <col min="714" max="714" width="25.140625" style="4" customWidth="1"/>
    <col min="715" max="715" width="31" style="4" customWidth="1"/>
    <col min="716" max="716" width="51" style="4" customWidth="1"/>
    <col min="717" max="717" width="23.28515625" style="4" customWidth="1"/>
    <col min="718" max="718" width="36.28515625" style="4" customWidth="1"/>
    <col min="719" max="719" width="13.7109375" style="4" customWidth="1"/>
    <col min="720" max="720" width="7.7109375" style="4" customWidth="1"/>
    <col min="721" max="721" width="16.42578125" style="4" customWidth="1"/>
    <col min="722" max="722" width="25.140625" style="4" customWidth="1"/>
    <col min="723" max="723" width="31" style="4" customWidth="1"/>
    <col min="724" max="724" width="51" style="4" customWidth="1"/>
    <col min="725" max="725" width="23.28515625" style="4" customWidth="1"/>
    <col min="726" max="726" width="36.28515625" style="4" customWidth="1"/>
    <col min="727" max="727" width="13.7109375" style="4" customWidth="1"/>
    <col min="728" max="728" width="7.7109375" style="4" customWidth="1"/>
    <col min="729" max="729" width="16.42578125" style="4" customWidth="1"/>
    <col min="730" max="730" width="25.140625" style="4" customWidth="1"/>
    <col min="731" max="731" width="31" style="4" customWidth="1"/>
    <col min="732" max="732" width="51" style="4" customWidth="1"/>
    <col min="733" max="733" width="23.28515625" style="4" customWidth="1"/>
    <col min="734" max="734" width="36.28515625" style="4" customWidth="1"/>
    <col min="735" max="735" width="13.7109375" style="4" customWidth="1"/>
    <col min="736" max="736" width="7.7109375" style="4" customWidth="1"/>
    <col min="737" max="737" width="16.42578125" style="4" customWidth="1"/>
    <col min="738" max="738" width="25.140625" style="4" customWidth="1"/>
    <col min="739" max="739" width="31" style="4" customWidth="1"/>
    <col min="740" max="740" width="51" style="4" customWidth="1"/>
    <col min="741" max="741" width="23.28515625" style="4" customWidth="1"/>
    <col min="742" max="742" width="36.28515625" style="4" customWidth="1"/>
    <col min="743" max="743" width="13.7109375" style="4" customWidth="1"/>
    <col min="744" max="744" width="7.7109375" style="4" customWidth="1"/>
    <col min="745" max="745" width="16.42578125" style="4" customWidth="1"/>
    <col min="746" max="746" width="25.140625" style="4" customWidth="1"/>
    <col min="747" max="747" width="31" style="4" customWidth="1"/>
    <col min="748" max="748" width="51" style="4" customWidth="1"/>
    <col min="749" max="749" width="23.28515625" style="4" customWidth="1"/>
    <col min="750" max="750" width="36.28515625" style="4" customWidth="1"/>
    <col min="751" max="751" width="13.7109375" style="4" customWidth="1"/>
    <col min="752" max="752" width="7.7109375" style="4" customWidth="1"/>
    <col min="753" max="753" width="16.42578125" style="4" customWidth="1"/>
    <col min="754" max="754" width="25.140625" style="4" customWidth="1"/>
    <col min="755" max="755" width="31" style="4" customWidth="1"/>
    <col min="756" max="756" width="51" style="4" customWidth="1"/>
    <col min="757" max="757" width="23.28515625" style="4" customWidth="1"/>
    <col min="758" max="758" width="36.28515625" style="4" customWidth="1"/>
    <col min="759" max="759" width="13.7109375" style="4" customWidth="1"/>
    <col min="760" max="760" width="7.7109375" style="4" customWidth="1"/>
    <col min="761" max="761" width="16.42578125" style="4" customWidth="1"/>
    <col min="762" max="762" width="25.140625" style="4" customWidth="1"/>
    <col min="763" max="763" width="31" style="4" customWidth="1"/>
    <col min="764" max="764" width="51" style="4" customWidth="1"/>
    <col min="765" max="765" width="23.28515625" style="4" customWidth="1"/>
    <col min="766" max="766" width="36.28515625" style="4" customWidth="1"/>
    <col min="767" max="767" width="13.7109375" style="4" customWidth="1"/>
    <col min="768" max="768" width="7.7109375" style="4" customWidth="1"/>
    <col min="769" max="769" width="16.42578125" style="4" customWidth="1"/>
    <col min="770" max="770" width="25.140625" style="4" customWidth="1"/>
    <col min="771" max="771" width="31" style="4" customWidth="1"/>
    <col min="772" max="772" width="51" style="4" customWidth="1"/>
    <col min="773" max="773" width="23.28515625" style="4" customWidth="1"/>
    <col min="774" max="774" width="36.28515625" style="4" customWidth="1"/>
    <col min="775" max="775" width="13.7109375" style="4" customWidth="1"/>
    <col min="776" max="776" width="7.7109375" style="4" customWidth="1"/>
    <col min="777" max="777" width="16.42578125" style="4" customWidth="1"/>
    <col min="778" max="778" width="25.140625" style="4" customWidth="1"/>
    <col min="779" max="779" width="31" style="4" customWidth="1"/>
    <col min="780" max="780" width="51" style="4" customWidth="1"/>
    <col min="781" max="781" width="23.28515625" style="4" customWidth="1"/>
    <col min="782" max="782" width="36.28515625" style="4" customWidth="1"/>
    <col min="783" max="783" width="13.7109375" style="4" customWidth="1"/>
    <col min="784" max="784" width="7.7109375" style="4" customWidth="1"/>
    <col min="785" max="785" width="16.42578125" style="4" customWidth="1"/>
    <col min="786" max="786" width="25.140625" style="4" customWidth="1"/>
    <col min="787" max="787" width="31" style="4" customWidth="1"/>
    <col min="788" max="788" width="51" style="4" customWidth="1"/>
    <col min="789" max="789" width="23.28515625" style="4" customWidth="1"/>
    <col min="790" max="790" width="36.28515625" style="4" customWidth="1"/>
    <col min="791" max="791" width="13.7109375" style="4" customWidth="1"/>
    <col min="792" max="792" width="7.7109375" style="4" customWidth="1"/>
    <col min="793" max="793" width="16.42578125" style="4" customWidth="1"/>
    <col min="794" max="794" width="25.140625" style="4" customWidth="1"/>
    <col min="795" max="795" width="31" style="4" customWidth="1"/>
    <col min="796" max="796" width="51" style="4" customWidth="1"/>
    <col min="797" max="797" width="23.28515625" style="4" customWidth="1"/>
    <col min="798" max="798" width="36.28515625" style="4" customWidth="1"/>
    <col min="799" max="799" width="13.7109375" style="4" customWidth="1"/>
    <col min="800" max="800" width="7.7109375" style="4" customWidth="1"/>
    <col min="801" max="801" width="16.42578125" style="4" customWidth="1"/>
    <col min="802" max="802" width="25.140625" style="4" customWidth="1"/>
    <col min="803" max="803" width="31" style="4" customWidth="1"/>
    <col min="804" max="804" width="51" style="4" customWidth="1"/>
    <col min="805" max="805" width="23.28515625" style="4" customWidth="1"/>
    <col min="806" max="806" width="36.28515625" style="4" customWidth="1"/>
    <col min="807" max="807" width="13.7109375" style="4" customWidth="1"/>
    <col min="808" max="808" width="7.7109375" style="4" customWidth="1"/>
    <col min="809" max="809" width="16.42578125" style="4" customWidth="1"/>
    <col min="810" max="810" width="25.140625" style="4" customWidth="1"/>
    <col min="811" max="811" width="31" style="4" customWidth="1"/>
    <col min="812" max="812" width="51" style="4" customWidth="1"/>
    <col min="813" max="813" width="23.28515625" style="4" customWidth="1"/>
    <col min="814" max="814" width="36.28515625" style="4" customWidth="1"/>
    <col min="815" max="815" width="13.7109375" style="4" customWidth="1"/>
    <col min="816" max="816" width="7.7109375" style="4" customWidth="1"/>
    <col min="817" max="817" width="16.42578125" style="4" customWidth="1"/>
    <col min="818" max="818" width="25.140625" style="4" customWidth="1"/>
    <col min="819" max="819" width="31" style="4" customWidth="1"/>
    <col min="820" max="820" width="51" style="4" customWidth="1"/>
    <col min="821" max="821" width="23.28515625" style="4" customWidth="1"/>
    <col min="822" max="822" width="36.28515625" style="4" customWidth="1"/>
    <col min="823" max="823" width="13.7109375" style="4" customWidth="1"/>
    <col min="824" max="824" width="7.7109375" style="4" customWidth="1"/>
    <col min="825" max="825" width="16.42578125" style="4" customWidth="1"/>
    <col min="826" max="826" width="25.140625" style="4" customWidth="1"/>
    <col min="827" max="827" width="31" style="4" customWidth="1"/>
    <col min="828" max="828" width="51" style="4" customWidth="1"/>
    <col min="829" max="829" width="23.28515625" style="4" customWidth="1"/>
    <col min="830" max="830" width="36.28515625" style="4" customWidth="1"/>
    <col min="831" max="831" width="13.7109375" style="4" customWidth="1"/>
    <col min="832" max="832" width="7.7109375" style="4" customWidth="1"/>
    <col min="833" max="833" width="16.42578125" style="4" customWidth="1"/>
    <col min="834" max="834" width="25.140625" style="4" customWidth="1"/>
    <col min="835" max="835" width="31" style="4" customWidth="1"/>
    <col min="836" max="836" width="51" style="4" customWidth="1"/>
    <col min="837" max="837" width="23.28515625" style="4" customWidth="1"/>
    <col min="838" max="838" width="36.28515625" style="4" customWidth="1"/>
    <col min="839" max="839" width="13.7109375" style="4" customWidth="1"/>
    <col min="840" max="840" width="7.7109375" style="4" customWidth="1"/>
    <col min="841" max="841" width="16.42578125" style="4" customWidth="1"/>
    <col min="842" max="842" width="25.140625" style="4" customWidth="1"/>
    <col min="843" max="843" width="31" style="4" customWidth="1"/>
    <col min="844" max="844" width="51" style="4" customWidth="1"/>
    <col min="845" max="845" width="23.28515625" style="4" customWidth="1"/>
    <col min="846" max="846" width="36.28515625" style="4" customWidth="1"/>
    <col min="847" max="847" width="13.7109375" style="4" customWidth="1"/>
    <col min="848" max="848" width="7.7109375" style="4" customWidth="1"/>
    <col min="849" max="849" width="16.42578125" style="4" customWidth="1"/>
    <col min="850" max="850" width="25.140625" style="4" customWidth="1"/>
    <col min="851" max="851" width="31" style="4" customWidth="1"/>
    <col min="852" max="852" width="51" style="4" customWidth="1"/>
    <col min="853" max="853" width="23.28515625" style="4" customWidth="1"/>
    <col min="854" max="854" width="36.28515625" style="4" customWidth="1"/>
    <col min="855" max="855" width="13.7109375" style="4" customWidth="1"/>
    <col min="856" max="856" width="7.7109375" style="4" customWidth="1"/>
    <col min="857" max="857" width="16.42578125" style="4" customWidth="1"/>
    <col min="858" max="858" width="25.140625" style="4" customWidth="1"/>
    <col min="859" max="859" width="31" style="4" customWidth="1"/>
    <col min="860" max="860" width="51" style="4" customWidth="1"/>
    <col min="861" max="861" width="23.28515625" style="4" customWidth="1"/>
    <col min="862" max="862" width="36.28515625" style="4" customWidth="1"/>
    <col min="863" max="863" width="13.7109375" style="4" customWidth="1"/>
    <col min="864" max="864" width="7.7109375" style="4" customWidth="1"/>
    <col min="865" max="865" width="16.42578125" style="4" customWidth="1"/>
    <col min="866" max="866" width="25.140625" style="4" customWidth="1"/>
    <col min="867" max="867" width="31" style="4" customWidth="1"/>
    <col min="868" max="868" width="51" style="4" customWidth="1"/>
    <col min="869" max="869" width="23.28515625" style="4" customWidth="1"/>
    <col min="870" max="870" width="36.28515625" style="4" customWidth="1"/>
    <col min="871" max="871" width="13.7109375" style="4" customWidth="1"/>
    <col min="872" max="872" width="7.7109375" style="4" customWidth="1"/>
    <col min="873" max="873" width="16.42578125" style="4" customWidth="1"/>
    <col min="874" max="874" width="25.140625" style="4" customWidth="1"/>
    <col min="875" max="875" width="31" style="4" customWidth="1"/>
    <col min="876" max="876" width="51" style="4" customWidth="1"/>
    <col min="877" max="877" width="23.28515625" style="4" customWidth="1"/>
    <col min="878" max="878" width="36.28515625" style="4" customWidth="1"/>
    <col min="879" max="879" width="13.7109375" style="4" customWidth="1"/>
    <col min="880" max="880" width="7.7109375" style="4" customWidth="1"/>
    <col min="881" max="881" width="16.42578125" style="4" customWidth="1"/>
    <col min="882" max="882" width="25.140625" style="4" customWidth="1"/>
    <col min="883" max="883" width="31" style="4" customWidth="1"/>
    <col min="884" max="884" width="51" style="4" customWidth="1"/>
    <col min="885" max="885" width="23.28515625" style="4" customWidth="1"/>
    <col min="886" max="886" width="36.28515625" style="4" customWidth="1"/>
    <col min="887" max="887" width="13.7109375" style="4" customWidth="1"/>
    <col min="888" max="888" width="7.7109375" style="4" customWidth="1"/>
    <col min="889" max="889" width="16.42578125" style="4" customWidth="1"/>
    <col min="890" max="890" width="25.140625" style="4" customWidth="1"/>
    <col min="891" max="891" width="31" style="4" customWidth="1"/>
    <col min="892" max="892" width="51" style="4" customWidth="1"/>
    <col min="893" max="893" width="23.28515625" style="4" customWidth="1"/>
    <col min="894" max="894" width="36.28515625" style="4" customWidth="1"/>
    <col min="895" max="895" width="13.7109375" style="4" customWidth="1"/>
    <col min="896" max="896" width="7.7109375" style="4" customWidth="1"/>
    <col min="897" max="897" width="16.42578125" style="4" customWidth="1"/>
    <col min="898" max="898" width="25.140625" style="4" customWidth="1"/>
    <col min="899" max="899" width="31" style="4" customWidth="1"/>
    <col min="900" max="900" width="51" style="4" customWidth="1"/>
    <col min="901" max="901" width="23.28515625" style="4" customWidth="1"/>
    <col min="902" max="902" width="36.28515625" style="4" customWidth="1"/>
    <col min="903" max="903" width="13.7109375" style="4" customWidth="1"/>
    <col min="904" max="904" width="7.7109375" style="4" customWidth="1"/>
    <col min="905" max="905" width="16.42578125" style="4" customWidth="1"/>
    <col min="906" max="906" width="25.140625" style="4" customWidth="1"/>
    <col min="907" max="907" width="31" style="4" customWidth="1"/>
    <col min="908" max="908" width="51" style="4" customWidth="1"/>
    <col min="909" max="909" width="23.28515625" style="4" customWidth="1"/>
    <col min="910" max="910" width="36.28515625" style="4" customWidth="1"/>
    <col min="911" max="911" width="13.7109375" style="4" customWidth="1"/>
    <col min="912" max="912" width="7.7109375" style="4" customWidth="1"/>
    <col min="913" max="913" width="16.42578125" style="4" customWidth="1"/>
    <col min="914" max="914" width="25.140625" style="4" customWidth="1"/>
    <col min="915" max="915" width="31" style="4" customWidth="1"/>
    <col min="916" max="916" width="51" style="4" customWidth="1"/>
    <col min="917" max="917" width="23.28515625" style="4" customWidth="1"/>
    <col min="918" max="918" width="36.28515625" style="4" customWidth="1"/>
    <col min="919" max="919" width="13.7109375" style="4" customWidth="1"/>
    <col min="920" max="920" width="7.7109375" style="4" customWidth="1"/>
    <col min="921" max="921" width="16.42578125" style="4" customWidth="1"/>
    <col min="922" max="922" width="25.140625" style="4" customWidth="1"/>
    <col min="923" max="923" width="31" style="4" customWidth="1"/>
    <col min="924" max="924" width="51" style="4" customWidth="1"/>
    <col min="925" max="925" width="23.28515625" style="4" customWidth="1"/>
    <col min="926" max="926" width="36.28515625" style="4" customWidth="1"/>
    <col min="927" max="927" width="13.7109375" style="4" customWidth="1"/>
    <col min="928" max="928" width="7.7109375" style="4" customWidth="1"/>
    <col min="929" max="929" width="16.42578125" style="4" customWidth="1"/>
    <col min="930" max="930" width="25.140625" style="4" customWidth="1"/>
    <col min="931" max="931" width="31" style="4" customWidth="1"/>
    <col min="932" max="932" width="51" style="4" customWidth="1"/>
    <col min="933" max="933" width="23.28515625" style="4" customWidth="1"/>
    <col min="934" max="934" width="36.28515625" style="4" customWidth="1"/>
    <col min="935" max="935" width="13.7109375" style="4" customWidth="1"/>
    <col min="936" max="936" width="7.7109375" style="4" customWidth="1"/>
    <col min="937" max="937" width="16.42578125" style="4" customWidth="1"/>
    <col min="938" max="938" width="25.140625" style="4" customWidth="1"/>
    <col min="939" max="939" width="31" style="4" customWidth="1"/>
    <col min="940" max="940" width="51" style="4" customWidth="1"/>
    <col min="941" max="941" width="23.28515625" style="4" customWidth="1"/>
    <col min="942" max="942" width="36.28515625" style="4" customWidth="1"/>
    <col min="943" max="943" width="13.7109375" style="4" customWidth="1"/>
    <col min="944" max="944" width="7.7109375" style="4" customWidth="1"/>
    <col min="945" max="945" width="16.42578125" style="4" customWidth="1"/>
    <col min="946" max="946" width="25.140625" style="4" customWidth="1"/>
    <col min="947" max="947" width="31" style="4" customWidth="1"/>
    <col min="948" max="948" width="51" style="4" customWidth="1"/>
    <col min="949" max="949" width="23.28515625" style="4" customWidth="1"/>
    <col min="950" max="950" width="36.28515625" style="4" customWidth="1"/>
    <col min="951" max="951" width="13.7109375" style="4" customWidth="1"/>
    <col min="952" max="952" width="7.7109375" style="4" customWidth="1"/>
    <col min="953" max="953" width="16.42578125" style="4" customWidth="1"/>
    <col min="954" max="954" width="25.140625" style="4" customWidth="1"/>
    <col min="955" max="955" width="31" style="4" customWidth="1"/>
    <col min="956" max="956" width="51" style="4" customWidth="1"/>
    <col min="957" max="957" width="23.28515625" style="4" customWidth="1"/>
    <col min="958" max="958" width="36.28515625" style="4" customWidth="1"/>
    <col min="959" max="959" width="13.7109375" style="4" customWidth="1"/>
    <col min="960" max="960" width="7.7109375" style="4" customWidth="1"/>
    <col min="961" max="961" width="16.42578125" style="4" customWidth="1"/>
    <col min="962" max="962" width="25.140625" style="4" customWidth="1"/>
    <col min="963" max="963" width="31" style="4" customWidth="1"/>
    <col min="964" max="964" width="51" style="4" customWidth="1"/>
    <col min="965" max="965" width="23.28515625" style="4" customWidth="1"/>
    <col min="966" max="966" width="36.28515625" style="4" customWidth="1"/>
    <col min="967" max="967" width="13.7109375" style="4" customWidth="1"/>
    <col min="968" max="968" width="7.7109375" style="4" customWidth="1"/>
    <col min="969" max="969" width="16.42578125" style="4" customWidth="1"/>
    <col min="970" max="970" width="25.140625" style="4" customWidth="1"/>
    <col min="971" max="971" width="31" style="4" customWidth="1"/>
    <col min="972" max="972" width="51" style="4" customWidth="1"/>
    <col min="973" max="973" width="23.28515625" style="4" customWidth="1"/>
    <col min="974" max="974" width="36.28515625" style="4" customWidth="1"/>
    <col min="975" max="975" width="13.7109375" style="4" customWidth="1"/>
    <col min="976" max="976" width="7.7109375" style="4" customWidth="1"/>
    <col min="977" max="977" width="16.42578125" style="4" customWidth="1"/>
    <col min="978" max="978" width="25.140625" style="4" customWidth="1"/>
    <col min="979" max="979" width="31" style="4" customWidth="1"/>
    <col min="980" max="980" width="51" style="4" customWidth="1"/>
    <col min="981" max="981" width="23.28515625" style="4" customWidth="1"/>
    <col min="982" max="982" width="36.28515625" style="4" customWidth="1"/>
    <col min="983" max="983" width="13.7109375" style="4" customWidth="1"/>
    <col min="984" max="984" width="7.7109375" style="4" customWidth="1"/>
    <col min="985" max="985" width="16.42578125" style="4" customWidth="1"/>
    <col min="986" max="986" width="25.140625" style="4" customWidth="1"/>
    <col min="987" max="987" width="31" style="4" customWidth="1"/>
    <col min="988" max="988" width="51" style="4" customWidth="1"/>
    <col min="989" max="989" width="23.28515625" style="4" customWidth="1"/>
    <col min="990" max="990" width="36.28515625" style="4" customWidth="1"/>
    <col min="991" max="991" width="13.7109375" style="4" customWidth="1"/>
    <col min="992" max="992" width="7.7109375" style="4" customWidth="1"/>
    <col min="993" max="993" width="16.42578125" style="4" customWidth="1"/>
    <col min="994" max="994" width="25.140625" style="4" customWidth="1"/>
    <col min="995" max="995" width="31" style="4" customWidth="1"/>
    <col min="996" max="996" width="51" style="4" customWidth="1"/>
    <col min="997" max="997" width="23.28515625" style="4" customWidth="1"/>
    <col min="998" max="998" width="36.28515625" style="4" customWidth="1"/>
    <col min="999" max="999" width="13.7109375" style="4" customWidth="1"/>
    <col min="1000" max="1000" width="7.7109375" style="4" customWidth="1"/>
    <col min="1001" max="1001" width="16.42578125" style="4" customWidth="1"/>
    <col min="1002" max="1002" width="25.140625" style="4" customWidth="1"/>
    <col min="1003" max="1003" width="31" style="4" customWidth="1"/>
    <col min="1004" max="1004" width="51" style="4" customWidth="1"/>
    <col min="1005" max="1005" width="23.28515625" style="4" customWidth="1"/>
    <col min="1006" max="1006" width="36.28515625" style="4" customWidth="1"/>
    <col min="1007" max="1007" width="13.7109375" style="4" customWidth="1"/>
    <col min="1008" max="1008" width="7.7109375" style="4" customWidth="1"/>
    <col min="1009" max="1009" width="16.42578125" style="4" customWidth="1"/>
    <col min="1010" max="1010" width="25.140625" style="4" customWidth="1"/>
    <col min="1011" max="1011" width="31" style="4" customWidth="1"/>
    <col min="1012" max="1012" width="51" style="4" customWidth="1"/>
    <col min="1013" max="1013" width="23.28515625" style="4" customWidth="1"/>
    <col min="1014" max="1014" width="36.28515625" style="4" customWidth="1"/>
    <col min="1015" max="1015" width="13.7109375" style="4" customWidth="1"/>
    <col min="1016" max="1016" width="7.7109375" style="4" customWidth="1"/>
    <col min="1017" max="1017" width="16.42578125" style="4" customWidth="1"/>
    <col min="1018" max="1018" width="25.140625" style="4" customWidth="1"/>
    <col min="1019" max="1019" width="31" style="4" customWidth="1"/>
    <col min="1020" max="1020" width="51" style="4" customWidth="1"/>
    <col min="1021" max="1021" width="23.28515625" style="4" customWidth="1"/>
    <col min="1022" max="1022" width="36.28515625" style="4" customWidth="1"/>
    <col min="1023" max="1023" width="13.7109375" style="4" customWidth="1"/>
    <col min="1024" max="1024" width="7.7109375" style="4" customWidth="1"/>
    <col min="1025" max="1025" width="16.42578125" style="4" customWidth="1"/>
    <col min="1026" max="1026" width="25.140625" style="4" customWidth="1"/>
    <col min="1027" max="1027" width="31" style="4" customWidth="1"/>
    <col min="1028" max="1028" width="51" style="4" customWidth="1"/>
    <col min="1029" max="1029" width="23.28515625" style="4" customWidth="1"/>
    <col min="1030" max="1030" width="36.28515625" style="4" customWidth="1"/>
    <col min="1031" max="1031" width="13.7109375" style="4" customWidth="1"/>
    <col min="1032" max="1032" width="7.7109375" style="4" customWidth="1"/>
    <col min="1033" max="1033" width="16.42578125" style="4" customWidth="1"/>
    <col min="1034" max="1034" width="25.140625" style="4" customWidth="1"/>
    <col min="1035" max="1035" width="31" style="4" customWidth="1"/>
    <col min="1036" max="1036" width="51" style="4" customWidth="1"/>
    <col min="1037" max="1037" width="23.28515625" style="4" customWidth="1"/>
    <col min="1038" max="1038" width="36.28515625" style="4" customWidth="1"/>
    <col min="1039" max="1039" width="13.7109375" style="4" customWidth="1"/>
    <col min="1040" max="1040" width="7.7109375" style="4" customWidth="1"/>
    <col min="1041" max="1041" width="16.42578125" style="4" customWidth="1"/>
    <col min="1042" max="1042" width="25.140625" style="4" customWidth="1"/>
    <col min="1043" max="1043" width="31" style="4" customWidth="1"/>
    <col min="1044" max="1044" width="51" style="4" customWidth="1"/>
    <col min="1045" max="1045" width="23.28515625" style="4" customWidth="1"/>
    <col min="1046" max="1046" width="36.28515625" style="4" customWidth="1"/>
    <col min="1047" max="1047" width="13.7109375" style="4" customWidth="1"/>
    <col min="1048" max="1048" width="7.7109375" style="4" customWidth="1"/>
    <col min="1049" max="1049" width="16.42578125" style="4" customWidth="1"/>
    <col min="1050" max="1050" width="25.140625" style="4" customWidth="1"/>
    <col min="1051" max="1051" width="31" style="4" customWidth="1"/>
    <col min="1052" max="1052" width="51" style="4" customWidth="1"/>
    <col min="1053" max="1053" width="23.28515625" style="4" customWidth="1"/>
    <col min="1054" max="1054" width="36.28515625" style="4" customWidth="1"/>
    <col min="1055" max="1055" width="13.7109375" style="4" customWidth="1"/>
    <col min="1056" max="1056" width="7.7109375" style="4" customWidth="1"/>
    <col min="1057" max="1057" width="16.42578125" style="4" customWidth="1"/>
    <col min="1058" max="1058" width="25.140625" style="4" customWidth="1"/>
    <col min="1059" max="1059" width="31" style="4" customWidth="1"/>
    <col min="1060" max="1060" width="51" style="4" customWidth="1"/>
    <col min="1061" max="1061" width="23.28515625" style="4" customWidth="1"/>
    <col min="1062" max="1062" width="36.28515625" style="4" customWidth="1"/>
    <col min="1063" max="1063" width="13.7109375" style="4" customWidth="1"/>
    <col min="1064" max="1064" width="7.7109375" style="4" customWidth="1"/>
    <col min="1065" max="1065" width="16.42578125" style="4" customWidth="1"/>
    <col min="1066" max="1066" width="25.140625" style="4" customWidth="1"/>
    <col min="1067" max="1067" width="31" style="4" customWidth="1"/>
    <col min="1068" max="1068" width="51" style="4" customWidth="1"/>
    <col min="1069" max="1069" width="23.28515625" style="4" customWidth="1"/>
    <col min="1070" max="1070" width="36.28515625" style="4" customWidth="1"/>
    <col min="1071" max="1071" width="13.7109375" style="4" customWidth="1"/>
    <col min="1072" max="1072" width="7.7109375" style="4" customWidth="1"/>
    <col min="1073" max="1073" width="16.42578125" style="4" customWidth="1"/>
    <col min="1074" max="1074" width="25.140625" style="4" customWidth="1"/>
    <col min="1075" max="1075" width="31" style="4" customWidth="1"/>
    <col min="1076" max="1076" width="51" style="4" customWidth="1"/>
    <col min="1077" max="1077" width="23.28515625" style="4" customWidth="1"/>
    <col min="1078" max="1078" width="36.28515625" style="4" customWidth="1"/>
    <col min="1079" max="1079" width="13.7109375" style="4" customWidth="1"/>
    <col min="1080" max="1080" width="7.7109375" style="4" customWidth="1"/>
    <col min="1081" max="1081" width="16.42578125" style="4" customWidth="1"/>
    <col min="1082" max="1082" width="25.140625" style="4" customWidth="1"/>
    <col min="1083" max="1083" width="31" style="4" customWidth="1"/>
    <col min="1084" max="1084" width="51" style="4" customWidth="1"/>
    <col min="1085" max="1085" width="23.28515625" style="4" customWidth="1"/>
    <col min="1086" max="1086" width="36.28515625" style="4" customWidth="1"/>
    <col min="1087" max="1087" width="13.7109375" style="4" customWidth="1"/>
    <col min="1088" max="1088" width="7.7109375" style="4" customWidth="1"/>
    <col min="1089" max="1089" width="16.42578125" style="4" customWidth="1"/>
    <col min="1090" max="1090" width="25.140625" style="4" customWidth="1"/>
    <col min="1091" max="1091" width="31" style="4" customWidth="1"/>
    <col min="1092" max="1092" width="51" style="4" customWidth="1"/>
    <col min="1093" max="1093" width="23.28515625" style="4" customWidth="1"/>
    <col min="1094" max="1094" width="36.28515625" style="4" customWidth="1"/>
    <col min="1095" max="1095" width="13.7109375" style="4" customWidth="1"/>
    <col min="1096" max="1096" width="7.7109375" style="4" customWidth="1"/>
    <col min="1097" max="1097" width="16.42578125" style="4" customWidth="1"/>
    <col min="1098" max="1098" width="25.140625" style="4" customWidth="1"/>
    <col min="1099" max="1099" width="31" style="4" customWidth="1"/>
    <col min="1100" max="1100" width="51" style="4" customWidth="1"/>
    <col min="1101" max="1101" width="23.28515625" style="4" customWidth="1"/>
    <col min="1102" max="1102" width="36.28515625" style="4" customWidth="1"/>
    <col min="1103" max="1103" width="13.7109375" style="4" customWidth="1"/>
    <col min="1104" max="1104" width="7.7109375" style="4" customWidth="1"/>
    <col min="1105" max="1105" width="16.42578125" style="4" customWidth="1"/>
    <col min="1106" max="1106" width="25.140625" style="4" customWidth="1"/>
    <col min="1107" max="1107" width="31" style="4" customWidth="1"/>
    <col min="1108" max="1108" width="51" style="4" customWidth="1"/>
    <col min="1109" max="1109" width="23.28515625" style="4" customWidth="1"/>
    <col min="1110" max="1110" width="36.28515625" style="4" customWidth="1"/>
    <col min="1111" max="1111" width="13.7109375" style="4" customWidth="1"/>
    <col min="1112" max="1112" width="7.7109375" style="4" customWidth="1"/>
    <col min="1113" max="1113" width="16.42578125" style="4" customWidth="1"/>
    <col min="1114" max="1114" width="25.140625" style="4" customWidth="1"/>
    <col min="1115" max="1115" width="31" style="4" customWidth="1"/>
    <col min="1116" max="1116" width="51" style="4" customWidth="1"/>
    <col min="1117" max="1117" width="23.28515625" style="4" customWidth="1"/>
    <col min="1118" max="1118" width="36.28515625" style="4" customWidth="1"/>
    <col min="1119" max="1119" width="13.7109375" style="4" customWidth="1"/>
    <col min="1120" max="1120" width="7.7109375" style="4" customWidth="1"/>
    <col min="1121" max="1121" width="16.42578125" style="4" customWidth="1"/>
    <col min="1122" max="1122" width="25.140625" style="4" customWidth="1"/>
    <col min="1123" max="1123" width="31" style="4" customWidth="1"/>
    <col min="1124" max="1124" width="51" style="4" customWidth="1"/>
    <col min="1125" max="1125" width="23.28515625" style="4" customWidth="1"/>
    <col min="1126" max="1126" width="36.28515625" style="4" customWidth="1"/>
    <col min="1127" max="1127" width="13.7109375" style="4" customWidth="1"/>
    <col min="1128" max="1128" width="7.7109375" style="4" customWidth="1"/>
    <col min="1129" max="1129" width="16.42578125" style="4" customWidth="1"/>
    <col min="1130" max="1130" width="25.140625" style="4" customWidth="1"/>
    <col min="1131" max="1131" width="31" style="4" customWidth="1"/>
    <col min="1132" max="1132" width="51" style="4" customWidth="1"/>
    <col min="1133" max="1133" width="23.28515625" style="4" customWidth="1"/>
    <col min="1134" max="1134" width="36.28515625" style="4" customWidth="1"/>
    <col min="1135" max="1135" width="13.7109375" style="4" customWidth="1"/>
    <col min="1136" max="1136" width="7.7109375" style="4" customWidth="1"/>
    <col min="1137" max="1137" width="16.42578125" style="4" customWidth="1"/>
    <col min="1138" max="1138" width="25.140625" style="4" customWidth="1"/>
    <col min="1139" max="1139" width="31" style="4" customWidth="1"/>
    <col min="1140" max="1140" width="51" style="4" customWidth="1"/>
    <col min="1141" max="1141" width="23.28515625" style="4" customWidth="1"/>
    <col min="1142" max="1142" width="36.28515625" style="4" customWidth="1"/>
    <col min="1143" max="1143" width="13.7109375" style="4" customWidth="1"/>
    <col min="1144" max="1144" width="7.7109375" style="4" customWidth="1"/>
    <col min="1145" max="1145" width="16.42578125" style="4" customWidth="1"/>
    <col min="1146" max="1146" width="25.140625" style="4" customWidth="1"/>
    <col min="1147" max="1147" width="31" style="4" customWidth="1"/>
    <col min="1148" max="1148" width="51" style="4" customWidth="1"/>
    <col min="1149" max="1149" width="23.28515625" style="4" customWidth="1"/>
    <col min="1150" max="1150" width="36.28515625" style="4" customWidth="1"/>
    <col min="1151" max="1151" width="13.7109375" style="4" customWidth="1"/>
    <col min="1152" max="1152" width="7.7109375" style="4" customWidth="1"/>
    <col min="1153" max="1153" width="16.42578125" style="4" customWidth="1"/>
    <col min="1154" max="1154" width="25.140625" style="4" customWidth="1"/>
    <col min="1155" max="1155" width="31" style="4" customWidth="1"/>
    <col min="1156" max="1156" width="51" style="4" customWidth="1"/>
    <col min="1157" max="1157" width="23.28515625" style="4" customWidth="1"/>
    <col min="1158" max="1158" width="36.28515625" style="4" customWidth="1"/>
    <col min="1159" max="1159" width="13.7109375" style="4" customWidth="1"/>
    <col min="1160" max="1160" width="7.7109375" style="4" customWidth="1"/>
    <col min="1161" max="1161" width="16.42578125" style="4" customWidth="1"/>
    <col min="1162" max="1162" width="25.140625" style="4" customWidth="1"/>
    <col min="1163" max="1163" width="31" style="4" customWidth="1"/>
    <col min="1164" max="1164" width="51" style="4" customWidth="1"/>
    <col min="1165" max="1165" width="23.28515625" style="4" customWidth="1"/>
    <col min="1166" max="1166" width="36.28515625" style="4" customWidth="1"/>
    <col min="1167" max="1167" width="13.7109375" style="4" customWidth="1"/>
    <col min="1168" max="1168" width="7.7109375" style="4" customWidth="1"/>
    <col min="1169" max="1169" width="16.42578125" style="4" customWidth="1"/>
    <col min="1170" max="1170" width="25.140625" style="4" customWidth="1"/>
    <col min="1171" max="1171" width="31" style="4" customWidth="1"/>
    <col min="1172" max="1172" width="51" style="4" customWidth="1"/>
    <col min="1173" max="1173" width="23.28515625" style="4" customWidth="1"/>
    <col min="1174" max="1174" width="36.28515625" style="4" customWidth="1"/>
    <col min="1175" max="1175" width="13.7109375" style="4" customWidth="1"/>
    <col min="1176" max="1176" width="7.7109375" style="4" customWidth="1"/>
    <col min="1177" max="1177" width="16.42578125" style="4" customWidth="1"/>
    <col min="1178" max="1178" width="25.140625" style="4" customWidth="1"/>
    <col min="1179" max="1179" width="31" style="4" customWidth="1"/>
    <col min="1180" max="1180" width="51" style="4" customWidth="1"/>
    <col min="1181" max="1181" width="23.28515625" style="4" customWidth="1"/>
    <col min="1182" max="1182" width="36.28515625" style="4" customWidth="1"/>
    <col min="1183" max="1183" width="13.7109375" style="4" customWidth="1"/>
    <col min="1184" max="1184" width="7.7109375" style="4" customWidth="1"/>
    <col min="1185" max="1185" width="16.42578125" style="4" customWidth="1"/>
    <col min="1186" max="1186" width="25.140625" style="4" customWidth="1"/>
    <col min="1187" max="1187" width="31" style="4" customWidth="1"/>
    <col min="1188" max="1188" width="51" style="4" customWidth="1"/>
    <col min="1189" max="1189" width="23.28515625" style="4" customWidth="1"/>
    <col min="1190" max="1190" width="36.28515625" style="4" customWidth="1"/>
    <col min="1191" max="1191" width="13.7109375" style="4" customWidth="1"/>
    <col min="1192" max="1192" width="7.7109375" style="4" customWidth="1"/>
    <col min="1193" max="1193" width="16.42578125" style="4" customWidth="1"/>
    <col min="1194" max="1194" width="25.140625" style="4" customWidth="1"/>
    <col min="1195" max="1195" width="31" style="4" customWidth="1"/>
    <col min="1196" max="1196" width="51" style="4" customWidth="1"/>
    <col min="1197" max="1197" width="23.28515625" style="4" customWidth="1"/>
    <col min="1198" max="1198" width="36.28515625" style="4" customWidth="1"/>
    <col min="1199" max="1199" width="13.7109375" style="4" customWidth="1"/>
    <col min="1200" max="1200" width="7.7109375" style="4" customWidth="1"/>
    <col min="1201" max="1201" width="16.42578125" style="4" customWidth="1"/>
    <col min="1202" max="1202" width="25.140625" style="4" customWidth="1"/>
    <col min="1203" max="1203" width="31" style="4" customWidth="1"/>
    <col min="1204" max="1204" width="51" style="4" customWidth="1"/>
    <col min="1205" max="1205" width="23.28515625" style="4" customWidth="1"/>
    <col min="1206" max="1206" width="36.28515625" style="4" customWidth="1"/>
    <col min="1207" max="1207" width="13.7109375" style="4" customWidth="1"/>
    <col min="1208" max="1208" width="7.7109375" style="4" customWidth="1"/>
    <col min="1209" max="1209" width="16.42578125" style="4" customWidth="1"/>
    <col min="1210" max="1210" width="25.140625" style="4" customWidth="1"/>
    <col min="1211" max="1211" width="31" style="4" customWidth="1"/>
    <col min="1212" max="1212" width="51" style="4" customWidth="1"/>
    <col min="1213" max="1213" width="23.28515625" style="4" customWidth="1"/>
    <col min="1214" max="1214" width="36.28515625" style="4" customWidth="1"/>
    <col min="1215" max="1215" width="13.7109375" style="4" customWidth="1"/>
    <col min="1216" max="1216" width="7.7109375" style="4" customWidth="1"/>
    <col min="1217" max="1217" width="16.42578125" style="4" customWidth="1"/>
    <col min="1218" max="1218" width="25.140625" style="4" customWidth="1"/>
    <col min="1219" max="1219" width="31" style="4" customWidth="1"/>
    <col min="1220" max="1220" width="51" style="4" customWidth="1"/>
    <col min="1221" max="1221" width="23.28515625" style="4" customWidth="1"/>
    <col min="1222" max="1222" width="36.28515625" style="4" customWidth="1"/>
    <col min="1223" max="1223" width="13.7109375" style="4" customWidth="1"/>
    <col min="1224" max="1224" width="7.7109375" style="4" customWidth="1"/>
    <col min="1225" max="1225" width="16.42578125" style="4" customWidth="1"/>
    <col min="1226" max="1226" width="25.140625" style="4" customWidth="1"/>
    <col min="1227" max="1227" width="31" style="4" customWidth="1"/>
    <col min="1228" max="1228" width="51" style="4" customWidth="1"/>
    <col min="1229" max="1229" width="23.28515625" style="4" customWidth="1"/>
    <col min="1230" max="1230" width="36.28515625" style="4" customWidth="1"/>
    <col min="1231" max="1231" width="13.7109375" style="4" customWidth="1"/>
    <col min="1232" max="1232" width="7.7109375" style="4" customWidth="1"/>
    <col min="1233" max="1233" width="16.42578125" style="4" customWidth="1"/>
    <col min="1234" max="1234" width="25.140625" style="4" customWidth="1"/>
    <col min="1235" max="1235" width="31" style="4" customWidth="1"/>
    <col min="1236" max="1236" width="51" style="4" customWidth="1"/>
    <col min="1237" max="1237" width="23.28515625" style="4" customWidth="1"/>
    <col min="1238" max="1238" width="36.28515625" style="4" customWidth="1"/>
    <col min="1239" max="1239" width="13.7109375" style="4" customWidth="1"/>
    <col min="1240" max="1240" width="7.7109375" style="4" customWidth="1"/>
    <col min="1241" max="1241" width="16.42578125" style="4" customWidth="1"/>
    <col min="1242" max="1242" width="25.140625" style="4" customWidth="1"/>
    <col min="1243" max="1243" width="31" style="4" customWidth="1"/>
    <col min="1244" max="1244" width="51" style="4" customWidth="1"/>
    <col min="1245" max="1245" width="23.28515625" style="4" customWidth="1"/>
    <col min="1246" max="1246" width="36.28515625" style="4" customWidth="1"/>
    <col min="1247" max="1247" width="13.7109375" style="4" customWidth="1"/>
    <col min="1248" max="1248" width="7.7109375" style="4" customWidth="1"/>
    <col min="1249" max="1249" width="16.42578125" style="4" customWidth="1"/>
    <col min="1250" max="1250" width="25.140625" style="4" customWidth="1"/>
    <col min="1251" max="1251" width="31" style="4" customWidth="1"/>
    <col min="1252" max="1252" width="51" style="4" customWidth="1"/>
    <col min="1253" max="1253" width="23.28515625" style="4" customWidth="1"/>
    <col min="1254" max="1254" width="36.28515625" style="4" customWidth="1"/>
    <col min="1255" max="1255" width="13.7109375" style="4" customWidth="1"/>
    <col min="1256" max="1256" width="7.7109375" style="4" customWidth="1"/>
    <col min="1257" max="1257" width="16.42578125" style="4" customWidth="1"/>
    <col min="1258" max="1258" width="25.140625" style="4" customWidth="1"/>
    <col min="1259" max="1259" width="31" style="4" customWidth="1"/>
    <col min="1260" max="1260" width="51" style="4" customWidth="1"/>
    <col min="1261" max="1261" width="23.28515625" style="4" customWidth="1"/>
    <col min="1262" max="1262" width="36.28515625" style="4" customWidth="1"/>
    <col min="1263" max="1263" width="13.7109375" style="4" customWidth="1"/>
    <col min="1264" max="1264" width="7.7109375" style="4" customWidth="1"/>
    <col min="1265" max="1265" width="16.42578125" style="4" customWidth="1"/>
    <col min="1266" max="1266" width="25.140625" style="4" customWidth="1"/>
    <col min="1267" max="1267" width="31" style="4" customWidth="1"/>
    <col min="1268" max="1268" width="51" style="4" customWidth="1"/>
    <col min="1269" max="1269" width="23.28515625" style="4" customWidth="1"/>
    <col min="1270" max="1270" width="36.28515625" style="4" customWidth="1"/>
    <col min="1271" max="1271" width="13.7109375" style="4" customWidth="1"/>
    <col min="1272" max="1272" width="7.7109375" style="4" customWidth="1"/>
    <col min="1273" max="1273" width="16.42578125" style="4" customWidth="1"/>
    <col min="1274" max="1274" width="25.140625" style="4" customWidth="1"/>
    <col min="1275" max="1275" width="31" style="4" customWidth="1"/>
    <col min="1276" max="1276" width="51" style="4" customWidth="1"/>
    <col min="1277" max="1277" width="23.28515625" style="4" customWidth="1"/>
    <col min="1278" max="1278" width="36.28515625" style="4" customWidth="1"/>
    <col min="1279" max="1279" width="13.7109375" style="4" customWidth="1"/>
    <col min="1280" max="1280" width="7.7109375" style="4" customWidth="1"/>
    <col min="1281" max="1281" width="16.42578125" style="4" customWidth="1"/>
    <col min="1282" max="1282" width="25.140625" style="4" customWidth="1"/>
    <col min="1283" max="1283" width="31" style="4" customWidth="1"/>
    <col min="1284" max="1284" width="51" style="4" customWidth="1"/>
    <col min="1285" max="1285" width="23.28515625" style="4" customWidth="1"/>
    <col min="1286" max="1286" width="36.28515625" style="4" customWidth="1"/>
    <col min="1287" max="1287" width="13.7109375" style="4" customWidth="1"/>
    <col min="1288" max="1288" width="7.7109375" style="4" customWidth="1"/>
    <col min="1289" max="1289" width="16.42578125" style="4" customWidth="1"/>
    <col min="1290" max="1290" width="25.140625" style="4" customWidth="1"/>
    <col min="1291" max="1291" width="31" style="4" customWidth="1"/>
    <col min="1292" max="1292" width="51" style="4" customWidth="1"/>
    <col min="1293" max="1293" width="23.28515625" style="4" customWidth="1"/>
    <col min="1294" max="1294" width="36.28515625" style="4" customWidth="1"/>
    <col min="1295" max="1295" width="13.7109375" style="4" customWidth="1"/>
    <col min="1296" max="1296" width="7.7109375" style="4" customWidth="1"/>
    <col min="1297" max="1297" width="16.42578125" style="4" customWidth="1"/>
    <col min="1298" max="1298" width="25.140625" style="4" customWidth="1"/>
    <col min="1299" max="1299" width="31" style="4" customWidth="1"/>
    <col min="1300" max="1300" width="51" style="4" customWidth="1"/>
    <col min="1301" max="1301" width="23.28515625" style="4" customWidth="1"/>
    <col min="1302" max="1302" width="36.28515625" style="4" customWidth="1"/>
    <col min="1303" max="1303" width="13.7109375" style="4" customWidth="1"/>
    <col min="1304" max="1304" width="7.7109375" style="4" customWidth="1"/>
    <col min="1305" max="1305" width="16.42578125" style="4" customWidth="1"/>
    <col min="1306" max="1306" width="25.140625" style="4" customWidth="1"/>
    <col min="1307" max="1307" width="31" style="4" customWidth="1"/>
    <col min="1308" max="1308" width="51" style="4" customWidth="1"/>
    <col min="1309" max="1309" width="23.28515625" style="4" customWidth="1"/>
    <col min="1310" max="1310" width="36.28515625" style="4" customWidth="1"/>
    <col min="1311" max="1311" width="13.7109375" style="4" customWidth="1"/>
    <col min="1312" max="1312" width="7.7109375" style="4" customWidth="1"/>
    <col min="1313" max="1313" width="16.42578125" style="4" customWidth="1"/>
    <col min="1314" max="1314" width="25.140625" style="4" customWidth="1"/>
    <col min="1315" max="1315" width="31" style="4" customWidth="1"/>
    <col min="1316" max="1316" width="51" style="4" customWidth="1"/>
    <col min="1317" max="1317" width="23.28515625" style="4" customWidth="1"/>
    <col min="1318" max="1318" width="36.28515625" style="4" customWidth="1"/>
    <col min="1319" max="1319" width="13.7109375" style="4" customWidth="1"/>
    <col min="1320" max="1320" width="7.7109375" style="4" customWidth="1"/>
    <col min="1321" max="1321" width="16.42578125" style="4" customWidth="1"/>
    <col min="1322" max="1322" width="25.140625" style="4" customWidth="1"/>
    <col min="1323" max="1323" width="31" style="4" customWidth="1"/>
    <col min="1324" max="1324" width="51" style="4" customWidth="1"/>
    <col min="1325" max="1325" width="23.28515625" style="4" customWidth="1"/>
    <col min="1326" max="1326" width="36.28515625" style="4" customWidth="1"/>
    <col min="1327" max="1327" width="13.7109375" style="4" customWidth="1"/>
    <col min="1328" max="1328" width="7.7109375" style="4" customWidth="1"/>
    <col min="1329" max="1329" width="16.42578125" style="4" customWidth="1"/>
    <col min="1330" max="1330" width="25.140625" style="4" customWidth="1"/>
    <col min="1331" max="1331" width="31" style="4" customWidth="1"/>
    <col min="1332" max="1332" width="51" style="4" customWidth="1"/>
    <col min="1333" max="1333" width="23.28515625" style="4" customWidth="1"/>
    <col min="1334" max="1334" width="36.28515625" style="4" customWidth="1"/>
    <col min="1335" max="1335" width="13.7109375" style="4" customWidth="1"/>
    <col min="1336" max="1336" width="7.7109375" style="4" customWidth="1"/>
    <col min="1337" max="1337" width="16.42578125" style="4" customWidth="1"/>
    <col min="1338" max="1338" width="25.140625" style="4" customWidth="1"/>
    <col min="1339" max="1339" width="31" style="4" customWidth="1"/>
    <col min="1340" max="1340" width="51" style="4" customWidth="1"/>
    <col min="1341" max="1341" width="23.28515625" style="4" customWidth="1"/>
    <col min="1342" max="1342" width="36.28515625" style="4" customWidth="1"/>
    <col min="1343" max="1343" width="13.7109375" style="4" customWidth="1"/>
    <col min="1344" max="1344" width="7.7109375" style="4" customWidth="1"/>
    <col min="1345" max="1345" width="16.42578125" style="4" customWidth="1"/>
    <col min="1346" max="1346" width="25.140625" style="4" customWidth="1"/>
    <col min="1347" max="1347" width="31" style="4" customWidth="1"/>
    <col min="1348" max="1348" width="51" style="4" customWidth="1"/>
    <col min="1349" max="1349" width="23.28515625" style="4" customWidth="1"/>
    <col min="1350" max="1350" width="36.28515625" style="4" customWidth="1"/>
    <col min="1351" max="1351" width="13.7109375" style="4" customWidth="1"/>
    <col min="1352" max="1352" width="7.7109375" style="4" customWidth="1"/>
    <col min="1353" max="1353" width="16.42578125" style="4" customWidth="1"/>
    <col min="1354" max="1354" width="25.140625" style="4" customWidth="1"/>
    <col min="1355" max="1355" width="31" style="4" customWidth="1"/>
    <col min="1356" max="1356" width="51" style="4" customWidth="1"/>
    <col min="1357" max="1357" width="23.28515625" style="4" customWidth="1"/>
    <col min="1358" max="1358" width="36.28515625" style="4" customWidth="1"/>
    <col min="1359" max="1359" width="13.7109375" style="4" customWidth="1"/>
    <col min="1360" max="1360" width="7.7109375" style="4" customWidth="1"/>
    <col min="1361" max="1361" width="16.42578125" style="4" customWidth="1"/>
    <col min="1362" max="1362" width="25.140625" style="4" customWidth="1"/>
    <col min="1363" max="1363" width="31" style="4" customWidth="1"/>
    <col min="1364" max="1364" width="51" style="4" customWidth="1"/>
    <col min="1365" max="1365" width="23.28515625" style="4" customWidth="1"/>
    <col min="1366" max="1366" width="36.28515625" style="4" customWidth="1"/>
    <col min="1367" max="1367" width="13.7109375" style="4" customWidth="1"/>
    <col min="1368" max="1368" width="7.7109375" style="4" customWidth="1"/>
    <col min="1369" max="1369" width="16.42578125" style="4" customWidth="1"/>
    <col min="1370" max="1370" width="25.140625" style="4" customWidth="1"/>
    <col min="1371" max="1371" width="31" style="4" customWidth="1"/>
    <col min="1372" max="1372" width="51" style="4" customWidth="1"/>
    <col min="1373" max="1373" width="23.28515625" style="4" customWidth="1"/>
    <col min="1374" max="1374" width="36.28515625" style="4" customWidth="1"/>
    <col min="1375" max="1375" width="13.7109375" style="4" customWidth="1"/>
    <col min="1376" max="1376" width="7.7109375" style="4" customWidth="1"/>
    <col min="1377" max="1377" width="16.42578125" style="4" customWidth="1"/>
    <col min="1378" max="1378" width="25.140625" style="4" customWidth="1"/>
    <col min="1379" max="1379" width="31" style="4" customWidth="1"/>
    <col min="1380" max="1380" width="51" style="4" customWidth="1"/>
    <col min="1381" max="1381" width="23.28515625" style="4" customWidth="1"/>
    <col min="1382" max="1382" width="36.28515625" style="4" customWidth="1"/>
    <col min="1383" max="1383" width="13.7109375" style="4" customWidth="1"/>
    <col min="1384" max="1384" width="7.7109375" style="4" customWidth="1"/>
    <col min="1385" max="1385" width="16.42578125" style="4" customWidth="1"/>
    <col min="1386" max="1386" width="25.140625" style="4" customWidth="1"/>
    <col min="1387" max="1387" width="31" style="4" customWidth="1"/>
    <col min="1388" max="1388" width="51" style="4" customWidth="1"/>
    <col min="1389" max="1389" width="23.28515625" style="4" customWidth="1"/>
    <col min="1390" max="1390" width="36.28515625" style="4" customWidth="1"/>
    <col min="1391" max="1391" width="13.7109375" style="4" customWidth="1"/>
    <col min="1392" max="1392" width="7.7109375" style="4" customWidth="1"/>
    <col min="1393" max="1393" width="16.42578125" style="4" customWidth="1"/>
    <col min="1394" max="1394" width="25.140625" style="4" customWidth="1"/>
    <col min="1395" max="1395" width="31" style="4" customWidth="1"/>
    <col min="1396" max="1396" width="51" style="4" customWidth="1"/>
    <col min="1397" max="1397" width="23.28515625" style="4" customWidth="1"/>
    <col min="1398" max="1398" width="36.28515625" style="4" customWidth="1"/>
    <col min="1399" max="1399" width="13.7109375" style="4" customWidth="1"/>
    <col min="1400" max="1400" width="7.7109375" style="4" customWidth="1"/>
    <col min="1401" max="1401" width="16.42578125" style="4" customWidth="1"/>
    <col min="1402" max="1402" width="25.140625" style="4" customWidth="1"/>
    <col min="1403" max="1403" width="31" style="4" customWidth="1"/>
    <col min="1404" max="1404" width="51" style="4" customWidth="1"/>
    <col min="1405" max="1405" width="23.28515625" style="4" customWidth="1"/>
    <col min="1406" max="1406" width="36.28515625" style="4" customWidth="1"/>
    <col min="1407" max="1407" width="13.7109375" style="4" customWidth="1"/>
    <col min="1408" max="1408" width="7.7109375" style="4" customWidth="1"/>
    <col min="1409" max="1409" width="16.42578125" style="4" customWidth="1"/>
    <col min="1410" max="1410" width="25.140625" style="4" customWidth="1"/>
    <col min="1411" max="1411" width="31" style="4" customWidth="1"/>
    <col min="1412" max="1412" width="51" style="4" customWidth="1"/>
    <col min="1413" max="1413" width="23.28515625" style="4" customWidth="1"/>
    <col min="1414" max="1414" width="36.28515625" style="4" customWidth="1"/>
    <col min="1415" max="1415" width="13.7109375" style="4" customWidth="1"/>
    <col min="1416" max="1416" width="7.7109375" style="4" customWidth="1"/>
    <col min="1417" max="1417" width="16.42578125" style="4" customWidth="1"/>
    <col min="1418" max="1418" width="25.140625" style="4" customWidth="1"/>
    <col min="1419" max="1419" width="31" style="4" customWidth="1"/>
    <col min="1420" max="1420" width="51" style="4" customWidth="1"/>
    <col min="1421" max="1421" width="23.28515625" style="4" customWidth="1"/>
    <col min="1422" max="1422" width="36.28515625" style="4" customWidth="1"/>
    <col min="1423" max="1423" width="13.7109375" style="4" customWidth="1"/>
    <col min="1424" max="1424" width="7.7109375" style="4" customWidth="1"/>
    <col min="1425" max="1425" width="16.42578125" style="4" customWidth="1"/>
    <col min="1426" max="1426" width="25.140625" style="4" customWidth="1"/>
    <col min="1427" max="1427" width="31" style="4" customWidth="1"/>
    <col min="1428" max="1428" width="51" style="4" customWidth="1"/>
    <col min="1429" max="1429" width="23.28515625" style="4" customWidth="1"/>
    <col min="1430" max="1430" width="36.28515625" style="4" customWidth="1"/>
    <col min="1431" max="1431" width="13.7109375" style="4" customWidth="1"/>
    <col min="1432" max="1432" width="7.7109375" style="4" customWidth="1"/>
    <col min="1433" max="1433" width="16.42578125" style="4" customWidth="1"/>
    <col min="1434" max="1434" width="25.140625" style="4" customWidth="1"/>
    <col min="1435" max="1435" width="31" style="4" customWidth="1"/>
    <col min="1436" max="1436" width="51" style="4" customWidth="1"/>
    <col min="1437" max="1437" width="23.28515625" style="4" customWidth="1"/>
    <col min="1438" max="1438" width="36.28515625" style="4" customWidth="1"/>
    <col min="1439" max="1439" width="13.7109375" style="4" customWidth="1"/>
    <col min="1440" max="1440" width="7.7109375" style="4" customWidth="1"/>
    <col min="1441" max="1441" width="16.42578125" style="4" customWidth="1"/>
    <col min="1442" max="1442" width="25.140625" style="4" customWidth="1"/>
    <col min="1443" max="1443" width="31" style="4" customWidth="1"/>
    <col min="1444" max="1444" width="51" style="4" customWidth="1"/>
    <col min="1445" max="1445" width="23.28515625" style="4" customWidth="1"/>
    <col min="1446" max="1446" width="36.28515625" style="4" customWidth="1"/>
    <col min="1447" max="1447" width="13.7109375" style="4" customWidth="1"/>
    <col min="1448" max="1448" width="7.7109375" style="4" customWidth="1"/>
    <col min="1449" max="1449" width="16.42578125" style="4" customWidth="1"/>
    <col min="1450" max="1450" width="25.140625" style="4" customWidth="1"/>
    <col min="1451" max="1451" width="31" style="4" customWidth="1"/>
    <col min="1452" max="1452" width="51" style="4" customWidth="1"/>
    <col min="1453" max="1453" width="23.28515625" style="4" customWidth="1"/>
    <col min="1454" max="1454" width="36.28515625" style="4" customWidth="1"/>
    <col min="1455" max="1455" width="13.7109375" style="4" customWidth="1"/>
    <col min="1456" max="1456" width="7.7109375" style="4" customWidth="1"/>
    <col min="1457" max="1457" width="16.42578125" style="4" customWidth="1"/>
    <col min="1458" max="1458" width="25.140625" style="4" customWidth="1"/>
    <col min="1459" max="1459" width="31" style="4" customWidth="1"/>
    <col min="1460" max="1460" width="51" style="4" customWidth="1"/>
    <col min="1461" max="1461" width="23.28515625" style="4" customWidth="1"/>
    <col min="1462" max="1462" width="36.28515625" style="4" customWidth="1"/>
    <col min="1463" max="1463" width="13.7109375" style="4" customWidth="1"/>
    <col min="1464" max="1464" width="7.7109375" style="4" customWidth="1"/>
    <col min="1465" max="1465" width="16.42578125" style="4" customWidth="1"/>
    <col min="1466" max="1466" width="25.140625" style="4" customWidth="1"/>
    <col min="1467" max="1467" width="31" style="4" customWidth="1"/>
    <col min="1468" max="1468" width="51" style="4" customWidth="1"/>
    <col min="1469" max="1469" width="23.28515625" style="4" customWidth="1"/>
    <col min="1470" max="1470" width="36.28515625" style="4" customWidth="1"/>
    <col min="1471" max="1471" width="13.7109375" style="4" customWidth="1"/>
    <col min="1472" max="1472" width="7.7109375" style="4" customWidth="1"/>
    <col min="1473" max="1473" width="16.42578125" style="4" customWidth="1"/>
    <col min="1474" max="1474" width="25.140625" style="4" customWidth="1"/>
    <col min="1475" max="1475" width="31" style="4" customWidth="1"/>
    <col min="1476" max="1476" width="51" style="4" customWidth="1"/>
    <col min="1477" max="1477" width="23.28515625" style="4" customWidth="1"/>
    <col min="1478" max="1478" width="36.28515625" style="4" customWidth="1"/>
    <col min="1479" max="1479" width="13.7109375" style="4" customWidth="1"/>
    <col min="1480" max="1480" width="7.7109375" style="4" customWidth="1"/>
    <col min="1481" max="1481" width="16.42578125" style="4" customWidth="1"/>
    <col min="1482" max="1482" width="25.140625" style="4" customWidth="1"/>
    <col min="1483" max="1483" width="31" style="4" customWidth="1"/>
    <col min="1484" max="1484" width="51" style="4" customWidth="1"/>
    <col min="1485" max="1485" width="23.28515625" style="4" customWidth="1"/>
    <col min="1486" max="1486" width="36.28515625" style="4" customWidth="1"/>
    <col min="1487" max="1487" width="13.7109375" style="4" customWidth="1"/>
    <col min="1488" max="1488" width="7.7109375" style="4" customWidth="1"/>
    <col min="1489" max="1489" width="16.42578125" style="4" customWidth="1"/>
    <col min="1490" max="1490" width="25.140625" style="4" customWidth="1"/>
    <col min="1491" max="1491" width="31" style="4" customWidth="1"/>
    <col min="1492" max="1492" width="51" style="4" customWidth="1"/>
    <col min="1493" max="1493" width="23.28515625" style="4" customWidth="1"/>
    <col min="1494" max="1494" width="36.28515625" style="4" customWidth="1"/>
    <col min="1495" max="1495" width="13.7109375" style="4" customWidth="1"/>
    <col min="1496" max="1496" width="7.7109375" style="4" customWidth="1"/>
    <col min="1497" max="1497" width="16.42578125" style="4" customWidth="1"/>
    <col min="1498" max="1498" width="25.140625" style="4" customWidth="1"/>
    <col min="1499" max="1499" width="31" style="4" customWidth="1"/>
    <col min="1500" max="1500" width="51" style="4" customWidth="1"/>
    <col min="1501" max="1501" width="23.28515625" style="4" customWidth="1"/>
    <col min="1502" max="1502" width="36.28515625" style="4" customWidth="1"/>
    <col min="1503" max="1503" width="13.7109375" style="4" customWidth="1"/>
    <col min="1504" max="1504" width="7.7109375" style="4" customWidth="1"/>
    <col min="1505" max="1505" width="16.42578125" style="4" customWidth="1"/>
    <col min="1506" max="1506" width="25.140625" style="4" customWidth="1"/>
    <col min="1507" max="1507" width="31" style="4" customWidth="1"/>
    <col min="1508" max="1508" width="51" style="4" customWidth="1"/>
    <col min="1509" max="1509" width="23.28515625" style="4" customWidth="1"/>
    <col min="1510" max="1510" width="36.28515625" style="4" customWidth="1"/>
    <col min="1511" max="1511" width="13.7109375" style="4" customWidth="1"/>
    <col min="1512" max="1512" width="7.7109375" style="4" customWidth="1"/>
    <col min="1513" max="1513" width="16.42578125" style="4" customWidth="1"/>
    <col min="1514" max="1514" width="25.140625" style="4" customWidth="1"/>
    <col min="1515" max="1515" width="31" style="4" customWidth="1"/>
    <col min="1516" max="1516" width="51" style="4" customWidth="1"/>
    <col min="1517" max="1517" width="23.28515625" style="4" customWidth="1"/>
    <col min="1518" max="1518" width="36.28515625" style="4" customWidth="1"/>
    <col min="1519" max="1519" width="13.7109375" style="4" customWidth="1"/>
    <col min="1520" max="1520" width="7.7109375" style="4" customWidth="1"/>
    <col min="1521" max="1521" width="16.42578125" style="4" customWidth="1"/>
    <col min="1522" max="1522" width="25.140625" style="4" customWidth="1"/>
    <col min="1523" max="1523" width="31" style="4" customWidth="1"/>
    <col min="1524" max="1524" width="51" style="4" customWidth="1"/>
    <col min="1525" max="1525" width="23.28515625" style="4" customWidth="1"/>
    <col min="1526" max="1526" width="36.28515625" style="4" customWidth="1"/>
    <col min="1527" max="1527" width="13.7109375" style="4" customWidth="1"/>
    <col min="1528" max="1528" width="7.7109375" style="4" customWidth="1"/>
    <col min="1529" max="1529" width="16.42578125" style="4" customWidth="1"/>
    <col min="1530" max="1530" width="25.140625" style="4" customWidth="1"/>
    <col min="1531" max="1531" width="31" style="4" customWidth="1"/>
    <col min="1532" max="1532" width="51" style="4" customWidth="1"/>
    <col min="1533" max="1533" width="23.28515625" style="4" customWidth="1"/>
    <col min="1534" max="1534" width="36.28515625" style="4" customWidth="1"/>
    <col min="1535" max="1535" width="13.7109375" style="4" customWidth="1"/>
    <col min="1536" max="1536" width="7.7109375" style="4" customWidth="1"/>
    <col min="1537" max="1537" width="16.42578125" style="4" customWidth="1"/>
    <col min="1538" max="1538" width="25.140625" style="4" customWidth="1"/>
    <col min="1539" max="1539" width="31" style="4" customWidth="1"/>
    <col min="1540" max="1540" width="51" style="4" customWidth="1"/>
    <col min="1541" max="1541" width="23.28515625" style="4" customWidth="1"/>
    <col min="1542" max="1542" width="36.28515625" style="4" customWidth="1"/>
    <col min="1543" max="1543" width="13.7109375" style="4" customWidth="1"/>
    <col min="1544" max="1544" width="7.7109375" style="4" customWidth="1"/>
    <col min="1545" max="1545" width="16.42578125" style="4" customWidth="1"/>
    <col min="1546" max="1546" width="25.140625" style="4" customWidth="1"/>
    <col min="1547" max="1547" width="31" style="4" customWidth="1"/>
    <col min="1548" max="1548" width="51" style="4" customWidth="1"/>
    <col min="1549" max="1549" width="23.28515625" style="4" customWidth="1"/>
    <col min="1550" max="1550" width="36.28515625" style="4" customWidth="1"/>
    <col min="1551" max="1551" width="13.7109375" style="4" customWidth="1"/>
    <col min="1552" max="1552" width="7.7109375" style="4" customWidth="1"/>
    <col min="1553" max="1553" width="16.42578125" style="4" customWidth="1"/>
    <col min="1554" max="1554" width="25.140625" style="4" customWidth="1"/>
    <col min="1555" max="1555" width="31" style="4" customWidth="1"/>
    <col min="1556" max="1556" width="51" style="4" customWidth="1"/>
    <col min="1557" max="1557" width="23.28515625" style="4" customWidth="1"/>
    <col min="1558" max="1558" width="36.28515625" style="4" customWidth="1"/>
    <col min="1559" max="1559" width="13.7109375" style="4" customWidth="1"/>
    <col min="1560" max="1560" width="7.7109375" style="4" customWidth="1"/>
    <col min="1561" max="1561" width="16.42578125" style="4" customWidth="1"/>
    <col min="1562" max="1562" width="25.140625" style="4" customWidth="1"/>
    <col min="1563" max="1563" width="31" style="4" customWidth="1"/>
    <col min="1564" max="1564" width="51" style="4" customWidth="1"/>
    <col min="1565" max="1565" width="23.28515625" style="4" customWidth="1"/>
    <col min="1566" max="1566" width="36.28515625" style="4" customWidth="1"/>
    <col min="1567" max="1567" width="13.7109375" style="4" customWidth="1"/>
    <col min="1568" max="1568" width="7.7109375" style="4" customWidth="1"/>
    <col min="1569" max="1569" width="16.42578125" style="4" customWidth="1"/>
    <col min="1570" max="1570" width="25.140625" style="4" customWidth="1"/>
    <col min="1571" max="1571" width="31" style="4" customWidth="1"/>
    <col min="1572" max="1572" width="51" style="4" customWidth="1"/>
    <col min="1573" max="1573" width="23.28515625" style="4" customWidth="1"/>
    <col min="1574" max="1574" width="36.28515625" style="4" customWidth="1"/>
    <col min="1575" max="1575" width="13.7109375" style="4" customWidth="1"/>
    <col min="1576" max="1576" width="7.7109375" style="4" customWidth="1"/>
    <col min="1577" max="1577" width="16.42578125" style="4" customWidth="1"/>
    <col min="1578" max="1578" width="25.140625" style="4" customWidth="1"/>
    <col min="1579" max="1579" width="31" style="4" customWidth="1"/>
    <col min="1580" max="1580" width="51" style="4" customWidth="1"/>
    <col min="1581" max="1581" width="23.28515625" style="4" customWidth="1"/>
    <col min="1582" max="1582" width="36.28515625" style="4" customWidth="1"/>
    <col min="1583" max="1583" width="13.7109375" style="4" customWidth="1"/>
    <col min="1584" max="1584" width="7.7109375" style="4" customWidth="1"/>
    <col min="1585" max="1585" width="16.42578125" style="4" customWidth="1"/>
    <col min="1586" max="1586" width="25.140625" style="4" customWidth="1"/>
    <col min="1587" max="1587" width="31" style="4" customWidth="1"/>
    <col min="1588" max="1588" width="51" style="4" customWidth="1"/>
    <col min="1589" max="1589" width="23.28515625" style="4" customWidth="1"/>
    <col min="1590" max="1590" width="36.28515625" style="4" customWidth="1"/>
    <col min="1591" max="1591" width="13.7109375" style="4" customWidth="1"/>
    <col min="1592" max="1592" width="7.7109375" style="4" customWidth="1"/>
    <col min="1593" max="1593" width="16.42578125" style="4" customWidth="1"/>
    <col min="1594" max="1594" width="25.140625" style="4" customWidth="1"/>
    <col min="1595" max="1595" width="31" style="4" customWidth="1"/>
    <col min="1596" max="1596" width="51" style="4" customWidth="1"/>
    <col min="1597" max="1597" width="23.28515625" style="4" customWidth="1"/>
    <col min="1598" max="1598" width="36.28515625" style="4" customWidth="1"/>
    <col min="1599" max="1599" width="13.7109375" style="4" customWidth="1"/>
    <col min="1600" max="1600" width="7.7109375" style="4" customWidth="1"/>
    <col min="1601" max="1601" width="16.42578125" style="4" customWidth="1"/>
    <col min="1602" max="1602" width="25.140625" style="4" customWidth="1"/>
    <col min="1603" max="1603" width="31" style="4" customWidth="1"/>
    <col min="1604" max="1604" width="51" style="4" customWidth="1"/>
    <col min="1605" max="1605" width="23.28515625" style="4" customWidth="1"/>
    <col min="1606" max="1606" width="36.28515625" style="4" customWidth="1"/>
    <col min="1607" max="1607" width="13.7109375" style="4" customWidth="1"/>
    <col min="1608" max="1608" width="7.7109375" style="4" customWidth="1"/>
    <col min="1609" max="1609" width="16.42578125" style="4" customWidth="1"/>
    <col min="1610" max="1610" width="25.140625" style="4" customWidth="1"/>
    <col min="1611" max="1611" width="31" style="4" customWidth="1"/>
    <col min="1612" max="1612" width="51" style="4" customWidth="1"/>
    <col min="1613" max="1613" width="23.28515625" style="4" customWidth="1"/>
    <col min="1614" max="1614" width="36.28515625" style="4" customWidth="1"/>
    <col min="1615" max="1615" width="13.7109375" style="4" customWidth="1"/>
    <col min="1616" max="1616" width="7.7109375" style="4" customWidth="1"/>
    <col min="1617" max="1617" width="16.42578125" style="4" customWidth="1"/>
    <col min="1618" max="1618" width="25.140625" style="4" customWidth="1"/>
    <col min="1619" max="1619" width="31" style="4" customWidth="1"/>
    <col min="1620" max="1620" width="51" style="4" customWidth="1"/>
    <col min="1621" max="1621" width="23.28515625" style="4" customWidth="1"/>
    <col min="1622" max="1622" width="36.28515625" style="4" customWidth="1"/>
    <col min="1623" max="1623" width="13.7109375" style="4" customWidth="1"/>
    <col min="1624" max="1624" width="7.7109375" style="4" customWidth="1"/>
    <col min="1625" max="1625" width="16.42578125" style="4" customWidth="1"/>
    <col min="1626" max="1626" width="25.140625" style="4" customWidth="1"/>
    <col min="1627" max="1627" width="31" style="4" customWidth="1"/>
    <col min="1628" max="1628" width="51" style="4" customWidth="1"/>
    <col min="1629" max="1629" width="23.28515625" style="4" customWidth="1"/>
    <col min="1630" max="1630" width="36.28515625" style="4" customWidth="1"/>
    <col min="1631" max="1631" width="13.7109375" style="4" customWidth="1"/>
    <col min="1632" max="1632" width="7.7109375" style="4" customWidth="1"/>
    <col min="1633" max="1633" width="16.42578125" style="4" customWidth="1"/>
    <col min="1634" max="1634" width="25.140625" style="4" customWidth="1"/>
    <col min="1635" max="1635" width="31" style="4" customWidth="1"/>
    <col min="1636" max="1636" width="51" style="4" customWidth="1"/>
    <col min="1637" max="1637" width="23.28515625" style="4" customWidth="1"/>
    <col min="1638" max="1638" width="36.28515625" style="4" customWidth="1"/>
    <col min="1639" max="1639" width="13.7109375" style="4" customWidth="1"/>
    <col min="1640" max="1640" width="7.7109375" style="4" customWidth="1"/>
    <col min="1641" max="1641" width="16.42578125" style="4" customWidth="1"/>
    <col min="1642" max="1642" width="25.140625" style="4" customWidth="1"/>
    <col min="1643" max="1643" width="31" style="4" customWidth="1"/>
    <col min="1644" max="1644" width="51" style="4" customWidth="1"/>
    <col min="1645" max="1645" width="23.28515625" style="4" customWidth="1"/>
    <col min="1646" max="1646" width="36.28515625" style="4" customWidth="1"/>
    <col min="1647" max="1647" width="13.7109375" style="4" customWidth="1"/>
    <col min="1648" max="1648" width="7.7109375" style="4" customWidth="1"/>
    <col min="1649" max="1649" width="16.42578125" style="4" customWidth="1"/>
    <col min="1650" max="1650" width="25.140625" style="4" customWidth="1"/>
    <col min="1651" max="1651" width="31" style="4" customWidth="1"/>
    <col min="1652" max="1652" width="51" style="4" customWidth="1"/>
    <col min="1653" max="1653" width="23.28515625" style="4" customWidth="1"/>
    <col min="1654" max="1654" width="36.28515625" style="4" customWidth="1"/>
    <col min="1655" max="1655" width="13.7109375" style="4" customWidth="1"/>
    <col min="1656" max="1656" width="7.7109375" style="4" customWidth="1"/>
    <col min="1657" max="1657" width="16.42578125" style="4" customWidth="1"/>
    <col min="1658" max="1658" width="25.140625" style="4" customWidth="1"/>
    <col min="1659" max="1659" width="31" style="4" customWidth="1"/>
    <col min="1660" max="1660" width="51" style="4" customWidth="1"/>
    <col min="1661" max="1661" width="23.28515625" style="4" customWidth="1"/>
    <col min="1662" max="1662" width="36.28515625" style="4" customWidth="1"/>
    <col min="1663" max="1663" width="13.7109375" style="4" customWidth="1"/>
    <col min="1664" max="1664" width="7.7109375" style="4" customWidth="1"/>
    <col min="1665" max="1665" width="16.42578125" style="4" customWidth="1"/>
    <col min="1666" max="1666" width="25.140625" style="4" customWidth="1"/>
    <col min="1667" max="1667" width="31" style="4" customWidth="1"/>
    <col min="1668" max="1668" width="51" style="4" customWidth="1"/>
    <col min="1669" max="1669" width="23.28515625" style="4" customWidth="1"/>
    <col min="1670" max="1670" width="36.28515625" style="4" customWidth="1"/>
    <col min="1671" max="1671" width="13.7109375" style="4" customWidth="1"/>
    <col min="1672" max="1672" width="7.7109375" style="4" customWidth="1"/>
    <col min="1673" max="1673" width="16.42578125" style="4" customWidth="1"/>
    <col min="1674" max="1674" width="25.140625" style="4" customWidth="1"/>
    <col min="1675" max="1675" width="31" style="4" customWidth="1"/>
    <col min="1676" max="1676" width="51" style="4" customWidth="1"/>
    <col min="1677" max="1677" width="23.28515625" style="4" customWidth="1"/>
    <col min="1678" max="1678" width="36.28515625" style="4" customWidth="1"/>
    <col min="1679" max="1679" width="13.7109375" style="4" customWidth="1"/>
    <col min="1680" max="1680" width="7.7109375" style="4" customWidth="1"/>
    <col min="1681" max="1681" width="16.42578125" style="4" customWidth="1"/>
    <col min="1682" max="1682" width="25.140625" style="4" customWidth="1"/>
    <col min="1683" max="1683" width="31" style="4" customWidth="1"/>
    <col min="1684" max="1684" width="51" style="4" customWidth="1"/>
    <col min="1685" max="1685" width="23.28515625" style="4" customWidth="1"/>
    <col min="1686" max="1686" width="36.28515625" style="4" customWidth="1"/>
    <col min="1687" max="1687" width="13.7109375" style="4" customWidth="1"/>
    <col min="1688" max="1688" width="7.7109375" style="4" customWidth="1"/>
    <col min="1689" max="1689" width="16.42578125" style="4" customWidth="1"/>
    <col min="1690" max="1690" width="25.140625" style="4" customWidth="1"/>
    <col min="1691" max="1691" width="31" style="4" customWidth="1"/>
    <col min="1692" max="1692" width="51" style="4" customWidth="1"/>
    <col min="1693" max="1693" width="23.28515625" style="4" customWidth="1"/>
    <col min="1694" max="1694" width="36.28515625" style="4" customWidth="1"/>
    <col min="1695" max="1695" width="13.7109375" style="4" customWidth="1"/>
    <col min="1696" max="1696" width="7.7109375" style="4" customWidth="1"/>
    <col min="1697" max="1697" width="16.42578125" style="4" customWidth="1"/>
    <col min="1698" max="1698" width="25.140625" style="4" customWidth="1"/>
    <col min="1699" max="1699" width="31" style="4" customWidth="1"/>
    <col min="1700" max="1700" width="51" style="4" customWidth="1"/>
    <col min="1701" max="1701" width="23.28515625" style="4" customWidth="1"/>
    <col min="1702" max="1702" width="36.28515625" style="4" customWidth="1"/>
    <col min="1703" max="1703" width="13.7109375" style="4" customWidth="1"/>
    <col min="1704" max="1704" width="7.7109375" style="4" customWidth="1"/>
    <col min="1705" max="1705" width="16.42578125" style="4" customWidth="1"/>
    <col min="1706" max="1706" width="25.140625" style="4" customWidth="1"/>
    <col min="1707" max="1707" width="31" style="4" customWidth="1"/>
    <col min="1708" max="1708" width="51" style="4" customWidth="1"/>
    <col min="1709" max="1709" width="23.28515625" style="4" customWidth="1"/>
    <col min="1710" max="1710" width="36.28515625" style="4" customWidth="1"/>
    <col min="1711" max="1711" width="13.7109375" style="4" customWidth="1"/>
    <col min="1712" max="1712" width="7.7109375" style="4" customWidth="1"/>
    <col min="1713" max="1713" width="16.42578125" style="4" customWidth="1"/>
    <col min="1714" max="1714" width="25.140625" style="4" customWidth="1"/>
    <col min="1715" max="1715" width="31" style="4" customWidth="1"/>
    <col min="1716" max="1716" width="51" style="4" customWidth="1"/>
    <col min="1717" max="1717" width="23.28515625" style="4" customWidth="1"/>
    <col min="1718" max="1718" width="36.28515625" style="4" customWidth="1"/>
    <col min="1719" max="1719" width="13.7109375" style="4" customWidth="1"/>
    <col min="1720" max="1720" width="7.7109375" style="4" customWidth="1"/>
    <col min="1721" max="1721" width="16.42578125" style="4" customWidth="1"/>
    <col min="1722" max="1722" width="25.140625" style="4" customWidth="1"/>
    <col min="1723" max="1723" width="31" style="4" customWidth="1"/>
    <col min="1724" max="1724" width="51" style="4" customWidth="1"/>
    <col min="1725" max="1725" width="23.28515625" style="4" customWidth="1"/>
    <col min="1726" max="1726" width="36.28515625" style="4" customWidth="1"/>
    <col min="1727" max="1727" width="13.7109375" style="4" customWidth="1"/>
    <col min="1728" max="1728" width="7.7109375" style="4" customWidth="1"/>
    <col min="1729" max="1729" width="16.42578125" style="4" customWidth="1"/>
    <col min="1730" max="1730" width="25.140625" style="4" customWidth="1"/>
    <col min="1731" max="1731" width="31" style="4" customWidth="1"/>
    <col min="1732" max="1732" width="51" style="4" customWidth="1"/>
    <col min="1733" max="1733" width="23.28515625" style="4" customWidth="1"/>
    <col min="1734" max="1734" width="36.28515625" style="4" customWidth="1"/>
    <col min="1735" max="1735" width="13.7109375" style="4" customWidth="1"/>
    <col min="1736" max="1736" width="7.7109375" style="4" customWidth="1"/>
    <col min="1737" max="1737" width="16.42578125" style="4" customWidth="1"/>
    <col min="1738" max="1738" width="25.140625" style="4" customWidth="1"/>
    <col min="1739" max="1739" width="31" style="4" customWidth="1"/>
    <col min="1740" max="1740" width="51" style="4" customWidth="1"/>
    <col min="1741" max="1741" width="23.28515625" style="4" customWidth="1"/>
    <col min="1742" max="1742" width="36.28515625" style="4" customWidth="1"/>
    <col min="1743" max="1743" width="13.7109375" style="4" customWidth="1"/>
    <col min="1744" max="1744" width="7.7109375" style="4" customWidth="1"/>
    <col min="1745" max="1745" width="16.42578125" style="4" customWidth="1"/>
    <col min="1746" max="1746" width="25.140625" style="4" customWidth="1"/>
    <col min="1747" max="1747" width="31" style="4" customWidth="1"/>
    <col min="1748" max="1748" width="51" style="4" customWidth="1"/>
    <col min="1749" max="1749" width="23.28515625" style="4" customWidth="1"/>
    <col min="1750" max="1750" width="36.28515625" style="4" customWidth="1"/>
    <col min="1751" max="1751" width="13.7109375" style="4" customWidth="1"/>
    <col min="1752" max="1752" width="7.7109375" style="4" customWidth="1"/>
    <col min="1753" max="1753" width="16.42578125" style="4" customWidth="1"/>
    <col min="1754" max="1754" width="25.140625" style="4" customWidth="1"/>
    <col min="1755" max="1755" width="31" style="4" customWidth="1"/>
    <col min="1756" max="1756" width="51" style="4" customWidth="1"/>
    <col min="1757" max="1757" width="23.28515625" style="4" customWidth="1"/>
    <col min="1758" max="1758" width="36.28515625" style="4" customWidth="1"/>
    <col min="1759" max="1759" width="13.7109375" style="4" customWidth="1"/>
    <col min="1760" max="1760" width="7.7109375" style="4" customWidth="1"/>
    <col min="1761" max="1761" width="16.42578125" style="4" customWidth="1"/>
    <col min="1762" max="1762" width="25.140625" style="4" customWidth="1"/>
    <col min="1763" max="1763" width="31" style="4" customWidth="1"/>
    <col min="1764" max="1764" width="51" style="4" customWidth="1"/>
    <col min="1765" max="1765" width="23.28515625" style="4" customWidth="1"/>
    <col min="1766" max="1766" width="36.28515625" style="4" customWidth="1"/>
    <col min="1767" max="1767" width="13.7109375" style="4" customWidth="1"/>
    <col min="1768" max="1768" width="7.7109375" style="4" customWidth="1"/>
    <col min="1769" max="1769" width="16.42578125" style="4" customWidth="1"/>
    <col min="1770" max="1770" width="25.140625" style="4" customWidth="1"/>
    <col min="1771" max="1771" width="31" style="4" customWidth="1"/>
    <col min="1772" max="1772" width="51" style="4" customWidth="1"/>
    <col min="1773" max="1773" width="23.28515625" style="4" customWidth="1"/>
    <col min="1774" max="1774" width="36.28515625" style="4" customWidth="1"/>
    <col min="1775" max="1775" width="13.7109375" style="4" customWidth="1"/>
    <col min="1776" max="1776" width="7.7109375" style="4" customWidth="1"/>
    <col min="1777" max="1777" width="16.42578125" style="4" customWidth="1"/>
    <col min="1778" max="1778" width="25.140625" style="4" customWidth="1"/>
    <col min="1779" max="1779" width="31" style="4" customWidth="1"/>
    <col min="1780" max="1780" width="51" style="4" customWidth="1"/>
    <col min="1781" max="1781" width="23.28515625" style="4" customWidth="1"/>
    <col min="1782" max="1782" width="36.28515625" style="4" customWidth="1"/>
    <col min="1783" max="1783" width="13.7109375" style="4" customWidth="1"/>
    <col min="1784" max="1784" width="7.7109375" style="4" customWidth="1"/>
    <col min="1785" max="1785" width="16.42578125" style="4" customWidth="1"/>
    <col min="1786" max="1786" width="25.140625" style="4" customWidth="1"/>
    <col min="1787" max="1787" width="31" style="4" customWidth="1"/>
    <col min="1788" max="1788" width="51" style="4" customWidth="1"/>
    <col min="1789" max="1789" width="23.28515625" style="4" customWidth="1"/>
    <col min="1790" max="1790" width="36.28515625" style="4" customWidth="1"/>
    <col min="1791" max="1791" width="13.7109375" style="4" customWidth="1"/>
    <col min="1792" max="1792" width="7.7109375" style="4" customWidth="1"/>
    <col min="1793" max="1793" width="16.42578125" style="4" customWidth="1"/>
    <col min="1794" max="1794" width="25.140625" style="4" customWidth="1"/>
    <col min="1795" max="1795" width="31" style="4" customWidth="1"/>
    <col min="1796" max="1796" width="51" style="4" customWidth="1"/>
    <col min="1797" max="1797" width="23.28515625" style="4" customWidth="1"/>
    <col min="1798" max="1798" width="36.28515625" style="4" customWidth="1"/>
    <col min="1799" max="1799" width="13.7109375" style="4" customWidth="1"/>
    <col min="1800" max="1800" width="7.7109375" style="4" customWidth="1"/>
    <col min="1801" max="1801" width="16.42578125" style="4" customWidth="1"/>
    <col min="1802" max="1802" width="25.140625" style="4" customWidth="1"/>
    <col min="1803" max="1803" width="31" style="4" customWidth="1"/>
    <col min="1804" max="1804" width="51" style="4" customWidth="1"/>
    <col min="1805" max="1805" width="23.28515625" style="4" customWidth="1"/>
    <col min="1806" max="1806" width="36.28515625" style="4" customWidth="1"/>
    <col min="1807" max="1807" width="13.7109375" style="4" customWidth="1"/>
    <col min="1808" max="1808" width="7.7109375" style="4" customWidth="1"/>
    <col min="1809" max="1809" width="16.42578125" style="4" customWidth="1"/>
    <col min="1810" max="1810" width="25.140625" style="4" customWidth="1"/>
    <col min="1811" max="1811" width="31" style="4" customWidth="1"/>
    <col min="1812" max="1812" width="51" style="4" customWidth="1"/>
    <col min="1813" max="1813" width="23.28515625" style="4" customWidth="1"/>
    <col min="1814" max="1814" width="36.28515625" style="4" customWidth="1"/>
    <col min="1815" max="1815" width="13.7109375" style="4" customWidth="1"/>
    <col min="1816" max="1816" width="7.7109375" style="4" customWidth="1"/>
    <col min="1817" max="1817" width="16.42578125" style="4" customWidth="1"/>
    <col min="1818" max="1818" width="25.140625" style="4" customWidth="1"/>
    <col min="1819" max="1819" width="31" style="4" customWidth="1"/>
    <col min="1820" max="1820" width="51" style="4" customWidth="1"/>
    <col min="1821" max="1821" width="23.28515625" style="4" customWidth="1"/>
    <col min="1822" max="1822" width="36.28515625" style="4" customWidth="1"/>
    <col min="1823" max="1823" width="13.7109375" style="4" customWidth="1"/>
    <col min="1824" max="1824" width="7.7109375" style="4" customWidth="1"/>
    <col min="1825" max="1825" width="16.42578125" style="4" customWidth="1"/>
    <col min="1826" max="1826" width="25.140625" style="4" customWidth="1"/>
    <col min="1827" max="1827" width="31" style="4" customWidth="1"/>
    <col min="1828" max="1828" width="51" style="4" customWidth="1"/>
    <col min="1829" max="1829" width="23.28515625" style="4" customWidth="1"/>
    <col min="1830" max="1830" width="36.28515625" style="4" customWidth="1"/>
    <col min="1831" max="1831" width="13.7109375" style="4" customWidth="1"/>
    <col min="1832" max="1832" width="7.7109375" style="4" customWidth="1"/>
    <col min="1833" max="1833" width="16.42578125" style="4" customWidth="1"/>
    <col min="1834" max="1834" width="25.140625" style="4" customWidth="1"/>
    <col min="1835" max="1835" width="31" style="4" customWidth="1"/>
    <col min="1836" max="1836" width="51" style="4" customWidth="1"/>
    <col min="1837" max="1837" width="23.28515625" style="4" customWidth="1"/>
    <col min="1838" max="1838" width="36.28515625" style="4" customWidth="1"/>
    <col min="1839" max="1839" width="13.7109375" style="4" customWidth="1"/>
    <col min="1840" max="1840" width="7.7109375" style="4" customWidth="1"/>
    <col min="1841" max="1841" width="16.42578125" style="4" customWidth="1"/>
    <col min="1842" max="1842" width="25.140625" style="4" customWidth="1"/>
    <col min="1843" max="1843" width="31" style="4" customWidth="1"/>
    <col min="1844" max="1844" width="51" style="4" customWidth="1"/>
    <col min="1845" max="1845" width="23.28515625" style="4" customWidth="1"/>
    <col min="1846" max="1846" width="36.28515625" style="4" customWidth="1"/>
    <col min="1847" max="1847" width="13.7109375" style="4" customWidth="1"/>
    <col min="1848" max="1848" width="7.7109375" style="4" customWidth="1"/>
    <col min="1849" max="1849" width="16.42578125" style="4" customWidth="1"/>
    <col min="1850" max="1850" width="25.140625" style="4" customWidth="1"/>
    <col min="1851" max="1851" width="31" style="4" customWidth="1"/>
    <col min="1852" max="1852" width="51" style="4" customWidth="1"/>
    <col min="1853" max="1853" width="23.28515625" style="4" customWidth="1"/>
    <col min="1854" max="1854" width="36.28515625" style="4" customWidth="1"/>
    <col min="1855" max="1855" width="13.7109375" style="4" customWidth="1"/>
    <col min="1856" max="1856" width="7.7109375" style="4" customWidth="1"/>
    <col min="1857" max="1857" width="16.42578125" style="4" customWidth="1"/>
    <col min="1858" max="1858" width="25.140625" style="4" customWidth="1"/>
    <col min="1859" max="1859" width="31" style="4" customWidth="1"/>
    <col min="1860" max="1860" width="51" style="4" customWidth="1"/>
    <col min="1861" max="1861" width="23.28515625" style="4" customWidth="1"/>
    <col min="1862" max="1862" width="36.28515625" style="4" customWidth="1"/>
    <col min="1863" max="1863" width="13.7109375" style="4" customWidth="1"/>
    <col min="1864" max="1864" width="7.7109375" style="4" customWidth="1"/>
    <col min="1865" max="1865" width="16.42578125" style="4" customWidth="1"/>
    <col min="1866" max="1866" width="25.140625" style="4" customWidth="1"/>
    <col min="1867" max="1867" width="31" style="4" customWidth="1"/>
    <col min="1868" max="1868" width="51" style="4" customWidth="1"/>
    <col min="1869" max="1869" width="23.28515625" style="4" customWidth="1"/>
    <col min="1870" max="1870" width="36.28515625" style="4" customWidth="1"/>
    <col min="1871" max="1871" width="13.7109375" style="4" customWidth="1"/>
    <col min="1872" max="1872" width="7.7109375" style="4" customWidth="1"/>
    <col min="1873" max="1873" width="16.42578125" style="4" customWidth="1"/>
    <col min="1874" max="1874" width="25.140625" style="4" customWidth="1"/>
    <col min="1875" max="1875" width="31" style="4" customWidth="1"/>
    <col min="1876" max="1876" width="51" style="4" customWidth="1"/>
    <col min="1877" max="1877" width="23.28515625" style="4" customWidth="1"/>
    <col min="1878" max="1878" width="36.28515625" style="4" customWidth="1"/>
    <col min="1879" max="1879" width="13.7109375" style="4" customWidth="1"/>
    <col min="1880" max="1880" width="7.7109375" style="4" customWidth="1"/>
    <col min="1881" max="1881" width="16.42578125" style="4" customWidth="1"/>
    <col min="1882" max="1882" width="25.140625" style="4" customWidth="1"/>
    <col min="1883" max="1883" width="31" style="4" customWidth="1"/>
    <col min="1884" max="1884" width="51" style="4" customWidth="1"/>
    <col min="1885" max="1885" width="23.28515625" style="4" customWidth="1"/>
    <col min="1886" max="1886" width="36.28515625" style="4" customWidth="1"/>
    <col min="1887" max="1887" width="13.7109375" style="4" customWidth="1"/>
    <col min="1888" max="1888" width="7.7109375" style="4" customWidth="1"/>
    <col min="1889" max="1889" width="16.42578125" style="4" customWidth="1"/>
    <col min="1890" max="1890" width="25.140625" style="4" customWidth="1"/>
    <col min="1891" max="1891" width="31" style="4" customWidth="1"/>
    <col min="1892" max="1892" width="51" style="4" customWidth="1"/>
    <col min="1893" max="1893" width="23.28515625" style="4" customWidth="1"/>
    <col min="1894" max="1894" width="36.28515625" style="4" customWidth="1"/>
    <col min="1895" max="1895" width="13.7109375" style="4" customWidth="1"/>
    <col min="1896" max="1896" width="7.7109375" style="4" customWidth="1"/>
    <col min="1897" max="1897" width="16.42578125" style="4" customWidth="1"/>
    <col min="1898" max="1898" width="25.140625" style="4" customWidth="1"/>
    <col min="1899" max="1899" width="31" style="4" customWidth="1"/>
    <col min="1900" max="1900" width="51" style="4" customWidth="1"/>
    <col min="1901" max="1901" width="23.28515625" style="4" customWidth="1"/>
    <col min="1902" max="1902" width="36.28515625" style="4" customWidth="1"/>
    <col min="1903" max="1903" width="13.7109375" style="4" customWidth="1"/>
    <col min="1904" max="1904" width="7.7109375" style="4" customWidth="1"/>
    <col min="1905" max="1905" width="16.42578125" style="4" customWidth="1"/>
    <col min="1906" max="1906" width="25.140625" style="4" customWidth="1"/>
    <col min="1907" max="1907" width="31" style="4" customWidth="1"/>
    <col min="1908" max="1908" width="51" style="4" customWidth="1"/>
    <col min="1909" max="1909" width="23.28515625" style="4" customWidth="1"/>
    <col min="1910" max="1910" width="36.28515625" style="4" customWidth="1"/>
    <col min="1911" max="1911" width="13.7109375" style="4" customWidth="1"/>
    <col min="1912" max="1912" width="7.7109375" style="4" customWidth="1"/>
    <col min="1913" max="1913" width="16.42578125" style="4" customWidth="1"/>
    <col min="1914" max="1914" width="25.140625" style="4" customWidth="1"/>
    <col min="1915" max="1915" width="31" style="4" customWidth="1"/>
    <col min="1916" max="1916" width="51" style="4" customWidth="1"/>
    <col min="1917" max="1917" width="23.28515625" style="4" customWidth="1"/>
    <col min="1918" max="1918" width="36.28515625" style="4" customWidth="1"/>
    <col min="1919" max="1919" width="13.7109375" style="4" customWidth="1"/>
    <col min="1920" max="1920" width="7.7109375" style="4" customWidth="1"/>
    <col min="1921" max="1921" width="16.42578125" style="4" customWidth="1"/>
    <col min="1922" max="1922" width="25.140625" style="4" customWidth="1"/>
    <col min="1923" max="1923" width="31" style="4" customWidth="1"/>
    <col min="1924" max="1924" width="51" style="4" customWidth="1"/>
    <col min="1925" max="1925" width="23.28515625" style="4" customWidth="1"/>
    <col min="1926" max="1926" width="36.28515625" style="4" customWidth="1"/>
    <col min="1927" max="1927" width="13.7109375" style="4" customWidth="1"/>
    <col min="1928" max="1928" width="7.7109375" style="4" customWidth="1"/>
    <col min="1929" max="1929" width="16.42578125" style="4" customWidth="1"/>
    <col min="1930" max="1930" width="25.140625" style="4" customWidth="1"/>
    <col min="1931" max="1931" width="31" style="4" customWidth="1"/>
    <col min="1932" max="1932" width="51" style="4" customWidth="1"/>
    <col min="1933" max="1933" width="23.28515625" style="4" customWidth="1"/>
    <col min="1934" max="1934" width="36.28515625" style="4" customWidth="1"/>
    <col min="1935" max="1935" width="13.7109375" style="4" customWidth="1"/>
    <col min="1936" max="1936" width="7.7109375" style="4" customWidth="1"/>
    <col min="1937" max="1937" width="16.42578125" style="4" customWidth="1"/>
    <col min="1938" max="1938" width="25.140625" style="4" customWidth="1"/>
    <col min="1939" max="1939" width="31" style="4" customWidth="1"/>
    <col min="1940" max="1940" width="51" style="4" customWidth="1"/>
    <col min="1941" max="1941" width="23.28515625" style="4" customWidth="1"/>
    <col min="1942" max="1942" width="36.28515625" style="4" customWidth="1"/>
    <col min="1943" max="1943" width="13.7109375" style="4" customWidth="1"/>
    <col min="1944" max="1944" width="7.7109375" style="4" customWidth="1"/>
    <col min="1945" max="1945" width="16.42578125" style="4" customWidth="1"/>
    <col min="1946" max="1946" width="25.140625" style="4" customWidth="1"/>
    <col min="1947" max="1947" width="31" style="4" customWidth="1"/>
    <col min="1948" max="1948" width="51" style="4" customWidth="1"/>
    <col min="1949" max="1949" width="23.28515625" style="4" customWidth="1"/>
    <col min="1950" max="1950" width="36.28515625" style="4" customWidth="1"/>
    <col min="1951" max="1951" width="13.7109375" style="4" customWidth="1"/>
    <col min="1952" max="1952" width="7.7109375" style="4" customWidth="1"/>
    <col min="1953" max="1953" width="16.42578125" style="4" customWidth="1"/>
    <col min="1954" max="1954" width="25.140625" style="4" customWidth="1"/>
    <col min="1955" max="1955" width="31" style="4" customWidth="1"/>
    <col min="1956" max="1956" width="51" style="4" customWidth="1"/>
    <col min="1957" max="1957" width="23.28515625" style="4" customWidth="1"/>
    <col min="1958" max="1958" width="36.28515625" style="4" customWidth="1"/>
    <col min="1959" max="1959" width="13.7109375" style="4" customWidth="1"/>
    <col min="1960" max="1960" width="7.7109375" style="4" customWidth="1"/>
    <col min="1961" max="1961" width="16.42578125" style="4" customWidth="1"/>
    <col min="1962" max="1962" width="25.140625" style="4" customWidth="1"/>
    <col min="1963" max="1963" width="31" style="4" customWidth="1"/>
    <col min="1964" max="1964" width="51" style="4" customWidth="1"/>
    <col min="1965" max="1965" width="23.28515625" style="4" customWidth="1"/>
    <col min="1966" max="1966" width="36.28515625" style="4" customWidth="1"/>
    <col min="1967" max="1967" width="13.7109375" style="4" customWidth="1"/>
    <col min="1968" max="1968" width="7.7109375" style="4" customWidth="1"/>
    <col min="1969" max="1969" width="16.42578125" style="4" customWidth="1"/>
    <col min="1970" max="1970" width="25.140625" style="4" customWidth="1"/>
    <col min="1971" max="1971" width="31" style="4" customWidth="1"/>
    <col min="1972" max="1972" width="51" style="4" customWidth="1"/>
    <col min="1973" max="1973" width="23.28515625" style="4" customWidth="1"/>
    <col min="1974" max="1974" width="36.28515625" style="4" customWidth="1"/>
    <col min="1975" max="1975" width="13.7109375" style="4" customWidth="1"/>
    <col min="1976" max="1976" width="7.7109375" style="4" customWidth="1"/>
    <col min="1977" max="1977" width="16.42578125" style="4" customWidth="1"/>
    <col min="1978" max="1978" width="25.140625" style="4" customWidth="1"/>
    <col min="1979" max="1979" width="31" style="4" customWidth="1"/>
    <col min="1980" max="1980" width="51" style="4" customWidth="1"/>
    <col min="1981" max="1981" width="23.28515625" style="4" customWidth="1"/>
    <col min="1982" max="1982" width="36.28515625" style="4" customWidth="1"/>
    <col min="1983" max="1983" width="13.7109375" style="4" customWidth="1"/>
    <col min="1984" max="1984" width="7.7109375" style="4" customWidth="1"/>
    <col min="1985" max="1985" width="16.42578125" style="4" customWidth="1"/>
    <col min="1986" max="1986" width="25.140625" style="4" customWidth="1"/>
    <col min="1987" max="1987" width="31" style="4" customWidth="1"/>
    <col min="1988" max="1988" width="51" style="4" customWidth="1"/>
    <col min="1989" max="1989" width="23.28515625" style="4" customWidth="1"/>
    <col min="1990" max="1990" width="36.28515625" style="4" customWidth="1"/>
    <col min="1991" max="1991" width="13.7109375" style="4" customWidth="1"/>
    <col min="1992" max="1992" width="7.7109375" style="4" customWidth="1"/>
    <col min="1993" max="1993" width="16.42578125" style="4" customWidth="1"/>
    <col min="1994" max="1994" width="25.140625" style="4" customWidth="1"/>
    <col min="1995" max="1995" width="31" style="4" customWidth="1"/>
    <col min="1996" max="1996" width="51" style="4" customWidth="1"/>
    <col min="1997" max="1997" width="23.28515625" style="4" customWidth="1"/>
    <col min="1998" max="1998" width="36.28515625" style="4" customWidth="1"/>
    <col min="1999" max="1999" width="13.7109375" style="4" customWidth="1"/>
    <col min="2000" max="2000" width="7.7109375" style="4" customWidth="1"/>
    <col min="2001" max="2001" width="16.42578125" style="4" customWidth="1"/>
    <col min="2002" max="2002" width="25.140625" style="4" customWidth="1"/>
    <col min="2003" max="2003" width="31" style="4" customWidth="1"/>
    <col min="2004" max="2004" width="51" style="4" customWidth="1"/>
    <col min="2005" max="2005" width="23.28515625" style="4" customWidth="1"/>
    <col min="2006" max="2006" width="36.28515625" style="4" customWidth="1"/>
    <col min="2007" max="2007" width="13.7109375" style="4" customWidth="1"/>
    <col min="2008" max="2008" width="7.7109375" style="4" customWidth="1"/>
    <col min="2009" max="2009" width="16.42578125" style="4" customWidth="1"/>
    <col min="2010" max="2010" width="25.140625" style="4" customWidth="1"/>
    <col min="2011" max="2011" width="31" style="4" customWidth="1"/>
    <col min="2012" max="2012" width="51" style="4" customWidth="1"/>
    <col min="2013" max="2013" width="23.28515625" style="4" customWidth="1"/>
    <col min="2014" max="2014" width="36.28515625" style="4" customWidth="1"/>
    <col min="2015" max="2015" width="13.7109375" style="4" customWidth="1"/>
    <col min="2016" max="2016" width="7.7109375" style="4" customWidth="1"/>
    <col min="2017" max="2017" width="16.42578125" style="4" customWidth="1"/>
    <col min="2018" max="2018" width="25.140625" style="4" customWidth="1"/>
    <col min="2019" max="2019" width="31" style="4" customWidth="1"/>
    <col min="2020" max="2020" width="51" style="4" customWidth="1"/>
    <col min="2021" max="2021" width="23.28515625" style="4" customWidth="1"/>
    <col min="2022" max="2022" width="36.28515625" style="4" customWidth="1"/>
    <col min="2023" max="2023" width="13.7109375" style="4" customWidth="1"/>
    <col min="2024" max="2024" width="7.7109375" style="4" customWidth="1"/>
    <col min="2025" max="2025" width="16.42578125" style="4" customWidth="1"/>
    <col min="2026" max="2026" width="25.140625" style="4" customWidth="1"/>
    <col min="2027" max="2027" width="31" style="4" customWidth="1"/>
    <col min="2028" max="2028" width="51" style="4" customWidth="1"/>
    <col min="2029" max="2029" width="23.28515625" style="4" customWidth="1"/>
    <col min="2030" max="2030" width="36.28515625" style="4" customWidth="1"/>
    <col min="2031" max="2031" width="13.7109375" style="4" customWidth="1"/>
    <col min="2032" max="2032" width="7.7109375" style="4" customWidth="1"/>
    <col min="2033" max="2033" width="16.42578125" style="4" customWidth="1"/>
    <col min="2034" max="2034" width="25.140625" style="4" customWidth="1"/>
    <col min="2035" max="2035" width="31" style="4" customWidth="1"/>
    <col min="2036" max="2036" width="51" style="4" customWidth="1"/>
    <col min="2037" max="2037" width="23.28515625" style="4" customWidth="1"/>
    <col min="2038" max="2038" width="36.28515625" style="4" customWidth="1"/>
    <col min="2039" max="2039" width="13.7109375" style="4" customWidth="1"/>
    <col min="2040" max="2040" width="7.7109375" style="4" customWidth="1"/>
    <col min="2041" max="2041" width="16.42578125" style="4" customWidth="1"/>
    <col min="2042" max="2042" width="25.140625" style="4" customWidth="1"/>
    <col min="2043" max="2043" width="31" style="4" customWidth="1"/>
    <col min="2044" max="2044" width="51" style="4" customWidth="1"/>
    <col min="2045" max="2045" width="23.28515625" style="4" customWidth="1"/>
    <col min="2046" max="2046" width="36.28515625" style="4" customWidth="1"/>
    <col min="2047" max="2047" width="13.7109375" style="4" customWidth="1"/>
    <col min="2048" max="2048" width="7.7109375" style="4" customWidth="1"/>
    <col min="2049" max="2049" width="16.42578125" style="4" customWidth="1"/>
    <col min="2050" max="2050" width="25.140625" style="4" customWidth="1"/>
    <col min="2051" max="2051" width="31" style="4" customWidth="1"/>
    <col min="2052" max="2052" width="51" style="4" customWidth="1"/>
    <col min="2053" max="2053" width="23.28515625" style="4" customWidth="1"/>
    <col min="2054" max="2054" width="36.28515625" style="4" customWidth="1"/>
    <col min="2055" max="2055" width="13.7109375" style="4" customWidth="1"/>
    <col min="2056" max="2056" width="7.7109375" style="4" customWidth="1"/>
    <col min="2057" max="2057" width="16.42578125" style="4" customWidth="1"/>
    <col min="2058" max="2058" width="25.140625" style="4" customWidth="1"/>
    <col min="2059" max="2059" width="31" style="4" customWidth="1"/>
    <col min="2060" max="2060" width="51" style="4" customWidth="1"/>
    <col min="2061" max="2061" width="23.28515625" style="4" customWidth="1"/>
    <col min="2062" max="2062" width="36.28515625" style="4" customWidth="1"/>
    <col min="2063" max="2063" width="13.7109375" style="4" customWidth="1"/>
    <col min="2064" max="2064" width="7.7109375" style="4" customWidth="1"/>
    <col min="2065" max="2065" width="16.42578125" style="4" customWidth="1"/>
    <col min="2066" max="2066" width="25.140625" style="4" customWidth="1"/>
    <col min="2067" max="2067" width="31" style="4" customWidth="1"/>
    <col min="2068" max="2068" width="51" style="4" customWidth="1"/>
    <col min="2069" max="2069" width="23.28515625" style="4" customWidth="1"/>
    <col min="2070" max="2070" width="36.28515625" style="4" customWidth="1"/>
    <col min="2071" max="2071" width="13.7109375" style="4" customWidth="1"/>
    <col min="2072" max="2072" width="7.7109375" style="4" customWidth="1"/>
    <col min="2073" max="2073" width="16.42578125" style="4" customWidth="1"/>
    <col min="2074" max="2074" width="25.140625" style="4" customWidth="1"/>
    <col min="2075" max="2075" width="31" style="4" customWidth="1"/>
    <col min="2076" max="2076" width="51" style="4" customWidth="1"/>
    <col min="2077" max="2077" width="23.28515625" style="4" customWidth="1"/>
    <col min="2078" max="2078" width="36.28515625" style="4" customWidth="1"/>
    <col min="2079" max="2079" width="13.7109375" style="4" customWidth="1"/>
    <col min="2080" max="2080" width="7.7109375" style="4" customWidth="1"/>
    <col min="2081" max="2081" width="16.42578125" style="4" customWidth="1"/>
    <col min="2082" max="2082" width="25.140625" style="4" customWidth="1"/>
    <col min="2083" max="2083" width="31" style="4" customWidth="1"/>
    <col min="2084" max="2084" width="51" style="4" customWidth="1"/>
    <col min="2085" max="2085" width="23.28515625" style="4" customWidth="1"/>
    <col min="2086" max="2086" width="36.28515625" style="4" customWidth="1"/>
    <col min="2087" max="2087" width="13.7109375" style="4" customWidth="1"/>
    <col min="2088" max="2088" width="7.7109375" style="4" customWidth="1"/>
    <col min="2089" max="2089" width="16.42578125" style="4" customWidth="1"/>
    <col min="2090" max="2090" width="25.140625" style="4" customWidth="1"/>
    <col min="2091" max="2091" width="31" style="4" customWidth="1"/>
    <col min="2092" max="2092" width="51" style="4" customWidth="1"/>
    <col min="2093" max="2093" width="23.28515625" style="4" customWidth="1"/>
    <col min="2094" max="2094" width="36.28515625" style="4" customWidth="1"/>
    <col min="2095" max="2095" width="13.7109375" style="4" customWidth="1"/>
    <col min="2096" max="2096" width="7.7109375" style="4" customWidth="1"/>
    <col min="2097" max="2097" width="16.42578125" style="4" customWidth="1"/>
    <col min="2098" max="2098" width="25.140625" style="4" customWidth="1"/>
    <col min="2099" max="2099" width="31" style="4" customWidth="1"/>
    <col min="2100" max="2100" width="51" style="4" customWidth="1"/>
    <col min="2101" max="2101" width="23.28515625" style="4" customWidth="1"/>
    <col min="2102" max="2102" width="36.28515625" style="4" customWidth="1"/>
    <col min="2103" max="2103" width="13.7109375" style="4" customWidth="1"/>
    <col min="2104" max="2104" width="7.7109375" style="4" customWidth="1"/>
    <col min="2105" max="2105" width="16.42578125" style="4" customWidth="1"/>
    <col min="2106" max="2106" width="25.140625" style="4" customWidth="1"/>
    <col min="2107" max="2107" width="31" style="4" customWidth="1"/>
    <col min="2108" max="2108" width="51" style="4" customWidth="1"/>
    <col min="2109" max="2109" width="23.28515625" style="4" customWidth="1"/>
    <col min="2110" max="2110" width="36.28515625" style="4" customWidth="1"/>
    <col min="2111" max="2111" width="13.7109375" style="4" customWidth="1"/>
    <col min="2112" max="2112" width="7.7109375" style="4" customWidth="1"/>
    <col min="2113" max="2113" width="16.42578125" style="4" customWidth="1"/>
    <col min="2114" max="2114" width="25.140625" style="4" customWidth="1"/>
    <col min="2115" max="2115" width="31" style="4" customWidth="1"/>
    <col min="2116" max="2116" width="51" style="4" customWidth="1"/>
    <col min="2117" max="2117" width="23.28515625" style="4" customWidth="1"/>
    <col min="2118" max="2118" width="36.28515625" style="4" customWidth="1"/>
    <col min="2119" max="2119" width="13.7109375" style="4" customWidth="1"/>
    <col min="2120" max="2120" width="7.7109375" style="4" customWidth="1"/>
    <col min="2121" max="2121" width="16.42578125" style="4" customWidth="1"/>
    <col min="2122" max="2122" width="25.140625" style="4" customWidth="1"/>
    <col min="2123" max="2123" width="31" style="4" customWidth="1"/>
    <col min="2124" max="2124" width="51" style="4" customWidth="1"/>
    <col min="2125" max="2125" width="23.28515625" style="4" customWidth="1"/>
    <col min="2126" max="2126" width="36.28515625" style="4" customWidth="1"/>
    <col min="2127" max="2127" width="13.7109375" style="4" customWidth="1"/>
    <col min="2128" max="2128" width="7.7109375" style="4" customWidth="1"/>
    <col min="2129" max="2129" width="16.42578125" style="4" customWidth="1"/>
    <col min="2130" max="2130" width="25.140625" style="4" customWidth="1"/>
    <col min="2131" max="2131" width="31" style="4" customWidth="1"/>
    <col min="2132" max="2132" width="51" style="4" customWidth="1"/>
    <col min="2133" max="2133" width="23.28515625" style="4" customWidth="1"/>
    <col min="2134" max="2134" width="36.28515625" style="4" customWidth="1"/>
    <col min="2135" max="2135" width="13.7109375" style="4" customWidth="1"/>
    <col min="2136" max="2136" width="7.7109375" style="4" customWidth="1"/>
    <col min="2137" max="2137" width="16.42578125" style="4" customWidth="1"/>
    <col min="2138" max="2138" width="25.140625" style="4" customWidth="1"/>
    <col min="2139" max="2139" width="31" style="4" customWidth="1"/>
    <col min="2140" max="2140" width="51" style="4" customWidth="1"/>
    <col min="2141" max="2141" width="23.28515625" style="4" customWidth="1"/>
    <col min="2142" max="2142" width="36.28515625" style="4" customWidth="1"/>
    <col min="2143" max="2143" width="13.7109375" style="4" customWidth="1"/>
    <col min="2144" max="2144" width="7.7109375" style="4" customWidth="1"/>
    <col min="2145" max="2145" width="16.42578125" style="4" customWidth="1"/>
    <col min="2146" max="2146" width="25.140625" style="4" customWidth="1"/>
    <col min="2147" max="2147" width="31" style="4" customWidth="1"/>
    <col min="2148" max="2148" width="51" style="4" customWidth="1"/>
    <col min="2149" max="2149" width="23.28515625" style="4" customWidth="1"/>
    <col min="2150" max="2150" width="36.28515625" style="4" customWidth="1"/>
    <col min="2151" max="2151" width="13.7109375" style="4" customWidth="1"/>
    <col min="2152" max="2152" width="7.7109375" style="4" customWidth="1"/>
    <col min="2153" max="2153" width="16.42578125" style="4" customWidth="1"/>
    <col min="2154" max="2154" width="25.140625" style="4" customWidth="1"/>
    <col min="2155" max="2155" width="31" style="4" customWidth="1"/>
    <col min="2156" max="2156" width="51" style="4" customWidth="1"/>
    <col min="2157" max="2157" width="23.28515625" style="4" customWidth="1"/>
    <col min="2158" max="2158" width="36.28515625" style="4" customWidth="1"/>
    <col min="2159" max="2159" width="13.7109375" style="4" customWidth="1"/>
    <col min="2160" max="2160" width="7.7109375" style="4" customWidth="1"/>
    <col min="2161" max="2161" width="16.42578125" style="4" customWidth="1"/>
    <col min="2162" max="2162" width="25.140625" style="4" customWidth="1"/>
    <col min="2163" max="2163" width="31" style="4" customWidth="1"/>
    <col min="2164" max="2164" width="51" style="4" customWidth="1"/>
    <col min="2165" max="2165" width="23.28515625" style="4" customWidth="1"/>
    <col min="2166" max="2166" width="36.28515625" style="4" customWidth="1"/>
    <col min="2167" max="2167" width="13.7109375" style="4" customWidth="1"/>
    <col min="2168" max="2168" width="7.7109375" style="4" customWidth="1"/>
    <col min="2169" max="2169" width="16.42578125" style="4" customWidth="1"/>
    <col min="2170" max="2170" width="25.140625" style="4" customWidth="1"/>
    <col min="2171" max="2171" width="31" style="4" customWidth="1"/>
    <col min="2172" max="2172" width="51" style="4" customWidth="1"/>
    <col min="2173" max="2173" width="23.28515625" style="4" customWidth="1"/>
    <col min="2174" max="2174" width="36.28515625" style="4" customWidth="1"/>
    <col min="2175" max="2175" width="13.7109375" style="4" customWidth="1"/>
    <col min="2176" max="2176" width="7.7109375" style="4" customWidth="1"/>
    <col min="2177" max="2177" width="16.42578125" style="4" customWidth="1"/>
    <col min="2178" max="2178" width="25.140625" style="4" customWidth="1"/>
    <col min="2179" max="2179" width="31" style="4" customWidth="1"/>
    <col min="2180" max="2180" width="51" style="4" customWidth="1"/>
    <col min="2181" max="2181" width="23.28515625" style="4" customWidth="1"/>
    <col min="2182" max="2182" width="36.28515625" style="4" customWidth="1"/>
    <col min="2183" max="2183" width="13.7109375" style="4" customWidth="1"/>
    <col min="2184" max="2184" width="7.7109375" style="4" customWidth="1"/>
    <col min="2185" max="2185" width="16.42578125" style="4" customWidth="1"/>
    <col min="2186" max="2186" width="25.140625" style="4" customWidth="1"/>
    <col min="2187" max="2187" width="31" style="4" customWidth="1"/>
    <col min="2188" max="2188" width="51" style="4" customWidth="1"/>
    <col min="2189" max="2189" width="23.28515625" style="4" customWidth="1"/>
    <col min="2190" max="2190" width="36.28515625" style="4" customWidth="1"/>
    <col min="2191" max="2191" width="13.7109375" style="4" customWidth="1"/>
    <col min="2192" max="2192" width="7.7109375" style="4" customWidth="1"/>
    <col min="2193" max="2193" width="16.42578125" style="4" customWidth="1"/>
    <col min="2194" max="2194" width="25.140625" style="4" customWidth="1"/>
    <col min="2195" max="2195" width="31" style="4" customWidth="1"/>
    <col min="2196" max="2196" width="51" style="4" customWidth="1"/>
    <col min="2197" max="2197" width="23.28515625" style="4" customWidth="1"/>
    <col min="2198" max="2198" width="36.28515625" style="4" customWidth="1"/>
    <col min="2199" max="2199" width="13.7109375" style="4" customWidth="1"/>
    <col min="2200" max="2200" width="7.7109375" style="4" customWidth="1"/>
    <col min="2201" max="2201" width="16.42578125" style="4" customWidth="1"/>
    <col min="2202" max="2202" width="25.140625" style="4" customWidth="1"/>
    <col min="2203" max="2203" width="31" style="4" customWidth="1"/>
    <col min="2204" max="2204" width="51" style="4" customWidth="1"/>
    <col min="2205" max="2205" width="23.28515625" style="4" customWidth="1"/>
    <col min="2206" max="2206" width="36.28515625" style="4" customWidth="1"/>
    <col min="2207" max="2207" width="13.7109375" style="4" customWidth="1"/>
    <col min="2208" max="2208" width="7.7109375" style="4" customWidth="1"/>
    <col min="2209" max="2209" width="16.42578125" style="4" customWidth="1"/>
    <col min="2210" max="2210" width="25.140625" style="4" customWidth="1"/>
    <col min="2211" max="2211" width="31" style="4" customWidth="1"/>
    <col min="2212" max="2212" width="51" style="4" customWidth="1"/>
    <col min="2213" max="2213" width="23.28515625" style="4" customWidth="1"/>
    <col min="2214" max="2214" width="36.28515625" style="4" customWidth="1"/>
    <col min="2215" max="2215" width="13.7109375" style="4" customWidth="1"/>
    <col min="2216" max="2216" width="7.7109375" style="4" customWidth="1"/>
    <col min="2217" max="2217" width="16.42578125" style="4" customWidth="1"/>
    <col min="2218" max="2218" width="25.140625" style="4" customWidth="1"/>
    <col min="2219" max="2219" width="31" style="4" customWidth="1"/>
    <col min="2220" max="2220" width="51" style="4" customWidth="1"/>
    <col min="2221" max="2221" width="23.28515625" style="4" customWidth="1"/>
    <col min="2222" max="2222" width="36.28515625" style="4" customWidth="1"/>
    <col min="2223" max="2223" width="13.7109375" style="4" customWidth="1"/>
    <col min="2224" max="2224" width="7.7109375" style="4" customWidth="1"/>
    <col min="2225" max="2225" width="16.42578125" style="4" customWidth="1"/>
    <col min="2226" max="2226" width="25.140625" style="4" customWidth="1"/>
    <col min="2227" max="2227" width="31" style="4" customWidth="1"/>
    <col min="2228" max="2228" width="51" style="4" customWidth="1"/>
    <col min="2229" max="2229" width="23.28515625" style="4" customWidth="1"/>
    <col min="2230" max="2230" width="36.28515625" style="4" customWidth="1"/>
    <col min="2231" max="2231" width="13.7109375" style="4" customWidth="1"/>
    <col min="2232" max="2232" width="7.7109375" style="4" customWidth="1"/>
    <col min="2233" max="2233" width="16.42578125" style="4" customWidth="1"/>
    <col min="2234" max="2234" width="25.140625" style="4" customWidth="1"/>
    <col min="2235" max="2235" width="31" style="4" customWidth="1"/>
    <col min="2236" max="2236" width="51" style="4" customWidth="1"/>
    <col min="2237" max="2237" width="23.28515625" style="4" customWidth="1"/>
    <col min="2238" max="2238" width="36.28515625" style="4" customWidth="1"/>
    <col min="2239" max="2239" width="13.7109375" style="4" customWidth="1"/>
    <col min="2240" max="2240" width="7.7109375" style="4" customWidth="1"/>
    <col min="2241" max="2241" width="16.42578125" style="4" customWidth="1"/>
    <col min="2242" max="2242" width="25.140625" style="4" customWidth="1"/>
    <col min="2243" max="2243" width="31" style="4" customWidth="1"/>
    <col min="2244" max="2244" width="51" style="4" customWidth="1"/>
    <col min="2245" max="2245" width="23.28515625" style="4" customWidth="1"/>
    <col min="2246" max="2246" width="36.28515625" style="4" customWidth="1"/>
    <col min="2247" max="2247" width="13.7109375" style="4" customWidth="1"/>
    <col min="2248" max="2248" width="7.7109375" style="4" customWidth="1"/>
    <col min="2249" max="2249" width="16.42578125" style="4" customWidth="1"/>
    <col min="2250" max="2250" width="25.140625" style="4" customWidth="1"/>
    <col min="2251" max="2251" width="31" style="4" customWidth="1"/>
    <col min="2252" max="2252" width="51" style="4" customWidth="1"/>
    <col min="2253" max="2253" width="23.28515625" style="4" customWidth="1"/>
    <col min="2254" max="2254" width="36.28515625" style="4" customWidth="1"/>
    <col min="2255" max="2255" width="13.7109375" style="4" customWidth="1"/>
    <col min="2256" max="2256" width="7.7109375" style="4" customWidth="1"/>
    <col min="2257" max="2257" width="16.42578125" style="4" customWidth="1"/>
    <col min="2258" max="2258" width="25.140625" style="4" customWidth="1"/>
    <col min="2259" max="2259" width="31" style="4" customWidth="1"/>
    <col min="2260" max="2260" width="51" style="4" customWidth="1"/>
    <col min="2261" max="2261" width="23.28515625" style="4" customWidth="1"/>
    <col min="2262" max="2262" width="36.28515625" style="4" customWidth="1"/>
    <col min="2263" max="2263" width="13.7109375" style="4" customWidth="1"/>
    <col min="2264" max="2264" width="7.7109375" style="4" customWidth="1"/>
    <col min="2265" max="2265" width="16.42578125" style="4" customWidth="1"/>
    <col min="2266" max="2266" width="25.140625" style="4" customWidth="1"/>
    <col min="2267" max="2267" width="31" style="4" customWidth="1"/>
    <col min="2268" max="2268" width="51" style="4" customWidth="1"/>
    <col min="2269" max="2269" width="23.28515625" style="4" customWidth="1"/>
    <col min="2270" max="2270" width="36.28515625" style="4" customWidth="1"/>
    <col min="2271" max="2271" width="13.7109375" style="4" customWidth="1"/>
    <col min="2272" max="2272" width="7.7109375" style="4" customWidth="1"/>
    <col min="2273" max="2273" width="16.42578125" style="4" customWidth="1"/>
    <col min="2274" max="2274" width="25.140625" style="4" customWidth="1"/>
    <col min="2275" max="2275" width="31" style="4" customWidth="1"/>
    <col min="2276" max="2276" width="51" style="4" customWidth="1"/>
    <col min="2277" max="2277" width="23.28515625" style="4" customWidth="1"/>
    <col min="2278" max="2278" width="36.28515625" style="4" customWidth="1"/>
    <col min="2279" max="2279" width="13.7109375" style="4" customWidth="1"/>
    <col min="2280" max="2280" width="7.7109375" style="4" customWidth="1"/>
    <col min="2281" max="2281" width="16.42578125" style="4" customWidth="1"/>
    <col min="2282" max="2282" width="25.140625" style="4" customWidth="1"/>
    <col min="2283" max="2283" width="31" style="4" customWidth="1"/>
    <col min="2284" max="2284" width="51" style="4" customWidth="1"/>
    <col min="2285" max="2285" width="23.28515625" style="4" customWidth="1"/>
    <col min="2286" max="2286" width="36.28515625" style="4" customWidth="1"/>
    <col min="2287" max="2287" width="13.7109375" style="4" customWidth="1"/>
    <col min="2288" max="2288" width="7.7109375" style="4" customWidth="1"/>
    <col min="2289" max="2289" width="16.42578125" style="4" customWidth="1"/>
    <col min="2290" max="2290" width="25.140625" style="4" customWidth="1"/>
    <col min="2291" max="2291" width="31" style="4" customWidth="1"/>
    <col min="2292" max="2292" width="51" style="4" customWidth="1"/>
    <col min="2293" max="2293" width="23.28515625" style="4" customWidth="1"/>
    <col min="2294" max="2294" width="36.28515625" style="4" customWidth="1"/>
    <col min="2295" max="2295" width="13.7109375" style="4" customWidth="1"/>
    <col min="2296" max="2296" width="7.7109375" style="4" customWidth="1"/>
    <col min="2297" max="2297" width="16.42578125" style="4" customWidth="1"/>
    <col min="2298" max="2298" width="25.140625" style="4" customWidth="1"/>
    <col min="2299" max="2299" width="31" style="4" customWidth="1"/>
    <col min="2300" max="2300" width="51" style="4" customWidth="1"/>
    <col min="2301" max="2301" width="23.28515625" style="4" customWidth="1"/>
    <col min="2302" max="2302" width="36.28515625" style="4" customWidth="1"/>
    <col min="2303" max="2303" width="13.7109375" style="4" customWidth="1"/>
    <col min="2304" max="2304" width="7.7109375" style="4" customWidth="1"/>
    <col min="2305" max="2305" width="16.42578125" style="4" customWidth="1"/>
    <col min="2306" max="2306" width="25.140625" style="4" customWidth="1"/>
    <col min="2307" max="2307" width="31" style="4" customWidth="1"/>
    <col min="2308" max="2308" width="51" style="4" customWidth="1"/>
    <col min="2309" max="2309" width="23.28515625" style="4" customWidth="1"/>
    <col min="2310" max="2310" width="36.28515625" style="4" customWidth="1"/>
    <col min="2311" max="2311" width="13.7109375" style="4" customWidth="1"/>
    <col min="2312" max="2312" width="7.7109375" style="4" customWidth="1"/>
    <col min="2313" max="2313" width="16.42578125" style="4" customWidth="1"/>
    <col min="2314" max="2314" width="25.140625" style="4" customWidth="1"/>
    <col min="2315" max="2315" width="31" style="4" customWidth="1"/>
    <col min="2316" max="2316" width="51" style="4" customWidth="1"/>
    <col min="2317" max="2317" width="23.28515625" style="4" customWidth="1"/>
    <col min="2318" max="2318" width="36.28515625" style="4" customWidth="1"/>
    <col min="2319" max="2319" width="13.7109375" style="4" customWidth="1"/>
    <col min="2320" max="2320" width="7.7109375" style="4" customWidth="1"/>
    <col min="2321" max="2321" width="16.42578125" style="4" customWidth="1"/>
    <col min="2322" max="2322" width="25.140625" style="4" customWidth="1"/>
    <col min="2323" max="2323" width="31" style="4" customWidth="1"/>
    <col min="2324" max="2324" width="51" style="4" customWidth="1"/>
    <col min="2325" max="2325" width="23.28515625" style="4" customWidth="1"/>
    <col min="2326" max="2326" width="36.28515625" style="4" customWidth="1"/>
    <col min="2327" max="2327" width="13.7109375" style="4" customWidth="1"/>
    <col min="2328" max="2328" width="7.7109375" style="4" customWidth="1"/>
    <col min="2329" max="2329" width="16.42578125" style="4" customWidth="1"/>
    <col min="2330" max="2330" width="25.140625" style="4" customWidth="1"/>
    <col min="2331" max="2331" width="31" style="4" customWidth="1"/>
    <col min="2332" max="2332" width="51" style="4" customWidth="1"/>
    <col min="2333" max="2333" width="23.28515625" style="4" customWidth="1"/>
    <col min="2334" max="2334" width="36.28515625" style="4" customWidth="1"/>
    <col min="2335" max="2335" width="13.7109375" style="4" customWidth="1"/>
    <col min="2336" max="2336" width="7.7109375" style="4" customWidth="1"/>
    <col min="2337" max="2337" width="16.42578125" style="4" customWidth="1"/>
    <col min="2338" max="2338" width="25.140625" style="4" customWidth="1"/>
    <col min="2339" max="2339" width="31" style="4" customWidth="1"/>
    <col min="2340" max="2340" width="51" style="4" customWidth="1"/>
    <col min="2341" max="2341" width="23.28515625" style="4" customWidth="1"/>
    <col min="2342" max="2342" width="36.28515625" style="4" customWidth="1"/>
    <col min="2343" max="2343" width="13.7109375" style="4" customWidth="1"/>
    <col min="2344" max="2344" width="7.7109375" style="4" customWidth="1"/>
    <col min="2345" max="2345" width="16.42578125" style="4" customWidth="1"/>
    <col min="2346" max="2346" width="25.140625" style="4" customWidth="1"/>
    <col min="2347" max="2347" width="31" style="4" customWidth="1"/>
    <col min="2348" max="2348" width="51" style="4" customWidth="1"/>
    <col min="2349" max="2349" width="23.28515625" style="4" customWidth="1"/>
    <col min="2350" max="2350" width="36.28515625" style="4" customWidth="1"/>
    <col min="2351" max="2351" width="13.7109375" style="4" customWidth="1"/>
    <col min="2352" max="2352" width="7.7109375" style="4" customWidth="1"/>
    <col min="2353" max="2353" width="16.42578125" style="4" customWidth="1"/>
    <col min="2354" max="2354" width="25.140625" style="4" customWidth="1"/>
    <col min="2355" max="2355" width="31" style="4" customWidth="1"/>
    <col min="2356" max="2356" width="51" style="4" customWidth="1"/>
    <col min="2357" max="2357" width="23.28515625" style="4" customWidth="1"/>
    <col min="2358" max="2358" width="36.28515625" style="4" customWidth="1"/>
    <col min="2359" max="2359" width="13.7109375" style="4" customWidth="1"/>
    <col min="2360" max="2360" width="7.7109375" style="4" customWidth="1"/>
    <col min="2361" max="2361" width="16.42578125" style="4" customWidth="1"/>
    <col min="2362" max="2362" width="25.140625" style="4" customWidth="1"/>
    <col min="2363" max="2363" width="31" style="4" customWidth="1"/>
    <col min="2364" max="2364" width="51" style="4" customWidth="1"/>
    <col min="2365" max="2365" width="23.28515625" style="4" customWidth="1"/>
    <col min="2366" max="2366" width="36.28515625" style="4" customWidth="1"/>
    <col min="2367" max="2367" width="13.7109375" style="4" customWidth="1"/>
    <col min="2368" max="2368" width="7.7109375" style="4" customWidth="1"/>
    <col min="2369" max="2369" width="16.42578125" style="4" customWidth="1"/>
    <col min="2370" max="2370" width="25.140625" style="4" customWidth="1"/>
    <col min="2371" max="2371" width="31" style="4" customWidth="1"/>
    <col min="2372" max="2372" width="51" style="4" customWidth="1"/>
    <col min="2373" max="2373" width="23.28515625" style="4" customWidth="1"/>
    <col min="2374" max="2374" width="36.28515625" style="4" customWidth="1"/>
    <col min="2375" max="2375" width="13.7109375" style="4" customWidth="1"/>
    <col min="2376" max="2376" width="7.7109375" style="4" customWidth="1"/>
    <col min="2377" max="2377" width="16.42578125" style="4" customWidth="1"/>
    <col min="2378" max="2378" width="25.140625" style="4" customWidth="1"/>
    <col min="2379" max="2379" width="31" style="4" customWidth="1"/>
    <col min="2380" max="2380" width="51" style="4" customWidth="1"/>
    <col min="2381" max="2381" width="23.28515625" style="4" customWidth="1"/>
    <col min="2382" max="2382" width="36.28515625" style="4" customWidth="1"/>
    <col min="2383" max="2383" width="13.7109375" style="4" customWidth="1"/>
    <col min="2384" max="2384" width="7.7109375" style="4" customWidth="1"/>
    <col min="2385" max="2385" width="16.42578125" style="4" customWidth="1"/>
    <col min="2386" max="2386" width="25.140625" style="4" customWidth="1"/>
    <col min="2387" max="2387" width="31" style="4" customWidth="1"/>
    <col min="2388" max="2388" width="51" style="4" customWidth="1"/>
    <col min="2389" max="2389" width="23.28515625" style="4" customWidth="1"/>
    <col min="2390" max="2390" width="36.28515625" style="4" customWidth="1"/>
    <col min="2391" max="2391" width="13.7109375" style="4" customWidth="1"/>
    <col min="2392" max="2392" width="7.7109375" style="4" customWidth="1"/>
    <col min="2393" max="2393" width="16.42578125" style="4" customWidth="1"/>
    <col min="2394" max="2394" width="25.140625" style="4" customWidth="1"/>
    <col min="2395" max="2395" width="31" style="4" customWidth="1"/>
    <col min="2396" max="2396" width="51" style="4" customWidth="1"/>
    <col min="2397" max="2397" width="23.28515625" style="4" customWidth="1"/>
    <col min="2398" max="2398" width="36.28515625" style="4" customWidth="1"/>
    <col min="2399" max="2399" width="13.7109375" style="4" customWidth="1"/>
    <col min="2400" max="2400" width="7.7109375" style="4" customWidth="1"/>
    <col min="2401" max="2401" width="16.42578125" style="4" customWidth="1"/>
    <col min="2402" max="2402" width="25.140625" style="4" customWidth="1"/>
    <col min="2403" max="2403" width="31" style="4" customWidth="1"/>
    <col min="2404" max="2404" width="51" style="4" customWidth="1"/>
    <col min="2405" max="2405" width="23.28515625" style="4" customWidth="1"/>
    <col min="2406" max="2406" width="36.28515625" style="4" customWidth="1"/>
    <col min="2407" max="2407" width="13.7109375" style="4" customWidth="1"/>
    <col min="2408" max="2408" width="7.7109375" style="4" customWidth="1"/>
    <col min="2409" max="2409" width="16.42578125" style="4" customWidth="1"/>
    <col min="2410" max="2410" width="25.140625" style="4" customWidth="1"/>
    <col min="2411" max="2411" width="31" style="4" customWidth="1"/>
    <col min="2412" max="2412" width="51" style="4" customWidth="1"/>
    <col min="2413" max="2413" width="23.28515625" style="4" customWidth="1"/>
    <col min="2414" max="2414" width="36.28515625" style="4" customWidth="1"/>
    <col min="2415" max="2415" width="13.7109375" style="4" customWidth="1"/>
    <col min="2416" max="2416" width="7.7109375" style="4" customWidth="1"/>
    <col min="2417" max="2417" width="16.42578125" style="4" customWidth="1"/>
    <col min="2418" max="2418" width="25.140625" style="4" customWidth="1"/>
    <col min="2419" max="2419" width="31" style="4" customWidth="1"/>
    <col min="2420" max="2420" width="51" style="4" customWidth="1"/>
    <col min="2421" max="2421" width="23.28515625" style="4" customWidth="1"/>
    <col min="2422" max="2422" width="36.28515625" style="4" customWidth="1"/>
    <col min="2423" max="2423" width="13.7109375" style="4" customWidth="1"/>
    <col min="2424" max="2424" width="7.7109375" style="4" customWidth="1"/>
    <col min="2425" max="2425" width="16.42578125" style="4" customWidth="1"/>
    <col min="2426" max="2426" width="25.140625" style="4" customWidth="1"/>
    <col min="2427" max="2427" width="31" style="4" customWidth="1"/>
    <col min="2428" max="2428" width="51" style="4" customWidth="1"/>
    <col min="2429" max="2429" width="23.28515625" style="4" customWidth="1"/>
    <col min="2430" max="2430" width="36.28515625" style="4" customWidth="1"/>
    <col min="2431" max="2431" width="13.7109375" style="4" customWidth="1"/>
    <col min="2432" max="2432" width="7.7109375" style="4" customWidth="1"/>
    <col min="2433" max="2433" width="16.42578125" style="4" customWidth="1"/>
    <col min="2434" max="2434" width="25.140625" style="4" customWidth="1"/>
    <col min="2435" max="2435" width="31" style="4" customWidth="1"/>
    <col min="2436" max="2436" width="51" style="4" customWidth="1"/>
    <col min="2437" max="2437" width="23.28515625" style="4" customWidth="1"/>
    <col min="2438" max="2438" width="36.28515625" style="4" customWidth="1"/>
    <col min="2439" max="2439" width="13.7109375" style="4" customWidth="1"/>
    <col min="2440" max="2440" width="7.7109375" style="4" customWidth="1"/>
    <col min="2441" max="2441" width="16.42578125" style="4" customWidth="1"/>
    <col min="2442" max="2442" width="25.140625" style="4" customWidth="1"/>
    <col min="2443" max="2443" width="31" style="4" customWidth="1"/>
    <col min="2444" max="2444" width="51" style="4" customWidth="1"/>
    <col min="2445" max="2445" width="23.28515625" style="4" customWidth="1"/>
    <col min="2446" max="2446" width="36.28515625" style="4" customWidth="1"/>
    <col min="2447" max="2447" width="13.7109375" style="4" customWidth="1"/>
    <col min="2448" max="2448" width="7.7109375" style="4" customWidth="1"/>
    <col min="2449" max="2449" width="16.42578125" style="4" customWidth="1"/>
    <col min="2450" max="2450" width="25.140625" style="4" customWidth="1"/>
    <col min="2451" max="2451" width="31" style="4" customWidth="1"/>
    <col min="2452" max="2452" width="51" style="4" customWidth="1"/>
    <col min="2453" max="2453" width="23.28515625" style="4" customWidth="1"/>
    <col min="2454" max="2454" width="36.28515625" style="4" customWidth="1"/>
    <col min="2455" max="2455" width="13.7109375" style="4" customWidth="1"/>
    <col min="2456" max="2456" width="7.7109375" style="4" customWidth="1"/>
    <col min="2457" max="2457" width="16.42578125" style="4" customWidth="1"/>
    <col min="2458" max="2458" width="25.140625" style="4" customWidth="1"/>
    <col min="2459" max="2459" width="31" style="4" customWidth="1"/>
    <col min="2460" max="2460" width="51" style="4" customWidth="1"/>
    <col min="2461" max="2461" width="23.28515625" style="4" customWidth="1"/>
    <col min="2462" max="2462" width="36.28515625" style="4" customWidth="1"/>
    <col min="2463" max="2463" width="13.7109375" style="4" customWidth="1"/>
    <col min="2464" max="2464" width="7.7109375" style="4" customWidth="1"/>
    <col min="2465" max="2465" width="16.42578125" style="4" customWidth="1"/>
    <col min="2466" max="2466" width="25.140625" style="4" customWidth="1"/>
    <col min="2467" max="2467" width="31" style="4" customWidth="1"/>
    <col min="2468" max="2468" width="51" style="4" customWidth="1"/>
    <col min="2469" max="2469" width="23.28515625" style="4" customWidth="1"/>
    <col min="2470" max="2470" width="36.28515625" style="4" customWidth="1"/>
    <col min="2471" max="2471" width="13.7109375" style="4" customWidth="1"/>
    <col min="2472" max="2472" width="7.7109375" style="4" customWidth="1"/>
    <col min="2473" max="2473" width="16.42578125" style="4" customWidth="1"/>
    <col min="2474" max="2474" width="25.140625" style="4" customWidth="1"/>
    <col min="2475" max="2475" width="31" style="4" customWidth="1"/>
    <col min="2476" max="2476" width="51" style="4" customWidth="1"/>
    <col min="2477" max="2477" width="23.28515625" style="4" customWidth="1"/>
    <col min="2478" max="2478" width="36.28515625" style="4" customWidth="1"/>
    <col min="2479" max="2479" width="13.7109375" style="4" customWidth="1"/>
    <col min="2480" max="2480" width="7.7109375" style="4" customWidth="1"/>
    <col min="2481" max="2481" width="16.42578125" style="4" customWidth="1"/>
    <col min="2482" max="2482" width="25.140625" style="4" customWidth="1"/>
    <col min="2483" max="2483" width="31" style="4" customWidth="1"/>
    <col min="2484" max="2484" width="51" style="4" customWidth="1"/>
    <col min="2485" max="2485" width="23.28515625" style="4" customWidth="1"/>
    <col min="2486" max="2486" width="36.28515625" style="4" customWidth="1"/>
    <col min="2487" max="2487" width="13.7109375" style="4" customWidth="1"/>
    <col min="2488" max="2488" width="7.7109375" style="4" customWidth="1"/>
    <col min="2489" max="2489" width="16.42578125" style="4" customWidth="1"/>
    <col min="2490" max="2490" width="25.140625" style="4" customWidth="1"/>
    <col min="2491" max="2491" width="31" style="4" customWidth="1"/>
    <col min="2492" max="2492" width="51" style="4" customWidth="1"/>
    <col min="2493" max="2493" width="23.28515625" style="4" customWidth="1"/>
    <col min="2494" max="2494" width="36.28515625" style="4" customWidth="1"/>
    <col min="2495" max="2495" width="13.7109375" style="4" customWidth="1"/>
    <col min="2496" max="2496" width="7.7109375" style="4" customWidth="1"/>
    <col min="2497" max="2497" width="16.42578125" style="4" customWidth="1"/>
    <col min="2498" max="2498" width="25.140625" style="4" customWidth="1"/>
    <col min="2499" max="2499" width="31" style="4" customWidth="1"/>
    <col min="2500" max="2500" width="51" style="4" customWidth="1"/>
    <col min="2501" max="2501" width="23.28515625" style="4" customWidth="1"/>
    <col min="2502" max="2502" width="36.28515625" style="4" customWidth="1"/>
    <col min="2503" max="2503" width="13.7109375" style="4" customWidth="1"/>
    <col min="2504" max="2504" width="7.7109375" style="4" customWidth="1"/>
    <col min="2505" max="2505" width="16.42578125" style="4" customWidth="1"/>
    <col min="2506" max="2506" width="25.140625" style="4" customWidth="1"/>
    <col min="2507" max="2507" width="31" style="4" customWidth="1"/>
    <col min="2508" max="2508" width="51" style="4" customWidth="1"/>
    <col min="2509" max="2509" width="23.28515625" style="4" customWidth="1"/>
    <col min="2510" max="2510" width="36.28515625" style="4" customWidth="1"/>
    <col min="2511" max="2511" width="13.7109375" style="4" customWidth="1"/>
    <col min="2512" max="2512" width="7.7109375" style="4" customWidth="1"/>
    <col min="2513" max="2513" width="16.42578125" style="4" customWidth="1"/>
    <col min="2514" max="2514" width="25.140625" style="4" customWidth="1"/>
    <col min="2515" max="2515" width="31" style="4" customWidth="1"/>
    <col min="2516" max="2516" width="51" style="4" customWidth="1"/>
    <col min="2517" max="2517" width="23.28515625" style="4" customWidth="1"/>
    <col min="2518" max="2518" width="36.28515625" style="4" customWidth="1"/>
    <col min="2519" max="2519" width="13.7109375" style="4" customWidth="1"/>
    <col min="2520" max="2520" width="7.7109375" style="4" customWidth="1"/>
    <col min="2521" max="2521" width="16.42578125" style="4" customWidth="1"/>
    <col min="2522" max="2522" width="25.140625" style="4" customWidth="1"/>
    <col min="2523" max="2523" width="31" style="4" customWidth="1"/>
    <col min="2524" max="2524" width="51" style="4" customWidth="1"/>
    <col min="2525" max="2525" width="23.28515625" style="4" customWidth="1"/>
    <col min="2526" max="2526" width="36.28515625" style="4" customWidth="1"/>
    <col min="2527" max="2527" width="13.7109375" style="4" customWidth="1"/>
    <col min="2528" max="2528" width="7.7109375" style="4" customWidth="1"/>
    <col min="2529" max="2529" width="16.42578125" style="4" customWidth="1"/>
    <col min="2530" max="2530" width="25.140625" style="4" customWidth="1"/>
    <col min="2531" max="2531" width="31" style="4" customWidth="1"/>
    <col min="2532" max="2532" width="51" style="4" customWidth="1"/>
    <col min="2533" max="2533" width="23.28515625" style="4" customWidth="1"/>
    <col min="2534" max="2534" width="36.28515625" style="4" customWidth="1"/>
    <col min="2535" max="2535" width="13.7109375" style="4" customWidth="1"/>
    <col min="2536" max="2536" width="7.7109375" style="4" customWidth="1"/>
    <col min="2537" max="2537" width="16.42578125" style="4" customWidth="1"/>
    <col min="2538" max="2538" width="25.140625" style="4" customWidth="1"/>
    <col min="2539" max="2539" width="31" style="4" customWidth="1"/>
    <col min="2540" max="2540" width="51" style="4" customWidth="1"/>
    <col min="2541" max="2541" width="23.28515625" style="4" customWidth="1"/>
    <col min="2542" max="2542" width="36.28515625" style="4" customWidth="1"/>
    <col min="2543" max="2543" width="13.7109375" style="4" customWidth="1"/>
    <col min="2544" max="2544" width="7.7109375" style="4" customWidth="1"/>
    <col min="2545" max="2545" width="16.42578125" style="4" customWidth="1"/>
    <col min="2546" max="2546" width="25.140625" style="4" customWidth="1"/>
    <col min="2547" max="2547" width="31" style="4" customWidth="1"/>
    <col min="2548" max="2548" width="51" style="4" customWidth="1"/>
    <col min="2549" max="2549" width="23.28515625" style="4" customWidth="1"/>
    <col min="2550" max="2550" width="36.28515625" style="4" customWidth="1"/>
    <col min="2551" max="2551" width="13.7109375" style="4" customWidth="1"/>
    <col min="2552" max="2552" width="7.7109375" style="4" customWidth="1"/>
    <col min="2553" max="2553" width="16.42578125" style="4" customWidth="1"/>
    <col min="2554" max="2554" width="25.140625" style="4" customWidth="1"/>
    <col min="2555" max="2555" width="31" style="4" customWidth="1"/>
    <col min="2556" max="2556" width="51" style="4" customWidth="1"/>
    <col min="2557" max="2557" width="23.28515625" style="4" customWidth="1"/>
    <col min="2558" max="2558" width="36.28515625" style="4" customWidth="1"/>
    <col min="2559" max="2559" width="13.7109375" style="4" customWidth="1"/>
    <col min="2560" max="2560" width="7.7109375" style="4" customWidth="1"/>
    <col min="2561" max="2561" width="16.42578125" style="4" customWidth="1"/>
    <col min="2562" max="2562" width="25.140625" style="4" customWidth="1"/>
    <col min="2563" max="2563" width="31" style="4" customWidth="1"/>
    <col min="2564" max="2564" width="51" style="4" customWidth="1"/>
    <col min="2565" max="2565" width="23.28515625" style="4" customWidth="1"/>
    <col min="2566" max="2566" width="36.28515625" style="4" customWidth="1"/>
    <col min="2567" max="2567" width="13.7109375" style="4" customWidth="1"/>
    <col min="2568" max="2568" width="7.7109375" style="4" customWidth="1"/>
    <col min="2569" max="2569" width="16.42578125" style="4" customWidth="1"/>
    <col min="2570" max="2570" width="25.140625" style="4" customWidth="1"/>
    <col min="2571" max="2571" width="31" style="4" customWidth="1"/>
    <col min="2572" max="2572" width="51" style="4" customWidth="1"/>
    <col min="2573" max="2573" width="23.28515625" style="4" customWidth="1"/>
    <col min="2574" max="2574" width="36.28515625" style="4" customWidth="1"/>
    <col min="2575" max="2575" width="13.7109375" style="4" customWidth="1"/>
    <col min="2576" max="2576" width="7.7109375" style="4" customWidth="1"/>
    <col min="2577" max="2577" width="16.42578125" style="4" customWidth="1"/>
    <col min="2578" max="2578" width="25.140625" style="4" customWidth="1"/>
    <col min="2579" max="2579" width="31" style="4" customWidth="1"/>
    <col min="2580" max="2580" width="51" style="4" customWidth="1"/>
    <col min="2581" max="2581" width="23.28515625" style="4" customWidth="1"/>
    <col min="2582" max="2582" width="36.28515625" style="4" customWidth="1"/>
    <col min="2583" max="2583" width="13.7109375" style="4" customWidth="1"/>
    <col min="2584" max="2584" width="7.7109375" style="4" customWidth="1"/>
    <col min="2585" max="2585" width="16.42578125" style="4" customWidth="1"/>
    <col min="2586" max="2586" width="25.140625" style="4" customWidth="1"/>
    <col min="2587" max="2587" width="31" style="4" customWidth="1"/>
    <col min="2588" max="2588" width="51" style="4" customWidth="1"/>
    <col min="2589" max="2589" width="23.28515625" style="4" customWidth="1"/>
    <col min="2590" max="2590" width="36.28515625" style="4" customWidth="1"/>
    <col min="2591" max="2591" width="13.7109375" style="4" customWidth="1"/>
    <col min="2592" max="2592" width="7.7109375" style="4" customWidth="1"/>
    <col min="2593" max="2593" width="16.42578125" style="4" customWidth="1"/>
    <col min="2594" max="2594" width="25.140625" style="4" customWidth="1"/>
    <col min="2595" max="2595" width="31" style="4" customWidth="1"/>
    <col min="2596" max="2596" width="51" style="4" customWidth="1"/>
    <col min="2597" max="2597" width="23.28515625" style="4" customWidth="1"/>
    <col min="2598" max="2598" width="36.28515625" style="4" customWidth="1"/>
    <col min="2599" max="2599" width="13.7109375" style="4" customWidth="1"/>
    <col min="2600" max="2600" width="7.7109375" style="4" customWidth="1"/>
    <col min="2601" max="2601" width="16.42578125" style="4" customWidth="1"/>
    <col min="2602" max="2602" width="25.140625" style="4" customWidth="1"/>
    <col min="2603" max="2603" width="31" style="4" customWidth="1"/>
    <col min="2604" max="2604" width="51" style="4" customWidth="1"/>
    <col min="2605" max="2605" width="23.28515625" style="4" customWidth="1"/>
    <col min="2606" max="2606" width="36.28515625" style="4" customWidth="1"/>
    <col min="2607" max="2607" width="13.7109375" style="4" customWidth="1"/>
    <col min="2608" max="2608" width="7.7109375" style="4" customWidth="1"/>
    <col min="2609" max="2609" width="16.42578125" style="4" customWidth="1"/>
    <col min="2610" max="2610" width="25.140625" style="4" customWidth="1"/>
    <col min="2611" max="2611" width="31" style="4" customWidth="1"/>
    <col min="2612" max="2612" width="51" style="4" customWidth="1"/>
    <col min="2613" max="2613" width="23.28515625" style="4" customWidth="1"/>
    <col min="2614" max="2614" width="36.28515625" style="4" customWidth="1"/>
    <col min="2615" max="2615" width="13.7109375" style="4" customWidth="1"/>
    <col min="2616" max="2616" width="7.7109375" style="4" customWidth="1"/>
    <col min="2617" max="2617" width="16.42578125" style="4" customWidth="1"/>
    <col min="2618" max="2618" width="25.140625" style="4" customWidth="1"/>
    <col min="2619" max="2619" width="31" style="4" customWidth="1"/>
    <col min="2620" max="2620" width="51" style="4" customWidth="1"/>
    <col min="2621" max="2621" width="23.28515625" style="4" customWidth="1"/>
    <col min="2622" max="2622" width="36.28515625" style="4" customWidth="1"/>
    <col min="2623" max="2623" width="13.7109375" style="4" customWidth="1"/>
    <col min="2624" max="2624" width="7.7109375" style="4" customWidth="1"/>
    <col min="2625" max="2625" width="16.42578125" style="4" customWidth="1"/>
    <col min="2626" max="2626" width="25.140625" style="4" customWidth="1"/>
    <col min="2627" max="2627" width="31" style="4" customWidth="1"/>
    <col min="2628" max="2628" width="51" style="4" customWidth="1"/>
    <col min="2629" max="2629" width="23.28515625" style="4" customWidth="1"/>
    <col min="2630" max="2630" width="36.28515625" style="4" customWidth="1"/>
    <col min="2631" max="2631" width="13.7109375" style="4" customWidth="1"/>
    <col min="2632" max="2632" width="7.7109375" style="4" customWidth="1"/>
    <col min="2633" max="2633" width="16.42578125" style="4" customWidth="1"/>
    <col min="2634" max="2634" width="25.140625" style="4" customWidth="1"/>
    <col min="2635" max="2635" width="31" style="4" customWidth="1"/>
    <col min="2636" max="2636" width="51" style="4" customWidth="1"/>
    <col min="2637" max="2637" width="23.28515625" style="4" customWidth="1"/>
    <col min="2638" max="2638" width="36.28515625" style="4" customWidth="1"/>
    <col min="2639" max="2639" width="13.7109375" style="4" customWidth="1"/>
    <col min="2640" max="2640" width="7.7109375" style="4" customWidth="1"/>
    <col min="2641" max="2641" width="16.42578125" style="4" customWidth="1"/>
    <col min="2642" max="2642" width="25.140625" style="4" customWidth="1"/>
    <col min="2643" max="2643" width="31" style="4" customWidth="1"/>
    <col min="2644" max="2644" width="51" style="4" customWidth="1"/>
    <col min="2645" max="2645" width="23.28515625" style="4" customWidth="1"/>
    <col min="2646" max="2646" width="36.28515625" style="4" customWidth="1"/>
    <col min="2647" max="2647" width="13.7109375" style="4" customWidth="1"/>
    <col min="2648" max="2648" width="7.7109375" style="4" customWidth="1"/>
    <col min="2649" max="2649" width="16.42578125" style="4" customWidth="1"/>
    <col min="2650" max="2650" width="25.140625" style="4" customWidth="1"/>
    <col min="2651" max="2651" width="31" style="4" customWidth="1"/>
    <col min="2652" max="2652" width="51" style="4" customWidth="1"/>
    <col min="2653" max="2653" width="23.28515625" style="4" customWidth="1"/>
    <col min="2654" max="2654" width="36.28515625" style="4" customWidth="1"/>
    <col min="2655" max="2655" width="13.7109375" style="4" customWidth="1"/>
    <col min="2656" max="2656" width="7.7109375" style="4" customWidth="1"/>
    <col min="2657" max="2657" width="16.42578125" style="4" customWidth="1"/>
    <col min="2658" max="2658" width="25.140625" style="4" customWidth="1"/>
    <col min="2659" max="2659" width="31" style="4" customWidth="1"/>
    <col min="2660" max="2660" width="51" style="4" customWidth="1"/>
    <col min="2661" max="2661" width="23.28515625" style="4" customWidth="1"/>
    <col min="2662" max="2662" width="36.28515625" style="4" customWidth="1"/>
    <col min="2663" max="2663" width="13.7109375" style="4" customWidth="1"/>
    <col min="2664" max="2664" width="7.7109375" style="4" customWidth="1"/>
    <col min="2665" max="2665" width="16.42578125" style="4" customWidth="1"/>
    <col min="2666" max="2666" width="25.140625" style="4" customWidth="1"/>
    <col min="2667" max="2667" width="31" style="4" customWidth="1"/>
    <col min="2668" max="2668" width="51" style="4" customWidth="1"/>
    <col min="2669" max="2669" width="23.28515625" style="4" customWidth="1"/>
    <col min="2670" max="2670" width="36.28515625" style="4" customWidth="1"/>
    <col min="2671" max="2671" width="13.7109375" style="4" customWidth="1"/>
    <col min="2672" max="2672" width="7.7109375" style="4" customWidth="1"/>
    <col min="2673" max="2673" width="16.42578125" style="4" customWidth="1"/>
    <col min="2674" max="2674" width="25.140625" style="4" customWidth="1"/>
    <col min="2675" max="2675" width="31" style="4" customWidth="1"/>
    <col min="2676" max="2676" width="51" style="4" customWidth="1"/>
    <col min="2677" max="2677" width="23.28515625" style="4" customWidth="1"/>
    <col min="2678" max="2678" width="36.28515625" style="4" customWidth="1"/>
    <col min="2679" max="2679" width="13.7109375" style="4" customWidth="1"/>
    <col min="2680" max="2680" width="7.7109375" style="4" customWidth="1"/>
    <col min="2681" max="2681" width="16.42578125" style="4" customWidth="1"/>
    <col min="2682" max="2682" width="25.140625" style="4" customWidth="1"/>
    <col min="2683" max="2683" width="31" style="4" customWidth="1"/>
    <col min="2684" max="2684" width="51" style="4" customWidth="1"/>
    <col min="2685" max="2685" width="23.28515625" style="4" customWidth="1"/>
    <col min="2686" max="2686" width="36.28515625" style="4" customWidth="1"/>
    <col min="2687" max="2687" width="13.7109375" style="4" customWidth="1"/>
    <col min="2688" max="2688" width="7.7109375" style="4" customWidth="1"/>
    <col min="2689" max="2689" width="16.42578125" style="4" customWidth="1"/>
    <col min="2690" max="2690" width="25.140625" style="4" customWidth="1"/>
    <col min="2691" max="2691" width="31" style="4" customWidth="1"/>
    <col min="2692" max="2692" width="51" style="4" customWidth="1"/>
    <col min="2693" max="2693" width="23.28515625" style="4" customWidth="1"/>
    <col min="2694" max="2694" width="36.28515625" style="4" customWidth="1"/>
    <col min="2695" max="2695" width="13.7109375" style="4" customWidth="1"/>
    <col min="2696" max="2696" width="7.7109375" style="4" customWidth="1"/>
    <col min="2697" max="2697" width="16.42578125" style="4" customWidth="1"/>
    <col min="2698" max="2698" width="25.140625" style="4" customWidth="1"/>
    <col min="2699" max="2699" width="31" style="4" customWidth="1"/>
    <col min="2700" max="2700" width="51" style="4" customWidth="1"/>
    <col min="2701" max="2701" width="23.28515625" style="4" customWidth="1"/>
    <col min="2702" max="2702" width="36.28515625" style="4" customWidth="1"/>
    <col min="2703" max="2703" width="13.7109375" style="4" customWidth="1"/>
    <col min="2704" max="2704" width="7.7109375" style="4" customWidth="1"/>
    <col min="2705" max="2705" width="16.42578125" style="4" customWidth="1"/>
    <col min="2706" max="2706" width="25.140625" style="4" customWidth="1"/>
    <col min="2707" max="2707" width="31" style="4" customWidth="1"/>
    <col min="2708" max="2708" width="51" style="4" customWidth="1"/>
    <col min="2709" max="2709" width="23.28515625" style="4" customWidth="1"/>
    <col min="2710" max="2710" width="36.28515625" style="4" customWidth="1"/>
    <col min="2711" max="2711" width="13.7109375" style="4" customWidth="1"/>
    <col min="2712" max="2712" width="7.7109375" style="4" customWidth="1"/>
    <col min="2713" max="2713" width="16.42578125" style="4" customWidth="1"/>
    <col min="2714" max="2714" width="25.140625" style="4" customWidth="1"/>
    <col min="2715" max="2715" width="31" style="4" customWidth="1"/>
    <col min="2716" max="2716" width="51" style="4" customWidth="1"/>
    <col min="2717" max="2717" width="23.28515625" style="4" customWidth="1"/>
    <col min="2718" max="2718" width="36.28515625" style="4" customWidth="1"/>
    <col min="2719" max="2719" width="13.7109375" style="4" customWidth="1"/>
    <col min="2720" max="2720" width="7.7109375" style="4" customWidth="1"/>
    <col min="2721" max="2721" width="16.42578125" style="4" customWidth="1"/>
    <col min="2722" max="2722" width="25.140625" style="4" customWidth="1"/>
    <col min="2723" max="2723" width="31" style="4" customWidth="1"/>
    <col min="2724" max="2724" width="51" style="4" customWidth="1"/>
    <col min="2725" max="2725" width="23.28515625" style="4" customWidth="1"/>
    <col min="2726" max="2726" width="36.28515625" style="4" customWidth="1"/>
    <col min="2727" max="2727" width="13.7109375" style="4" customWidth="1"/>
    <col min="2728" max="2728" width="7.7109375" style="4" customWidth="1"/>
    <col min="2729" max="2729" width="16.42578125" style="4" customWidth="1"/>
    <col min="2730" max="2730" width="25.140625" style="4" customWidth="1"/>
    <col min="2731" max="2731" width="31" style="4" customWidth="1"/>
    <col min="2732" max="2732" width="51" style="4" customWidth="1"/>
    <col min="2733" max="2733" width="23.28515625" style="4" customWidth="1"/>
    <col min="2734" max="2734" width="36.28515625" style="4" customWidth="1"/>
    <col min="2735" max="2735" width="13.7109375" style="4" customWidth="1"/>
    <col min="2736" max="2736" width="7.7109375" style="4" customWidth="1"/>
    <col min="2737" max="2737" width="16.42578125" style="4" customWidth="1"/>
    <col min="2738" max="2738" width="25.140625" style="4" customWidth="1"/>
    <col min="2739" max="2739" width="31" style="4" customWidth="1"/>
    <col min="2740" max="2740" width="51" style="4" customWidth="1"/>
    <col min="2741" max="2741" width="23.28515625" style="4" customWidth="1"/>
    <col min="2742" max="2742" width="36.28515625" style="4" customWidth="1"/>
    <col min="2743" max="2743" width="13.7109375" style="4" customWidth="1"/>
    <col min="2744" max="2744" width="7.7109375" style="4" customWidth="1"/>
    <col min="2745" max="2745" width="16.42578125" style="4" customWidth="1"/>
    <col min="2746" max="2746" width="25.140625" style="4" customWidth="1"/>
    <col min="2747" max="2747" width="31" style="4" customWidth="1"/>
    <col min="2748" max="2748" width="51" style="4" customWidth="1"/>
    <col min="2749" max="2749" width="23.28515625" style="4" customWidth="1"/>
    <col min="2750" max="2750" width="36.28515625" style="4" customWidth="1"/>
    <col min="2751" max="2751" width="13.7109375" style="4" customWidth="1"/>
    <col min="2752" max="2752" width="7.7109375" style="4" customWidth="1"/>
    <col min="2753" max="2753" width="16.42578125" style="4" customWidth="1"/>
    <col min="2754" max="2754" width="25.140625" style="4" customWidth="1"/>
    <col min="2755" max="2755" width="31" style="4" customWidth="1"/>
    <col min="2756" max="2756" width="51" style="4" customWidth="1"/>
    <col min="2757" max="2757" width="23.28515625" style="4" customWidth="1"/>
    <col min="2758" max="2758" width="36.28515625" style="4" customWidth="1"/>
    <col min="2759" max="2759" width="13.7109375" style="4" customWidth="1"/>
    <col min="2760" max="2760" width="7.7109375" style="4" customWidth="1"/>
    <col min="2761" max="2761" width="16.42578125" style="4" customWidth="1"/>
    <col min="2762" max="2762" width="25.140625" style="4" customWidth="1"/>
    <col min="2763" max="2763" width="31" style="4" customWidth="1"/>
    <col min="2764" max="2764" width="51" style="4" customWidth="1"/>
    <col min="2765" max="2765" width="23.28515625" style="4" customWidth="1"/>
    <col min="2766" max="2766" width="36.28515625" style="4" customWidth="1"/>
    <col min="2767" max="2767" width="13.7109375" style="4" customWidth="1"/>
    <col min="2768" max="2768" width="7.7109375" style="4" customWidth="1"/>
    <col min="2769" max="2769" width="16.42578125" style="4" customWidth="1"/>
    <col min="2770" max="2770" width="25.140625" style="4" customWidth="1"/>
    <col min="2771" max="2771" width="31" style="4" customWidth="1"/>
    <col min="2772" max="2772" width="51" style="4" customWidth="1"/>
    <col min="2773" max="2773" width="23.28515625" style="4" customWidth="1"/>
    <col min="2774" max="2774" width="36.28515625" style="4" customWidth="1"/>
    <col min="2775" max="2775" width="13.7109375" style="4" customWidth="1"/>
    <col min="2776" max="2776" width="7.7109375" style="4" customWidth="1"/>
    <col min="2777" max="2777" width="16.42578125" style="4" customWidth="1"/>
    <col min="2778" max="2778" width="25.140625" style="4" customWidth="1"/>
    <col min="2779" max="2779" width="31" style="4" customWidth="1"/>
    <col min="2780" max="2780" width="51" style="4" customWidth="1"/>
    <col min="2781" max="2781" width="23.28515625" style="4" customWidth="1"/>
    <col min="2782" max="2782" width="36.28515625" style="4" customWidth="1"/>
    <col min="2783" max="2783" width="13.7109375" style="4" customWidth="1"/>
    <col min="2784" max="2784" width="7.7109375" style="4" customWidth="1"/>
    <col min="2785" max="2785" width="16.42578125" style="4" customWidth="1"/>
    <col min="2786" max="2786" width="25.140625" style="4" customWidth="1"/>
    <col min="2787" max="2787" width="31" style="4" customWidth="1"/>
    <col min="2788" max="2788" width="51" style="4" customWidth="1"/>
    <col min="2789" max="2789" width="23.28515625" style="4" customWidth="1"/>
    <col min="2790" max="2790" width="36.28515625" style="4" customWidth="1"/>
    <col min="2791" max="2791" width="13.7109375" style="4" customWidth="1"/>
    <col min="2792" max="2792" width="7.7109375" style="4" customWidth="1"/>
    <col min="2793" max="2793" width="16.42578125" style="4" customWidth="1"/>
    <col min="2794" max="2794" width="25.140625" style="4" customWidth="1"/>
    <col min="2795" max="2795" width="31" style="4" customWidth="1"/>
    <col min="2796" max="2796" width="51" style="4" customWidth="1"/>
    <col min="2797" max="2797" width="23.28515625" style="4" customWidth="1"/>
    <col min="2798" max="2798" width="36.28515625" style="4" customWidth="1"/>
    <col min="2799" max="2799" width="13.7109375" style="4" customWidth="1"/>
    <col min="2800" max="2800" width="7.7109375" style="4" customWidth="1"/>
    <col min="2801" max="2801" width="16.42578125" style="4" customWidth="1"/>
    <col min="2802" max="2802" width="25.140625" style="4" customWidth="1"/>
    <col min="2803" max="2803" width="31" style="4" customWidth="1"/>
    <col min="2804" max="2804" width="51" style="4" customWidth="1"/>
    <col min="2805" max="2805" width="23.28515625" style="4" customWidth="1"/>
    <col min="2806" max="2806" width="36.28515625" style="4" customWidth="1"/>
    <col min="2807" max="2807" width="13.7109375" style="4" customWidth="1"/>
    <col min="2808" max="2808" width="7.7109375" style="4" customWidth="1"/>
    <col min="2809" max="2809" width="16.42578125" style="4" customWidth="1"/>
    <col min="2810" max="2810" width="25.140625" style="4" customWidth="1"/>
    <col min="2811" max="2811" width="31" style="4" customWidth="1"/>
    <col min="2812" max="2812" width="51" style="4" customWidth="1"/>
    <col min="2813" max="2813" width="23.28515625" style="4" customWidth="1"/>
    <col min="2814" max="2814" width="36.28515625" style="4" customWidth="1"/>
    <col min="2815" max="2815" width="13.7109375" style="4" customWidth="1"/>
    <col min="2816" max="2816" width="7.7109375" style="4" customWidth="1"/>
    <col min="2817" max="2817" width="16.42578125" style="4" customWidth="1"/>
    <col min="2818" max="2818" width="25.140625" style="4" customWidth="1"/>
    <col min="2819" max="2819" width="31" style="4" customWidth="1"/>
    <col min="2820" max="2820" width="51" style="4" customWidth="1"/>
    <col min="2821" max="2821" width="23.28515625" style="4" customWidth="1"/>
    <col min="2822" max="2822" width="36.28515625" style="4" customWidth="1"/>
    <col min="2823" max="2823" width="13.7109375" style="4" customWidth="1"/>
    <col min="2824" max="2824" width="7.7109375" style="4" customWidth="1"/>
    <col min="2825" max="2825" width="16.42578125" style="4" customWidth="1"/>
    <col min="2826" max="2826" width="25.140625" style="4" customWidth="1"/>
    <col min="2827" max="2827" width="31" style="4" customWidth="1"/>
    <col min="2828" max="2828" width="51" style="4" customWidth="1"/>
    <col min="2829" max="2829" width="23.28515625" style="4" customWidth="1"/>
    <col min="2830" max="2830" width="36.28515625" style="4" customWidth="1"/>
    <col min="2831" max="2831" width="13.7109375" style="4" customWidth="1"/>
    <col min="2832" max="2832" width="7.7109375" style="4" customWidth="1"/>
    <col min="2833" max="2833" width="16.42578125" style="4" customWidth="1"/>
    <col min="2834" max="2834" width="25.140625" style="4" customWidth="1"/>
    <col min="2835" max="2835" width="31" style="4" customWidth="1"/>
    <col min="2836" max="2836" width="51" style="4" customWidth="1"/>
    <col min="2837" max="2837" width="23.28515625" style="4" customWidth="1"/>
    <col min="2838" max="2838" width="36.28515625" style="4" customWidth="1"/>
    <col min="2839" max="2839" width="13.7109375" style="4" customWidth="1"/>
    <col min="2840" max="2840" width="7.7109375" style="4" customWidth="1"/>
    <col min="2841" max="2841" width="16.42578125" style="4" customWidth="1"/>
    <col min="2842" max="2842" width="25.140625" style="4" customWidth="1"/>
    <col min="2843" max="2843" width="31" style="4" customWidth="1"/>
    <col min="2844" max="2844" width="51" style="4" customWidth="1"/>
    <col min="2845" max="2845" width="23.28515625" style="4" customWidth="1"/>
    <col min="2846" max="2846" width="36.28515625" style="4" customWidth="1"/>
    <col min="2847" max="2847" width="13.7109375" style="4" customWidth="1"/>
    <col min="2848" max="2848" width="7.7109375" style="4" customWidth="1"/>
    <col min="2849" max="2849" width="16.42578125" style="4" customWidth="1"/>
    <col min="2850" max="2850" width="25.140625" style="4" customWidth="1"/>
    <col min="2851" max="2851" width="31" style="4" customWidth="1"/>
    <col min="2852" max="2852" width="51" style="4" customWidth="1"/>
    <col min="2853" max="2853" width="23.28515625" style="4" customWidth="1"/>
    <col min="2854" max="2854" width="36.28515625" style="4" customWidth="1"/>
    <col min="2855" max="2855" width="13.7109375" style="4" customWidth="1"/>
    <col min="2856" max="2856" width="7.7109375" style="4" customWidth="1"/>
    <col min="2857" max="2857" width="16.42578125" style="4" customWidth="1"/>
    <col min="2858" max="2858" width="25.140625" style="4" customWidth="1"/>
    <col min="2859" max="2859" width="31" style="4" customWidth="1"/>
    <col min="2860" max="2860" width="51" style="4" customWidth="1"/>
    <col min="2861" max="2861" width="23.28515625" style="4" customWidth="1"/>
    <col min="2862" max="2862" width="36.28515625" style="4" customWidth="1"/>
    <col min="2863" max="2863" width="13.7109375" style="4" customWidth="1"/>
    <col min="2864" max="2864" width="7.7109375" style="4" customWidth="1"/>
    <col min="2865" max="2865" width="16.42578125" style="4" customWidth="1"/>
    <col min="2866" max="2866" width="25.140625" style="4" customWidth="1"/>
    <col min="2867" max="2867" width="31" style="4" customWidth="1"/>
    <col min="2868" max="2868" width="51" style="4" customWidth="1"/>
    <col min="2869" max="2869" width="23.28515625" style="4" customWidth="1"/>
    <col min="2870" max="2870" width="36.28515625" style="4" customWidth="1"/>
    <col min="2871" max="2871" width="13.7109375" style="4" customWidth="1"/>
    <col min="2872" max="2872" width="7.7109375" style="4" customWidth="1"/>
    <col min="2873" max="2873" width="16.42578125" style="4" customWidth="1"/>
    <col min="2874" max="2874" width="25.140625" style="4" customWidth="1"/>
    <col min="2875" max="2875" width="31" style="4" customWidth="1"/>
    <col min="2876" max="2876" width="51" style="4" customWidth="1"/>
    <col min="2877" max="2877" width="23.28515625" style="4" customWidth="1"/>
    <col min="2878" max="2878" width="36.28515625" style="4" customWidth="1"/>
    <col min="2879" max="2879" width="13.7109375" style="4" customWidth="1"/>
    <col min="2880" max="2880" width="7.7109375" style="4" customWidth="1"/>
    <col min="2881" max="2881" width="16.42578125" style="4" customWidth="1"/>
    <col min="2882" max="2882" width="25.140625" style="4" customWidth="1"/>
    <col min="2883" max="2883" width="31" style="4" customWidth="1"/>
    <col min="2884" max="2884" width="51" style="4" customWidth="1"/>
    <col min="2885" max="2885" width="23.28515625" style="4" customWidth="1"/>
    <col min="2886" max="2886" width="36.28515625" style="4" customWidth="1"/>
    <col min="2887" max="2887" width="13.7109375" style="4" customWidth="1"/>
    <col min="2888" max="2888" width="7.7109375" style="4" customWidth="1"/>
    <col min="2889" max="2889" width="16.42578125" style="4" customWidth="1"/>
    <col min="2890" max="2890" width="25.140625" style="4" customWidth="1"/>
    <col min="2891" max="2891" width="31" style="4" customWidth="1"/>
    <col min="2892" max="2892" width="51" style="4" customWidth="1"/>
    <col min="2893" max="2893" width="23.28515625" style="4" customWidth="1"/>
    <col min="2894" max="2894" width="36.28515625" style="4" customWidth="1"/>
    <col min="2895" max="2895" width="13.7109375" style="4" customWidth="1"/>
    <col min="2896" max="2896" width="7.7109375" style="4" customWidth="1"/>
    <col min="2897" max="2897" width="16.42578125" style="4" customWidth="1"/>
    <col min="2898" max="2898" width="25.140625" style="4" customWidth="1"/>
    <col min="2899" max="2899" width="31" style="4" customWidth="1"/>
    <col min="2900" max="2900" width="51" style="4" customWidth="1"/>
    <col min="2901" max="2901" width="23.28515625" style="4" customWidth="1"/>
    <col min="2902" max="2902" width="36.28515625" style="4" customWidth="1"/>
    <col min="2903" max="2903" width="13.7109375" style="4" customWidth="1"/>
    <col min="2904" max="2904" width="7.7109375" style="4" customWidth="1"/>
    <col min="2905" max="2905" width="16.42578125" style="4" customWidth="1"/>
    <col min="2906" max="2906" width="25.140625" style="4" customWidth="1"/>
    <col min="2907" max="2907" width="31" style="4" customWidth="1"/>
    <col min="2908" max="2908" width="51" style="4" customWidth="1"/>
    <col min="2909" max="2909" width="23.28515625" style="4" customWidth="1"/>
    <col min="2910" max="2910" width="36.28515625" style="4" customWidth="1"/>
    <col min="2911" max="2911" width="13.7109375" style="4" customWidth="1"/>
    <col min="2912" max="2912" width="7.7109375" style="4" customWidth="1"/>
    <col min="2913" max="2913" width="16.42578125" style="4" customWidth="1"/>
    <col min="2914" max="2914" width="25.140625" style="4" customWidth="1"/>
    <col min="2915" max="2915" width="31" style="4" customWidth="1"/>
    <col min="2916" max="2916" width="51" style="4" customWidth="1"/>
    <col min="2917" max="2917" width="23.28515625" style="4" customWidth="1"/>
    <col min="2918" max="2918" width="36.28515625" style="4" customWidth="1"/>
    <col min="2919" max="2919" width="13.7109375" style="4" customWidth="1"/>
    <col min="2920" max="2920" width="7.7109375" style="4" customWidth="1"/>
    <col min="2921" max="2921" width="16.42578125" style="4" customWidth="1"/>
    <col min="2922" max="2922" width="25.140625" style="4" customWidth="1"/>
    <col min="2923" max="2923" width="31" style="4" customWidth="1"/>
    <col min="2924" max="2924" width="51" style="4" customWidth="1"/>
    <col min="2925" max="2925" width="23.28515625" style="4" customWidth="1"/>
    <col min="2926" max="2926" width="36.28515625" style="4" customWidth="1"/>
    <col min="2927" max="2927" width="13.7109375" style="4" customWidth="1"/>
    <col min="2928" max="2928" width="7.7109375" style="4" customWidth="1"/>
    <col min="2929" max="2929" width="16.42578125" style="4" customWidth="1"/>
    <col min="2930" max="2930" width="25.140625" style="4" customWidth="1"/>
    <col min="2931" max="2931" width="31" style="4" customWidth="1"/>
    <col min="2932" max="2932" width="51" style="4" customWidth="1"/>
    <col min="2933" max="2933" width="23.28515625" style="4" customWidth="1"/>
    <col min="2934" max="2934" width="36.28515625" style="4" customWidth="1"/>
    <col min="2935" max="2935" width="13.7109375" style="4" customWidth="1"/>
    <col min="2936" max="2936" width="7.7109375" style="4" customWidth="1"/>
    <col min="2937" max="2937" width="16.42578125" style="4" customWidth="1"/>
    <col min="2938" max="2938" width="25.140625" style="4" customWidth="1"/>
    <col min="2939" max="2939" width="31" style="4" customWidth="1"/>
    <col min="2940" max="2940" width="51" style="4" customWidth="1"/>
    <col min="2941" max="2941" width="23.28515625" style="4" customWidth="1"/>
    <col min="2942" max="2942" width="36.28515625" style="4" customWidth="1"/>
    <col min="2943" max="2943" width="13.7109375" style="4" customWidth="1"/>
    <col min="2944" max="2944" width="7.7109375" style="4" customWidth="1"/>
    <col min="2945" max="2945" width="16.42578125" style="4" customWidth="1"/>
    <col min="2946" max="2946" width="25.140625" style="4" customWidth="1"/>
    <col min="2947" max="2947" width="31" style="4" customWidth="1"/>
    <col min="2948" max="2948" width="51" style="4" customWidth="1"/>
    <col min="2949" max="2949" width="23.28515625" style="4" customWidth="1"/>
    <col min="2950" max="2950" width="36.28515625" style="4" customWidth="1"/>
    <col min="2951" max="2951" width="13.7109375" style="4" customWidth="1"/>
    <col min="2952" max="2952" width="7.7109375" style="4" customWidth="1"/>
    <col min="2953" max="2953" width="16.42578125" style="4" customWidth="1"/>
    <col min="2954" max="2954" width="25.140625" style="4" customWidth="1"/>
    <col min="2955" max="2955" width="31" style="4" customWidth="1"/>
    <col min="2956" max="2956" width="51" style="4" customWidth="1"/>
    <col min="2957" max="2957" width="23.28515625" style="4" customWidth="1"/>
    <col min="2958" max="2958" width="36.28515625" style="4" customWidth="1"/>
    <col min="2959" max="2959" width="13.7109375" style="4" customWidth="1"/>
    <col min="2960" max="2960" width="7.7109375" style="4" customWidth="1"/>
    <col min="2961" max="2961" width="16.42578125" style="4" customWidth="1"/>
    <col min="2962" max="2962" width="25.140625" style="4" customWidth="1"/>
    <col min="2963" max="2963" width="31" style="4" customWidth="1"/>
    <col min="2964" max="2964" width="51" style="4" customWidth="1"/>
    <col min="2965" max="2965" width="23.28515625" style="4" customWidth="1"/>
    <col min="2966" max="2966" width="36.28515625" style="4" customWidth="1"/>
    <col min="2967" max="2967" width="13.7109375" style="4" customWidth="1"/>
    <col min="2968" max="2968" width="7.7109375" style="4" customWidth="1"/>
    <col min="2969" max="2969" width="16.42578125" style="4" customWidth="1"/>
    <col min="2970" max="2970" width="25.140625" style="4" customWidth="1"/>
    <col min="2971" max="2971" width="31" style="4" customWidth="1"/>
    <col min="2972" max="2972" width="51" style="4" customWidth="1"/>
    <col min="2973" max="2973" width="23.28515625" style="4" customWidth="1"/>
    <col min="2974" max="2974" width="36.28515625" style="4" customWidth="1"/>
    <col min="2975" max="2975" width="13.7109375" style="4" customWidth="1"/>
    <col min="2976" max="2976" width="7.7109375" style="4" customWidth="1"/>
    <col min="2977" max="2977" width="16.42578125" style="4" customWidth="1"/>
    <col min="2978" max="2978" width="25.140625" style="4" customWidth="1"/>
    <col min="2979" max="2979" width="31" style="4" customWidth="1"/>
    <col min="2980" max="2980" width="51" style="4" customWidth="1"/>
    <col min="2981" max="2981" width="23.28515625" style="4" customWidth="1"/>
    <col min="2982" max="2982" width="36.28515625" style="4" customWidth="1"/>
    <col min="2983" max="2983" width="13.7109375" style="4" customWidth="1"/>
    <col min="2984" max="2984" width="7.7109375" style="4" customWidth="1"/>
    <col min="2985" max="2985" width="16.42578125" style="4" customWidth="1"/>
    <col min="2986" max="2986" width="25.140625" style="4" customWidth="1"/>
    <col min="2987" max="2987" width="31" style="4" customWidth="1"/>
    <col min="2988" max="2988" width="51" style="4" customWidth="1"/>
    <col min="2989" max="2989" width="23.28515625" style="4" customWidth="1"/>
    <col min="2990" max="2990" width="36.28515625" style="4" customWidth="1"/>
    <col min="2991" max="2991" width="13.7109375" style="4" customWidth="1"/>
    <col min="2992" max="2992" width="7.7109375" style="4" customWidth="1"/>
    <col min="2993" max="2993" width="16.42578125" style="4" customWidth="1"/>
    <col min="2994" max="2994" width="25.140625" style="4" customWidth="1"/>
    <col min="2995" max="2995" width="31" style="4" customWidth="1"/>
    <col min="2996" max="2996" width="51" style="4" customWidth="1"/>
    <col min="2997" max="2997" width="23.28515625" style="4" customWidth="1"/>
    <col min="2998" max="2998" width="36.28515625" style="4" customWidth="1"/>
    <col min="2999" max="2999" width="13.7109375" style="4" customWidth="1"/>
    <col min="3000" max="3000" width="7.7109375" style="4" customWidth="1"/>
    <col min="3001" max="3001" width="16.42578125" style="4" customWidth="1"/>
    <col min="3002" max="3002" width="25.140625" style="4" customWidth="1"/>
    <col min="3003" max="3003" width="31" style="4" customWidth="1"/>
    <col min="3004" max="3004" width="51" style="4" customWidth="1"/>
    <col min="3005" max="3005" width="23.28515625" style="4" customWidth="1"/>
    <col min="3006" max="3006" width="36.28515625" style="4" customWidth="1"/>
    <col min="3007" max="3007" width="13.7109375" style="4" customWidth="1"/>
    <col min="3008" max="3008" width="7.7109375" style="4" customWidth="1"/>
    <col min="3009" max="3009" width="16.42578125" style="4" customWidth="1"/>
    <col min="3010" max="3010" width="25.140625" style="4" customWidth="1"/>
    <col min="3011" max="3011" width="31" style="4" customWidth="1"/>
    <col min="3012" max="3012" width="51" style="4" customWidth="1"/>
    <col min="3013" max="3013" width="23.28515625" style="4" customWidth="1"/>
    <col min="3014" max="3014" width="36.28515625" style="4" customWidth="1"/>
    <col min="3015" max="3015" width="13.7109375" style="4" customWidth="1"/>
    <col min="3016" max="3016" width="7.7109375" style="4" customWidth="1"/>
    <col min="3017" max="3017" width="16.42578125" style="4" customWidth="1"/>
    <col min="3018" max="3018" width="25.140625" style="4" customWidth="1"/>
    <col min="3019" max="3019" width="31" style="4" customWidth="1"/>
    <col min="3020" max="3020" width="51" style="4" customWidth="1"/>
    <col min="3021" max="3021" width="23.28515625" style="4" customWidth="1"/>
    <col min="3022" max="3022" width="36.28515625" style="4" customWidth="1"/>
    <col min="3023" max="3023" width="13.7109375" style="4" customWidth="1"/>
    <col min="3024" max="3024" width="7.7109375" style="4" customWidth="1"/>
    <col min="3025" max="3025" width="16.42578125" style="4" customWidth="1"/>
    <col min="3026" max="3026" width="25.140625" style="4" customWidth="1"/>
    <col min="3027" max="3027" width="31" style="4" customWidth="1"/>
    <col min="3028" max="3028" width="51" style="4" customWidth="1"/>
    <col min="3029" max="3029" width="23.28515625" style="4" customWidth="1"/>
    <col min="3030" max="3030" width="36.28515625" style="4" customWidth="1"/>
    <col min="3031" max="3031" width="13.7109375" style="4" customWidth="1"/>
    <col min="3032" max="3032" width="7.7109375" style="4" customWidth="1"/>
    <col min="3033" max="3033" width="16.42578125" style="4" customWidth="1"/>
    <col min="3034" max="3034" width="25.140625" style="4" customWidth="1"/>
    <col min="3035" max="3035" width="31" style="4" customWidth="1"/>
    <col min="3036" max="3036" width="51" style="4" customWidth="1"/>
    <col min="3037" max="3037" width="23.28515625" style="4" customWidth="1"/>
    <col min="3038" max="3038" width="36.28515625" style="4" customWidth="1"/>
    <col min="3039" max="3039" width="13.7109375" style="4" customWidth="1"/>
    <col min="3040" max="3040" width="7.7109375" style="4" customWidth="1"/>
    <col min="3041" max="3041" width="16.42578125" style="4" customWidth="1"/>
    <col min="3042" max="3042" width="25.140625" style="4" customWidth="1"/>
    <col min="3043" max="3043" width="31" style="4" customWidth="1"/>
    <col min="3044" max="3044" width="51" style="4" customWidth="1"/>
    <col min="3045" max="3045" width="23.28515625" style="4" customWidth="1"/>
    <col min="3046" max="3046" width="36.28515625" style="4" customWidth="1"/>
    <col min="3047" max="3047" width="13.7109375" style="4" customWidth="1"/>
    <col min="3048" max="3048" width="7.7109375" style="4" customWidth="1"/>
    <col min="3049" max="3049" width="16.42578125" style="4" customWidth="1"/>
    <col min="3050" max="3050" width="25.140625" style="4" customWidth="1"/>
    <col min="3051" max="3051" width="31" style="4" customWidth="1"/>
    <col min="3052" max="3052" width="51" style="4" customWidth="1"/>
    <col min="3053" max="3053" width="23.28515625" style="4" customWidth="1"/>
    <col min="3054" max="3054" width="36.28515625" style="4" customWidth="1"/>
    <col min="3055" max="3055" width="13.7109375" style="4" customWidth="1"/>
    <col min="3056" max="3056" width="7.7109375" style="4" customWidth="1"/>
    <col min="3057" max="3057" width="16.42578125" style="4" customWidth="1"/>
    <col min="3058" max="3058" width="25.140625" style="4" customWidth="1"/>
    <col min="3059" max="3059" width="31" style="4" customWidth="1"/>
    <col min="3060" max="3060" width="51" style="4" customWidth="1"/>
    <col min="3061" max="3061" width="23.28515625" style="4" customWidth="1"/>
    <col min="3062" max="3062" width="36.28515625" style="4" customWidth="1"/>
    <col min="3063" max="3063" width="13.7109375" style="4" customWidth="1"/>
    <col min="3064" max="3064" width="7.7109375" style="4" customWidth="1"/>
    <col min="3065" max="3065" width="16.42578125" style="4" customWidth="1"/>
    <col min="3066" max="3066" width="25.140625" style="4" customWidth="1"/>
    <col min="3067" max="3067" width="31" style="4" customWidth="1"/>
    <col min="3068" max="3068" width="51" style="4" customWidth="1"/>
    <col min="3069" max="3069" width="23.28515625" style="4" customWidth="1"/>
    <col min="3070" max="3070" width="36.28515625" style="4" customWidth="1"/>
    <col min="3071" max="3071" width="13.7109375" style="4" customWidth="1"/>
    <col min="3072" max="3072" width="7.7109375" style="4" customWidth="1"/>
    <col min="3073" max="3073" width="16.42578125" style="4" customWidth="1"/>
    <col min="3074" max="3074" width="25.140625" style="4" customWidth="1"/>
    <col min="3075" max="3075" width="31" style="4" customWidth="1"/>
    <col min="3076" max="3076" width="51" style="4" customWidth="1"/>
    <col min="3077" max="3077" width="23.28515625" style="4" customWidth="1"/>
    <col min="3078" max="3078" width="36.28515625" style="4" customWidth="1"/>
    <col min="3079" max="3079" width="13.7109375" style="4" customWidth="1"/>
    <col min="3080" max="3080" width="7.7109375" style="4" customWidth="1"/>
    <col min="3081" max="3081" width="16.42578125" style="4" customWidth="1"/>
    <col min="3082" max="3082" width="25.140625" style="4" customWidth="1"/>
    <col min="3083" max="3083" width="31" style="4" customWidth="1"/>
    <col min="3084" max="3084" width="51" style="4" customWidth="1"/>
    <col min="3085" max="3085" width="23.28515625" style="4" customWidth="1"/>
    <col min="3086" max="3086" width="36.28515625" style="4" customWidth="1"/>
    <col min="3087" max="3087" width="13.7109375" style="4" customWidth="1"/>
    <col min="3088" max="3088" width="7.7109375" style="4" customWidth="1"/>
    <col min="3089" max="3089" width="16.42578125" style="4" customWidth="1"/>
    <col min="3090" max="3090" width="25.140625" style="4" customWidth="1"/>
    <col min="3091" max="3091" width="31" style="4" customWidth="1"/>
    <col min="3092" max="3092" width="51" style="4" customWidth="1"/>
    <col min="3093" max="3093" width="23.28515625" style="4" customWidth="1"/>
    <col min="3094" max="3094" width="36.28515625" style="4" customWidth="1"/>
    <col min="3095" max="3095" width="13.7109375" style="4" customWidth="1"/>
    <col min="3096" max="3096" width="7.7109375" style="4" customWidth="1"/>
    <col min="3097" max="3097" width="16.42578125" style="4" customWidth="1"/>
    <col min="3098" max="3098" width="25.140625" style="4" customWidth="1"/>
    <col min="3099" max="3099" width="31" style="4" customWidth="1"/>
    <col min="3100" max="3100" width="51" style="4" customWidth="1"/>
    <col min="3101" max="3101" width="23.28515625" style="4" customWidth="1"/>
    <col min="3102" max="3102" width="36.28515625" style="4" customWidth="1"/>
    <col min="3103" max="3103" width="13.7109375" style="4" customWidth="1"/>
    <col min="3104" max="3104" width="7.7109375" style="4" customWidth="1"/>
    <col min="3105" max="3105" width="16.42578125" style="4" customWidth="1"/>
    <col min="3106" max="3106" width="25.140625" style="4" customWidth="1"/>
    <col min="3107" max="3107" width="31" style="4" customWidth="1"/>
    <col min="3108" max="3108" width="51" style="4" customWidth="1"/>
    <col min="3109" max="3109" width="23.28515625" style="4" customWidth="1"/>
    <col min="3110" max="3110" width="36.28515625" style="4" customWidth="1"/>
    <col min="3111" max="3111" width="13.7109375" style="4" customWidth="1"/>
    <col min="3112" max="3112" width="7.7109375" style="4" customWidth="1"/>
    <col min="3113" max="3113" width="16.42578125" style="4" customWidth="1"/>
    <col min="3114" max="3114" width="25.140625" style="4" customWidth="1"/>
    <col min="3115" max="3115" width="31" style="4" customWidth="1"/>
    <col min="3116" max="3116" width="51" style="4" customWidth="1"/>
    <col min="3117" max="3117" width="23.28515625" style="4" customWidth="1"/>
    <col min="3118" max="3118" width="36.28515625" style="4" customWidth="1"/>
    <col min="3119" max="3119" width="13.7109375" style="4" customWidth="1"/>
    <col min="3120" max="3120" width="7.7109375" style="4" customWidth="1"/>
    <col min="3121" max="3121" width="16.42578125" style="4" customWidth="1"/>
    <col min="3122" max="3122" width="25.140625" style="4" customWidth="1"/>
    <col min="3123" max="3123" width="31" style="4" customWidth="1"/>
    <col min="3124" max="3124" width="51" style="4" customWidth="1"/>
    <col min="3125" max="3125" width="23.28515625" style="4" customWidth="1"/>
    <col min="3126" max="3126" width="36.28515625" style="4" customWidth="1"/>
    <col min="3127" max="3127" width="13.7109375" style="4" customWidth="1"/>
    <col min="3128" max="3128" width="7.7109375" style="4" customWidth="1"/>
    <col min="3129" max="3129" width="16.42578125" style="4" customWidth="1"/>
    <col min="3130" max="3130" width="25.140625" style="4" customWidth="1"/>
    <col min="3131" max="3131" width="31" style="4" customWidth="1"/>
    <col min="3132" max="3132" width="51" style="4" customWidth="1"/>
    <col min="3133" max="3133" width="23.28515625" style="4" customWidth="1"/>
    <col min="3134" max="3134" width="36.28515625" style="4" customWidth="1"/>
    <col min="3135" max="3135" width="13.7109375" style="4" customWidth="1"/>
    <col min="3136" max="3136" width="7.7109375" style="4" customWidth="1"/>
    <col min="3137" max="3137" width="16.42578125" style="4" customWidth="1"/>
    <col min="3138" max="3138" width="25.140625" style="4" customWidth="1"/>
    <col min="3139" max="3139" width="31" style="4" customWidth="1"/>
    <col min="3140" max="3140" width="51" style="4" customWidth="1"/>
    <col min="3141" max="3141" width="23.28515625" style="4" customWidth="1"/>
    <col min="3142" max="3142" width="36.28515625" style="4" customWidth="1"/>
    <col min="3143" max="3143" width="13.7109375" style="4" customWidth="1"/>
    <col min="3144" max="3144" width="7.7109375" style="4" customWidth="1"/>
    <col min="3145" max="3145" width="16.42578125" style="4" customWidth="1"/>
    <col min="3146" max="3146" width="25.140625" style="4" customWidth="1"/>
    <col min="3147" max="3147" width="31" style="4" customWidth="1"/>
    <col min="3148" max="3148" width="51" style="4" customWidth="1"/>
    <col min="3149" max="3149" width="23.28515625" style="4" customWidth="1"/>
    <col min="3150" max="3150" width="36.28515625" style="4" customWidth="1"/>
    <col min="3151" max="3151" width="13.7109375" style="4" customWidth="1"/>
    <col min="3152" max="3152" width="7.7109375" style="4" customWidth="1"/>
    <col min="3153" max="3153" width="16.42578125" style="4" customWidth="1"/>
    <col min="3154" max="3154" width="25.140625" style="4" customWidth="1"/>
    <col min="3155" max="3155" width="31" style="4" customWidth="1"/>
    <col min="3156" max="3156" width="51" style="4" customWidth="1"/>
    <col min="3157" max="3157" width="23.28515625" style="4" customWidth="1"/>
    <col min="3158" max="3158" width="36.28515625" style="4" customWidth="1"/>
    <col min="3159" max="3159" width="13.7109375" style="4" customWidth="1"/>
    <col min="3160" max="3160" width="7.7109375" style="4" customWidth="1"/>
    <col min="3161" max="3161" width="16.42578125" style="4" customWidth="1"/>
    <col min="3162" max="3162" width="25.140625" style="4" customWidth="1"/>
    <col min="3163" max="3163" width="31" style="4" customWidth="1"/>
    <col min="3164" max="3164" width="51" style="4" customWidth="1"/>
    <col min="3165" max="3165" width="23.28515625" style="4" customWidth="1"/>
    <col min="3166" max="3166" width="36.28515625" style="4" customWidth="1"/>
    <col min="3167" max="3167" width="13.7109375" style="4" customWidth="1"/>
    <col min="3168" max="3168" width="7.7109375" style="4" customWidth="1"/>
    <col min="3169" max="3169" width="16.42578125" style="4" customWidth="1"/>
    <col min="3170" max="3170" width="25.140625" style="4" customWidth="1"/>
    <col min="3171" max="3171" width="31" style="4" customWidth="1"/>
    <col min="3172" max="3172" width="51" style="4" customWidth="1"/>
    <col min="3173" max="3173" width="23.28515625" style="4" customWidth="1"/>
    <col min="3174" max="3174" width="36.28515625" style="4" customWidth="1"/>
    <col min="3175" max="3175" width="13.7109375" style="4" customWidth="1"/>
    <col min="3176" max="3176" width="7.7109375" style="4" customWidth="1"/>
    <col min="3177" max="3177" width="16.42578125" style="4" customWidth="1"/>
    <col min="3178" max="3178" width="25.140625" style="4" customWidth="1"/>
    <col min="3179" max="3179" width="31" style="4" customWidth="1"/>
    <col min="3180" max="3180" width="51" style="4" customWidth="1"/>
    <col min="3181" max="3181" width="23.28515625" style="4" customWidth="1"/>
    <col min="3182" max="3182" width="36.28515625" style="4" customWidth="1"/>
    <col min="3183" max="3183" width="13.7109375" style="4" customWidth="1"/>
    <col min="3184" max="3184" width="7.7109375" style="4" customWidth="1"/>
    <col min="3185" max="3185" width="16.42578125" style="4" customWidth="1"/>
    <col min="3186" max="3186" width="25.140625" style="4" customWidth="1"/>
    <col min="3187" max="3187" width="31" style="4" customWidth="1"/>
    <col min="3188" max="3188" width="51" style="4" customWidth="1"/>
    <col min="3189" max="3189" width="23.28515625" style="4" customWidth="1"/>
    <col min="3190" max="3190" width="36.28515625" style="4" customWidth="1"/>
    <col min="3191" max="3191" width="13.7109375" style="4" customWidth="1"/>
    <col min="3192" max="3192" width="7.7109375" style="4" customWidth="1"/>
    <col min="3193" max="3193" width="16.42578125" style="4" customWidth="1"/>
    <col min="3194" max="3194" width="25.140625" style="4" customWidth="1"/>
    <col min="3195" max="3195" width="31" style="4" customWidth="1"/>
    <col min="3196" max="3196" width="51" style="4" customWidth="1"/>
    <col min="3197" max="3197" width="23.28515625" style="4" customWidth="1"/>
    <col min="3198" max="3198" width="36.28515625" style="4" customWidth="1"/>
    <col min="3199" max="3199" width="13.7109375" style="4" customWidth="1"/>
    <col min="3200" max="3200" width="7.7109375" style="4" customWidth="1"/>
    <col min="3201" max="3201" width="16.42578125" style="4" customWidth="1"/>
    <col min="3202" max="3202" width="25.140625" style="4" customWidth="1"/>
    <col min="3203" max="3203" width="31" style="4" customWidth="1"/>
    <col min="3204" max="3204" width="51" style="4" customWidth="1"/>
    <col min="3205" max="3205" width="23.28515625" style="4" customWidth="1"/>
    <col min="3206" max="3206" width="36.28515625" style="4" customWidth="1"/>
    <col min="3207" max="3207" width="13.7109375" style="4" customWidth="1"/>
    <col min="3208" max="3208" width="7.7109375" style="4" customWidth="1"/>
    <col min="3209" max="3209" width="16.42578125" style="4" customWidth="1"/>
    <col min="3210" max="3210" width="25.140625" style="4" customWidth="1"/>
    <col min="3211" max="3211" width="31" style="4" customWidth="1"/>
    <col min="3212" max="3212" width="51" style="4" customWidth="1"/>
    <col min="3213" max="3213" width="23.28515625" style="4" customWidth="1"/>
    <col min="3214" max="3214" width="36.28515625" style="4" customWidth="1"/>
    <col min="3215" max="3215" width="13.7109375" style="4" customWidth="1"/>
    <col min="3216" max="3216" width="7.7109375" style="4" customWidth="1"/>
    <col min="3217" max="3217" width="16.42578125" style="4" customWidth="1"/>
    <col min="3218" max="3218" width="25.140625" style="4" customWidth="1"/>
    <col min="3219" max="3219" width="31" style="4" customWidth="1"/>
    <col min="3220" max="3220" width="51" style="4" customWidth="1"/>
    <col min="3221" max="3221" width="23.28515625" style="4" customWidth="1"/>
    <col min="3222" max="3222" width="36.28515625" style="4" customWidth="1"/>
    <col min="3223" max="3223" width="13.7109375" style="4" customWidth="1"/>
    <col min="3224" max="3224" width="7.7109375" style="4" customWidth="1"/>
    <col min="3225" max="3225" width="16.42578125" style="4" customWidth="1"/>
    <col min="3226" max="3226" width="25.140625" style="4" customWidth="1"/>
    <col min="3227" max="3227" width="31" style="4" customWidth="1"/>
    <col min="3228" max="3228" width="51" style="4" customWidth="1"/>
    <col min="3229" max="3229" width="23.28515625" style="4" customWidth="1"/>
    <col min="3230" max="3230" width="36.28515625" style="4" customWidth="1"/>
    <col min="3231" max="3231" width="13.7109375" style="4" customWidth="1"/>
    <col min="3232" max="3232" width="7.7109375" style="4" customWidth="1"/>
    <col min="3233" max="3233" width="16.42578125" style="4" customWidth="1"/>
    <col min="3234" max="3234" width="25.140625" style="4" customWidth="1"/>
    <col min="3235" max="3235" width="31" style="4" customWidth="1"/>
    <col min="3236" max="3236" width="51" style="4" customWidth="1"/>
    <col min="3237" max="3237" width="23.28515625" style="4" customWidth="1"/>
    <col min="3238" max="3238" width="36.28515625" style="4" customWidth="1"/>
    <col min="3239" max="3239" width="13.7109375" style="4" customWidth="1"/>
    <col min="3240" max="3240" width="7.7109375" style="4" customWidth="1"/>
    <col min="3241" max="3241" width="16.42578125" style="4" customWidth="1"/>
    <col min="3242" max="3242" width="25.140625" style="4" customWidth="1"/>
    <col min="3243" max="3243" width="31" style="4" customWidth="1"/>
    <col min="3244" max="3244" width="51" style="4" customWidth="1"/>
    <col min="3245" max="3245" width="23.28515625" style="4" customWidth="1"/>
    <col min="3246" max="3246" width="36.28515625" style="4" customWidth="1"/>
    <col min="3247" max="3247" width="13.7109375" style="4" customWidth="1"/>
    <col min="3248" max="3248" width="7.7109375" style="4" customWidth="1"/>
    <col min="3249" max="3249" width="16.42578125" style="4" customWidth="1"/>
    <col min="3250" max="3250" width="25.140625" style="4" customWidth="1"/>
    <col min="3251" max="3251" width="31" style="4" customWidth="1"/>
    <col min="3252" max="3252" width="51" style="4" customWidth="1"/>
    <col min="3253" max="3253" width="23.28515625" style="4" customWidth="1"/>
    <col min="3254" max="3254" width="36.28515625" style="4" customWidth="1"/>
    <col min="3255" max="3255" width="13.7109375" style="4" customWidth="1"/>
    <col min="3256" max="3256" width="7.7109375" style="4" customWidth="1"/>
    <col min="3257" max="3257" width="16.42578125" style="4" customWidth="1"/>
    <col min="3258" max="3258" width="25.140625" style="4" customWidth="1"/>
    <col min="3259" max="3259" width="31" style="4" customWidth="1"/>
    <col min="3260" max="3260" width="51" style="4" customWidth="1"/>
    <col min="3261" max="3261" width="23.28515625" style="4" customWidth="1"/>
    <col min="3262" max="3262" width="36.28515625" style="4" customWidth="1"/>
    <col min="3263" max="3263" width="13.7109375" style="4" customWidth="1"/>
    <col min="3264" max="3264" width="7.7109375" style="4" customWidth="1"/>
    <col min="3265" max="3265" width="16.42578125" style="4" customWidth="1"/>
    <col min="3266" max="3266" width="25.140625" style="4" customWidth="1"/>
    <col min="3267" max="3267" width="31" style="4" customWidth="1"/>
    <col min="3268" max="3268" width="51" style="4" customWidth="1"/>
    <col min="3269" max="3269" width="23.28515625" style="4" customWidth="1"/>
    <col min="3270" max="3270" width="36.28515625" style="4" customWidth="1"/>
    <col min="3271" max="3271" width="13.7109375" style="4" customWidth="1"/>
    <col min="3272" max="3272" width="7.7109375" style="4" customWidth="1"/>
    <col min="3273" max="3273" width="16.42578125" style="4" customWidth="1"/>
    <col min="3274" max="3274" width="25.140625" style="4" customWidth="1"/>
    <col min="3275" max="3275" width="31" style="4" customWidth="1"/>
    <col min="3276" max="3276" width="51" style="4" customWidth="1"/>
    <col min="3277" max="3277" width="23.28515625" style="4" customWidth="1"/>
    <col min="3278" max="3278" width="36.28515625" style="4" customWidth="1"/>
    <col min="3279" max="3279" width="13.7109375" style="4" customWidth="1"/>
    <col min="3280" max="3280" width="7.7109375" style="4" customWidth="1"/>
    <col min="3281" max="3281" width="16.42578125" style="4" customWidth="1"/>
    <col min="3282" max="3282" width="25.140625" style="4" customWidth="1"/>
    <col min="3283" max="3283" width="31" style="4" customWidth="1"/>
    <col min="3284" max="3284" width="51" style="4" customWidth="1"/>
    <col min="3285" max="3285" width="23.28515625" style="4" customWidth="1"/>
    <col min="3286" max="3286" width="36.28515625" style="4" customWidth="1"/>
    <col min="3287" max="3287" width="13.7109375" style="4" customWidth="1"/>
    <col min="3288" max="3288" width="7.7109375" style="4" customWidth="1"/>
    <col min="3289" max="3289" width="16.42578125" style="4" customWidth="1"/>
    <col min="3290" max="3290" width="25.140625" style="4" customWidth="1"/>
    <col min="3291" max="3291" width="31" style="4" customWidth="1"/>
    <col min="3292" max="3292" width="51" style="4" customWidth="1"/>
    <col min="3293" max="3293" width="23.28515625" style="4" customWidth="1"/>
    <col min="3294" max="3294" width="36.28515625" style="4" customWidth="1"/>
    <col min="3295" max="3295" width="13.7109375" style="4" customWidth="1"/>
    <col min="3296" max="3296" width="7.7109375" style="4" customWidth="1"/>
    <col min="3297" max="3297" width="16.42578125" style="4" customWidth="1"/>
    <col min="3298" max="3298" width="25.140625" style="4" customWidth="1"/>
    <col min="3299" max="3299" width="31" style="4" customWidth="1"/>
    <col min="3300" max="3300" width="51" style="4" customWidth="1"/>
    <col min="3301" max="3301" width="23.28515625" style="4" customWidth="1"/>
    <col min="3302" max="3302" width="36.28515625" style="4" customWidth="1"/>
    <col min="3303" max="3303" width="13.7109375" style="4" customWidth="1"/>
    <col min="3304" max="3304" width="7.7109375" style="4" customWidth="1"/>
    <col min="3305" max="3305" width="16.42578125" style="4" customWidth="1"/>
    <col min="3306" max="3306" width="25.140625" style="4" customWidth="1"/>
    <col min="3307" max="3307" width="31" style="4" customWidth="1"/>
    <col min="3308" max="3308" width="51" style="4" customWidth="1"/>
    <col min="3309" max="3309" width="23.28515625" style="4" customWidth="1"/>
    <col min="3310" max="3310" width="36.28515625" style="4" customWidth="1"/>
    <col min="3311" max="3311" width="13.7109375" style="4" customWidth="1"/>
    <col min="3312" max="3312" width="7.7109375" style="4" customWidth="1"/>
    <col min="3313" max="3313" width="16.42578125" style="4" customWidth="1"/>
    <col min="3314" max="3314" width="25.140625" style="4" customWidth="1"/>
    <col min="3315" max="3315" width="31" style="4" customWidth="1"/>
    <col min="3316" max="3316" width="51" style="4" customWidth="1"/>
    <col min="3317" max="3317" width="23.28515625" style="4" customWidth="1"/>
    <col min="3318" max="3318" width="36.28515625" style="4" customWidth="1"/>
    <col min="3319" max="3319" width="13.7109375" style="4" customWidth="1"/>
    <col min="3320" max="3320" width="7.7109375" style="4" customWidth="1"/>
    <col min="3321" max="3321" width="16.42578125" style="4" customWidth="1"/>
    <col min="3322" max="3322" width="25.140625" style="4" customWidth="1"/>
    <col min="3323" max="3323" width="31" style="4" customWidth="1"/>
    <col min="3324" max="3324" width="51" style="4" customWidth="1"/>
    <col min="3325" max="3325" width="23.28515625" style="4" customWidth="1"/>
    <col min="3326" max="3326" width="36.28515625" style="4" customWidth="1"/>
    <col min="3327" max="3327" width="13.7109375" style="4" customWidth="1"/>
    <col min="3328" max="3328" width="7.7109375" style="4" customWidth="1"/>
    <col min="3329" max="3329" width="16.42578125" style="4" customWidth="1"/>
    <col min="3330" max="3330" width="25.140625" style="4" customWidth="1"/>
    <col min="3331" max="3331" width="31" style="4" customWidth="1"/>
    <col min="3332" max="3332" width="51" style="4" customWidth="1"/>
    <col min="3333" max="3333" width="23.28515625" style="4" customWidth="1"/>
    <col min="3334" max="3334" width="36.28515625" style="4" customWidth="1"/>
    <col min="3335" max="3335" width="13.7109375" style="4" customWidth="1"/>
    <col min="3336" max="3336" width="7.7109375" style="4" customWidth="1"/>
    <col min="3337" max="3337" width="16.42578125" style="4" customWidth="1"/>
    <col min="3338" max="3338" width="25.140625" style="4" customWidth="1"/>
    <col min="3339" max="3339" width="31" style="4" customWidth="1"/>
    <col min="3340" max="3340" width="51" style="4" customWidth="1"/>
    <col min="3341" max="3341" width="23.28515625" style="4" customWidth="1"/>
    <col min="3342" max="3342" width="36.28515625" style="4" customWidth="1"/>
    <col min="3343" max="3343" width="13.7109375" style="4" customWidth="1"/>
    <col min="3344" max="3344" width="7.7109375" style="4" customWidth="1"/>
    <col min="3345" max="3345" width="16.42578125" style="4" customWidth="1"/>
    <col min="3346" max="3346" width="25.140625" style="4" customWidth="1"/>
    <col min="3347" max="3347" width="31" style="4" customWidth="1"/>
    <col min="3348" max="3348" width="51" style="4" customWidth="1"/>
    <col min="3349" max="3349" width="23.28515625" style="4" customWidth="1"/>
    <col min="3350" max="3350" width="36.28515625" style="4" customWidth="1"/>
    <col min="3351" max="3351" width="13.7109375" style="4" customWidth="1"/>
    <col min="3352" max="3352" width="7.7109375" style="4" customWidth="1"/>
    <col min="3353" max="3353" width="16.42578125" style="4" customWidth="1"/>
    <col min="3354" max="3354" width="25.140625" style="4" customWidth="1"/>
    <col min="3355" max="3355" width="31" style="4" customWidth="1"/>
    <col min="3356" max="3356" width="51" style="4" customWidth="1"/>
    <col min="3357" max="3357" width="23.28515625" style="4" customWidth="1"/>
    <col min="3358" max="3358" width="36.28515625" style="4" customWidth="1"/>
    <col min="3359" max="3359" width="13.7109375" style="4" customWidth="1"/>
    <col min="3360" max="3360" width="7.7109375" style="4" customWidth="1"/>
    <col min="3361" max="3361" width="16.42578125" style="4" customWidth="1"/>
    <col min="3362" max="3362" width="25.140625" style="4" customWidth="1"/>
    <col min="3363" max="3363" width="31" style="4" customWidth="1"/>
    <col min="3364" max="3364" width="51" style="4" customWidth="1"/>
    <col min="3365" max="3365" width="23.28515625" style="4" customWidth="1"/>
    <col min="3366" max="3366" width="36.28515625" style="4" customWidth="1"/>
    <col min="3367" max="3367" width="13.7109375" style="4" customWidth="1"/>
    <col min="3368" max="3368" width="7.7109375" style="4" customWidth="1"/>
    <col min="3369" max="3369" width="16.42578125" style="4" customWidth="1"/>
    <col min="3370" max="3370" width="25.140625" style="4" customWidth="1"/>
    <col min="3371" max="3371" width="31" style="4" customWidth="1"/>
    <col min="3372" max="3372" width="51" style="4" customWidth="1"/>
    <col min="3373" max="3373" width="23.28515625" style="4" customWidth="1"/>
    <col min="3374" max="3374" width="36.28515625" style="4" customWidth="1"/>
    <col min="3375" max="3375" width="13.7109375" style="4" customWidth="1"/>
    <col min="3376" max="3376" width="7.7109375" style="4" customWidth="1"/>
    <col min="3377" max="3377" width="16.42578125" style="4" customWidth="1"/>
    <col min="3378" max="3378" width="25.140625" style="4" customWidth="1"/>
    <col min="3379" max="3379" width="31" style="4" customWidth="1"/>
    <col min="3380" max="3380" width="51" style="4" customWidth="1"/>
    <col min="3381" max="3381" width="23.28515625" style="4" customWidth="1"/>
    <col min="3382" max="3382" width="36.28515625" style="4" customWidth="1"/>
    <col min="3383" max="3383" width="13.7109375" style="4" customWidth="1"/>
    <col min="3384" max="3384" width="7.7109375" style="4" customWidth="1"/>
    <col min="3385" max="3385" width="16.42578125" style="4" customWidth="1"/>
    <col min="3386" max="3386" width="25.140625" style="4" customWidth="1"/>
    <col min="3387" max="3387" width="31" style="4" customWidth="1"/>
    <col min="3388" max="3388" width="51" style="4" customWidth="1"/>
    <col min="3389" max="3389" width="23.28515625" style="4" customWidth="1"/>
    <col min="3390" max="3390" width="36.28515625" style="4" customWidth="1"/>
    <col min="3391" max="3391" width="13.7109375" style="4" customWidth="1"/>
    <col min="3392" max="3392" width="7.7109375" style="4" customWidth="1"/>
    <col min="3393" max="3393" width="16.42578125" style="4" customWidth="1"/>
    <col min="3394" max="3394" width="25.140625" style="4" customWidth="1"/>
    <col min="3395" max="3395" width="31" style="4" customWidth="1"/>
    <col min="3396" max="3396" width="51" style="4" customWidth="1"/>
    <col min="3397" max="3397" width="23.28515625" style="4" customWidth="1"/>
    <col min="3398" max="3398" width="36.28515625" style="4" customWidth="1"/>
    <col min="3399" max="3399" width="13.7109375" style="4" customWidth="1"/>
    <col min="3400" max="3400" width="7.7109375" style="4" customWidth="1"/>
    <col min="3401" max="3401" width="16.42578125" style="4" customWidth="1"/>
    <col min="3402" max="3402" width="25.140625" style="4" customWidth="1"/>
    <col min="3403" max="3403" width="31" style="4" customWidth="1"/>
    <col min="3404" max="3404" width="51" style="4" customWidth="1"/>
    <col min="3405" max="3405" width="23.28515625" style="4" customWidth="1"/>
    <col min="3406" max="3406" width="36.28515625" style="4" customWidth="1"/>
    <col min="3407" max="3407" width="13.7109375" style="4" customWidth="1"/>
    <col min="3408" max="3408" width="7.7109375" style="4" customWidth="1"/>
    <col min="3409" max="3409" width="16.42578125" style="4" customWidth="1"/>
    <col min="3410" max="3410" width="25.140625" style="4" customWidth="1"/>
    <col min="3411" max="3411" width="31" style="4" customWidth="1"/>
    <col min="3412" max="3412" width="51" style="4" customWidth="1"/>
    <col min="3413" max="3413" width="23.28515625" style="4" customWidth="1"/>
    <col min="3414" max="3414" width="36.28515625" style="4" customWidth="1"/>
    <col min="3415" max="3415" width="13.7109375" style="4" customWidth="1"/>
    <col min="3416" max="3416" width="7.7109375" style="4" customWidth="1"/>
    <col min="3417" max="3417" width="16.42578125" style="4" customWidth="1"/>
    <col min="3418" max="3418" width="25.140625" style="4" customWidth="1"/>
    <col min="3419" max="3419" width="31" style="4" customWidth="1"/>
    <col min="3420" max="3420" width="51" style="4" customWidth="1"/>
    <col min="3421" max="3421" width="23.28515625" style="4" customWidth="1"/>
    <col min="3422" max="3422" width="36.28515625" style="4" customWidth="1"/>
    <col min="3423" max="3423" width="13.7109375" style="4" customWidth="1"/>
    <col min="3424" max="3424" width="7.7109375" style="4" customWidth="1"/>
    <col min="3425" max="3425" width="16.42578125" style="4" customWidth="1"/>
    <col min="3426" max="3426" width="25.140625" style="4" customWidth="1"/>
    <col min="3427" max="3427" width="31" style="4" customWidth="1"/>
    <col min="3428" max="3428" width="51" style="4" customWidth="1"/>
    <col min="3429" max="3429" width="23.28515625" style="4" customWidth="1"/>
    <col min="3430" max="3430" width="36.28515625" style="4" customWidth="1"/>
    <col min="3431" max="3431" width="13.7109375" style="4" customWidth="1"/>
    <col min="3432" max="3432" width="7.7109375" style="4" customWidth="1"/>
    <col min="3433" max="3433" width="16.42578125" style="4" customWidth="1"/>
    <col min="3434" max="3434" width="25.140625" style="4" customWidth="1"/>
    <col min="3435" max="3435" width="31" style="4" customWidth="1"/>
    <col min="3436" max="3436" width="51" style="4" customWidth="1"/>
    <col min="3437" max="3437" width="23.28515625" style="4" customWidth="1"/>
    <col min="3438" max="3438" width="36.28515625" style="4" customWidth="1"/>
    <col min="3439" max="3439" width="13.7109375" style="4" customWidth="1"/>
    <col min="3440" max="3440" width="7.7109375" style="4" customWidth="1"/>
    <col min="3441" max="3441" width="16.42578125" style="4" customWidth="1"/>
    <col min="3442" max="3442" width="25.140625" style="4" customWidth="1"/>
    <col min="3443" max="3443" width="31" style="4" customWidth="1"/>
    <col min="3444" max="3444" width="51" style="4" customWidth="1"/>
    <col min="3445" max="3445" width="23.28515625" style="4" customWidth="1"/>
    <col min="3446" max="3446" width="36.28515625" style="4" customWidth="1"/>
    <col min="3447" max="3447" width="13.7109375" style="4" customWidth="1"/>
    <col min="3448" max="3448" width="7.7109375" style="4" customWidth="1"/>
    <col min="3449" max="3449" width="16.42578125" style="4" customWidth="1"/>
    <col min="3450" max="3450" width="25.140625" style="4" customWidth="1"/>
    <col min="3451" max="3451" width="31" style="4" customWidth="1"/>
    <col min="3452" max="3452" width="51" style="4" customWidth="1"/>
    <col min="3453" max="3453" width="23.28515625" style="4" customWidth="1"/>
    <col min="3454" max="3454" width="36.28515625" style="4" customWidth="1"/>
    <col min="3455" max="3455" width="13.7109375" style="4" customWidth="1"/>
    <col min="3456" max="3456" width="7.7109375" style="4" customWidth="1"/>
    <col min="3457" max="3457" width="16.42578125" style="4" customWidth="1"/>
    <col min="3458" max="3458" width="25.140625" style="4" customWidth="1"/>
    <col min="3459" max="3459" width="31" style="4" customWidth="1"/>
    <col min="3460" max="3460" width="51" style="4" customWidth="1"/>
    <col min="3461" max="3461" width="23.28515625" style="4" customWidth="1"/>
    <col min="3462" max="3462" width="36.28515625" style="4" customWidth="1"/>
    <col min="3463" max="3463" width="13.7109375" style="4" customWidth="1"/>
    <col min="3464" max="3464" width="7.7109375" style="4" customWidth="1"/>
    <col min="3465" max="3465" width="16.42578125" style="4" customWidth="1"/>
    <col min="3466" max="3466" width="25.140625" style="4" customWidth="1"/>
    <col min="3467" max="3467" width="31" style="4" customWidth="1"/>
    <col min="3468" max="3468" width="51" style="4" customWidth="1"/>
    <col min="3469" max="3469" width="23.28515625" style="4" customWidth="1"/>
    <col min="3470" max="3470" width="36.28515625" style="4" customWidth="1"/>
    <col min="3471" max="3471" width="13.7109375" style="4" customWidth="1"/>
    <col min="3472" max="3472" width="7.7109375" style="4" customWidth="1"/>
    <col min="3473" max="3473" width="16.42578125" style="4" customWidth="1"/>
    <col min="3474" max="3474" width="25.140625" style="4" customWidth="1"/>
    <col min="3475" max="3475" width="31" style="4" customWidth="1"/>
    <col min="3476" max="3476" width="51" style="4" customWidth="1"/>
    <col min="3477" max="3477" width="23.28515625" style="4" customWidth="1"/>
    <col min="3478" max="3478" width="36.28515625" style="4" customWidth="1"/>
    <col min="3479" max="3479" width="13.7109375" style="4" customWidth="1"/>
    <col min="3480" max="3480" width="7.7109375" style="4" customWidth="1"/>
    <col min="3481" max="3481" width="16.42578125" style="4" customWidth="1"/>
    <col min="3482" max="3482" width="25.140625" style="4" customWidth="1"/>
    <col min="3483" max="3483" width="31" style="4" customWidth="1"/>
    <col min="3484" max="3484" width="51" style="4" customWidth="1"/>
    <col min="3485" max="3485" width="23.28515625" style="4" customWidth="1"/>
    <col min="3486" max="3486" width="36.28515625" style="4" customWidth="1"/>
    <col min="3487" max="3487" width="13.7109375" style="4" customWidth="1"/>
    <col min="3488" max="3488" width="7.7109375" style="4" customWidth="1"/>
    <col min="3489" max="3489" width="16.42578125" style="4" customWidth="1"/>
    <col min="3490" max="3490" width="25.140625" style="4" customWidth="1"/>
    <col min="3491" max="3491" width="31" style="4" customWidth="1"/>
    <col min="3492" max="3492" width="51" style="4" customWidth="1"/>
    <col min="3493" max="3493" width="23.28515625" style="4" customWidth="1"/>
    <col min="3494" max="3494" width="36.28515625" style="4" customWidth="1"/>
    <col min="3495" max="3495" width="13.7109375" style="4" customWidth="1"/>
    <col min="3496" max="3496" width="7.7109375" style="4" customWidth="1"/>
    <col min="3497" max="3497" width="16.42578125" style="4" customWidth="1"/>
    <col min="3498" max="3498" width="25.140625" style="4" customWidth="1"/>
    <col min="3499" max="3499" width="31" style="4" customWidth="1"/>
    <col min="3500" max="3500" width="51" style="4" customWidth="1"/>
    <col min="3501" max="3501" width="23.28515625" style="4" customWidth="1"/>
    <col min="3502" max="3502" width="36.28515625" style="4" customWidth="1"/>
    <col min="3503" max="3503" width="13.7109375" style="4" customWidth="1"/>
    <col min="3504" max="3504" width="7.7109375" style="4" customWidth="1"/>
    <col min="3505" max="3505" width="16.42578125" style="4" customWidth="1"/>
    <col min="3506" max="3506" width="25.140625" style="4" customWidth="1"/>
    <col min="3507" max="3507" width="31" style="4" customWidth="1"/>
    <col min="3508" max="3508" width="51" style="4" customWidth="1"/>
    <col min="3509" max="3509" width="23.28515625" style="4" customWidth="1"/>
    <col min="3510" max="3510" width="36.28515625" style="4" customWidth="1"/>
    <col min="3511" max="3511" width="13.7109375" style="4" customWidth="1"/>
    <col min="3512" max="3512" width="7.7109375" style="4" customWidth="1"/>
    <col min="3513" max="3513" width="16.42578125" style="4" customWidth="1"/>
    <col min="3514" max="3514" width="25.140625" style="4" customWidth="1"/>
    <col min="3515" max="3515" width="31" style="4" customWidth="1"/>
    <col min="3516" max="3516" width="51" style="4" customWidth="1"/>
    <col min="3517" max="3517" width="23.28515625" style="4" customWidth="1"/>
    <col min="3518" max="3518" width="36.28515625" style="4" customWidth="1"/>
    <col min="3519" max="3519" width="13.7109375" style="4" customWidth="1"/>
    <col min="3520" max="3520" width="7.7109375" style="4" customWidth="1"/>
    <col min="3521" max="3521" width="16.42578125" style="4" customWidth="1"/>
    <col min="3522" max="3522" width="25.140625" style="4" customWidth="1"/>
    <col min="3523" max="3523" width="31" style="4" customWidth="1"/>
    <col min="3524" max="3524" width="51" style="4" customWidth="1"/>
    <col min="3525" max="3525" width="23.28515625" style="4" customWidth="1"/>
    <col min="3526" max="3526" width="36.28515625" style="4" customWidth="1"/>
    <col min="3527" max="3527" width="13.7109375" style="4" customWidth="1"/>
    <col min="3528" max="3528" width="7.7109375" style="4" customWidth="1"/>
    <col min="3529" max="3529" width="16.42578125" style="4" customWidth="1"/>
    <col min="3530" max="3530" width="25.140625" style="4" customWidth="1"/>
    <col min="3531" max="3531" width="31" style="4" customWidth="1"/>
    <col min="3532" max="3532" width="51" style="4" customWidth="1"/>
    <col min="3533" max="3533" width="23.28515625" style="4" customWidth="1"/>
    <col min="3534" max="3534" width="36.28515625" style="4" customWidth="1"/>
    <col min="3535" max="3535" width="13.7109375" style="4" customWidth="1"/>
    <col min="3536" max="3536" width="7.7109375" style="4" customWidth="1"/>
    <col min="3537" max="3537" width="16.42578125" style="4" customWidth="1"/>
    <col min="3538" max="3538" width="25.140625" style="4" customWidth="1"/>
    <col min="3539" max="3539" width="31" style="4" customWidth="1"/>
    <col min="3540" max="3540" width="51" style="4" customWidth="1"/>
    <col min="3541" max="3541" width="23.28515625" style="4" customWidth="1"/>
    <col min="3542" max="3542" width="36.28515625" style="4" customWidth="1"/>
    <col min="3543" max="3543" width="13.7109375" style="4" customWidth="1"/>
    <col min="3544" max="3544" width="7.7109375" style="4" customWidth="1"/>
    <col min="3545" max="3545" width="16.42578125" style="4" customWidth="1"/>
    <col min="3546" max="3546" width="25.140625" style="4" customWidth="1"/>
    <col min="3547" max="3547" width="31" style="4" customWidth="1"/>
    <col min="3548" max="3548" width="51" style="4" customWidth="1"/>
    <col min="3549" max="3549" width="23.28515625" style="4" customWidth="1"/>
    <col min="3550" max="3550" width="36.28515625" style="4" customWidth="1"/>
    <col min="3551" max="3551" width="13.7109375" style="4" customWidth="1"/>
    <col min="3552" max="3552" width="7.7109375" style="4" customWidth="1"/>
    <col min="3553" max="3553" width="16.42578125" style="4" customWidth="1"/>
    <col min="3554" max="3554" width="25.140625" style="4" customWidth="1"/>
    <col min="3555" max="3555" width="31" style="4" customWidth="1"/>
    <col min="3556" max="3556" width="51" style="4" customWidth="1"/>
    <col min="3557" max="3557" width="23.28515625" style="4" customWidth="1"/>
    <col min="3558" max="3558" width="36.28515625" style="4" customWidth="1"/>
    <col min="3559" max="3559" width="13.7109375" style="4" customWidth="1"/>
    <col min="3560" max="3560" width="7.7109375" style="4" customWidth="1"/>
    <col min="3561" max="3561" width="16.42578125" style="4" customWidth="1"/>
    <col min="3562" max="3562" width="25.140625" style="4" customWidth="1"/>
    <col min="3563" max="3563" width="31" style="4" customWidth="1"/>
    <col min="3564" max="3564" width="51" style="4" customWidth="1"/>
    <col min="3565" max="3565" width="23.28515625" style="4" customWidth="1"/>
    <col min="3566" max="3566" width="36.28515625" style="4" customWidth="1"/>
    <col min="3567" max="3567" width="13.7109375" style="4" customWidth="1"/>
    <col min="3568" max="3568" width="7.7109375" style="4" customWidth="1"/>
    <col min="3569" max="3569" width="16.42578125" style="4" customWidth="1"/>
    <col min="3570" max="3570" width="25.140625" style="4" customWidth="1"/>
    <col min="3571" max="3571" width="31" style="4" customWidth="1"/>
    <col min="3572" max="3572" width="51" style="4" customWidth="1"/>
    <col min="3573" max="3573" width="23.28515625" style="4" customWidth="1"/>
    <col min="3574" max="3574" width="36.28515625" style="4" customWidth="1"/>
    <col min="3575" max="3575" width="13.7109375" style="4" customWidth="1"/>
    <col min="3576" max="3576" width="7.7109375" style="4" customWidth="1"/>
    <col min="3577" max="3577" width="16.42578125" style="4" customWidth="1"/>
    <col min="3578" max="3578" width="25.140625" style="4" customWidth="1"/>
    <col min="3579" max="3579" width="31" style="4" customWidth="1"/>
    <col min="3580" max="3580" width="51" style="4" customWidth="1"/>
    <col min="3581" max="3581" width="23.28515625" style="4" customWidth="1"/>
    <col min="3582" max="3582" width="36.28515625" style="4" customWidth="1"/>
    <col min="3583" max="3583" width="13.7109375" style="4" customWidth="1"/>
    <col min="3584" max="3584" width="7.7109375" style="4" customWidth="1"/>
    <col min="3585" max="3585" width="16.42578125" style="4" customWidth="1"/>
    <col min="3586" max="3586" width="25.140625" style="4" customWidth="1"/>
    <col min="3587" max="3587" width="31" style="4" customWidth="1"/>
    <col min="3588" max="3588" width="51" style="4" customWidth="1"/>
    <col min="3589" max="3589" width="23.28515625" style="4" customWidth="1"/>
    <col min="3590" max="3590" width="36.28515625" style="4" customWidth="1"/>
    <col min="3591" max="3591" width="13.7109375" style="4" customWidth="1"/>
    <col min="3592" max="3592" width="7.7109375" style="4" customWidth="1"/>
    <col min="3593" max="3593" width="16.42578125" style="4" customWidth="1"/>
    <col min="3594" max="3594" width="25.140625" style="4" customWidth="1"/>
    <col min="3595" max="3595" width="31" style="4" customWidth="1"/>
    <col min="3596" max="3596" width="51" style="4" customWidth="1"/>
    <col min="3597" max="3597" width="23.28515625" style="4" customWidth="1"/>
    <col min="3598" max="3598" width="36.28515625" style="4" customWidth="1"/>
    <col min="3599" max="3599" width="13.7109375" style="4" customWidth="1"/>
    <col min="3600" max="3600" width="7.7109375" style="4" customWidth="1"/>
    <col min="3601" max="3601" width="16.42578125" style="4" customWidth="1"/>
    <col min="3602" max="3602" width="25.140625" style="4" customWidth="1"/>
    <col min="3603" max="3603" width="31" style="4" customWidth="1"/>
    <col min="3604" max="3604" width="51" style="4" customWidth="1"/>
    <col min="3605" max="3605" width="23.28515625" style="4" customWidth="1"/>
    <col min="3606" max="3606" width="36.28515625" style="4" customWidth="1"/>
    <col min="3607" max="3607" width="13.7109375" style="4" customWidth="1"/>
    <col min="3608" max="3608" width="7.7109375" style="4" customWidth="1"/>
    <col min="3609" max="3609" width="16.42578125" style="4" customWidth="1"/>
    <col min="3610" max="3610" width="25.140625" style="4" customWidth="1"/>
    <col min="3611" max="3611" width="31" style="4" customWidth="1"/>
    <col min="3612" max="3612" width="51" style="4" customWidth="1"/>
    <col min="3613" max="3613" width="23.28515625" style="4" customWidth="1"/>
    <col min="3614" max="3614" width="36.28515625" style="4" customWidth="1"/>
    <col min="3615" max="3615" width="13.7109375" style="4" customWidth="1"/>
    <col min="3616" max="3616" width="7.7109375" style="4" customWidth="1"/>
    <col min="3617" max="3617" width="16.42578125" style="4" customWidth="1"/>
    <col min="3618" max="3618" width="25.140625" style="4" customWidth="1"/>
    <col min="3619" max="3619" width="31" style="4" customWidth="1"/>
    <col min="3620" max="3620" width="51" style="4" customWidth="1"/>
    <col min="3621" max="3621" width="23.28515625" style="4" customWidth="1"/>
    <col min="3622" max="3622" width="36.28515625" style="4" customWidth="1"/>
    <col min="3623" max="3623" width="13.7109375" style="4" customWidth="1"/>
    <col min="3624" max="3624" width="7.7109375" style="4" customWidth="1"/>
    <col min="3625" max="3625" width="16.42578125" style="4" customWidth="1"/>
    <col min="3626" max="3626" width="25.140625" style="4" customWidth="1"/>
    <col min="3627" max="3627" width="31" style="4" customWidth="1"/>
    <col min="3628" max="3628" width="51" style="4" customWidth="1"/>
    <col min="3629" max="3629" width="23.28515625" style="4" customWidth="1"/>
    <col min="3630" max="3630" width="36.28515625" style="4" customWidth="1"/>
    <col min="3631" max="3631" width="13.7109375" style="4" customWidth="1"/>
    <col min="3632" max="3632" width="7.7109375" style="4" customWidth="1"/>
    <col min="3633" max="3633" width="16.42578125" style="4" customWidth="1"/>
    <col min="3634" max="3634" width="25.140625" style="4" customWidth="1"/>
    <col min="3635" max="3635" width="31" style="4" customWidth="1"/>
    <col min="3636" max="3636" width="51" style="4" customWidth="1"/>
    <col min="3637" max="3637" width="23.28515625" style="4" customWidth="1"/>
    <col min="3638" max="3638" width="36.28515625" style="4" customWidth="1"/>
    <col min="3639" max="3639" width="13.7109375" style="4" customWidth="1"/>
    <col min="3640" max="3640" width="7.7109375" style="4" customWidth="1"/>
    <col min="3641" max="3641" width="16.42578125" style="4" customWidth="1"/>
    <col min="3642" max="3642" width="25.140625" style="4" customWidth="1"/>
    <col min="3643" max="3643" width="31" style="4" customWidth="1"/>
    <col min="3644" max="3644" width="51" style="4" customWidth="1"/>
    <col min="3645" max="3645" width="23.28515625" style="4" customWidth="1"/>
    <col min="3646" max="3646" width="36.28515625" style="4" customWidth="1"/>
    <col min="3647" max="3647" width="13.7109375" style="4" customWidth="1"/>
    <col min="3648" max="3648" width="7.7109375" style="4" customWidth="1"/>
    <col min="3649" max="3649" width="16.42578125" style="4" customWidth="1"/>
    <col min="3650" max="3650" width="25.140625" style="4" customWidth="1"/>
    <col min="3651" max="3651" width="31" style="4" customWidth="1"/>
    <col min="3652" max="3652" width="51" style="4" customWidth="1"/>
    <col min="3653" max="3653" width="23.28515625" style="4" customWidth="1"/>
    <col min="3654" max="3654" width="36.28515625" style="4" customWidth="1"/>
    <col min="3655" max="3655" width="13.7109375" style="4" customWidth="1"/>
    <col min="3656" max="3656" width="7.7109375" style="4" customWidth="1"/>
    <col min="3657" max="3657" width="16.42578125" style="4" customWidth="1"/>
    <col min="3658" max="3658" width="25.140625" style="4" customWidth="1"/>
    <col min="3659" max="3659" width="31" style="4" customWidth="1"/>
    <col min="3660" max="3660" width="51" style="4" customWidth="1"/>
    <col min="3661" max="3661" width="23.28515625" style="4" customWidth="1"/>
    <col min="3662" max="3662" width="36.28515625" style="4" customWidth="1"/>
    <col min="3663" max="3663" width="13.7109375" style="4" customWidth="1"/>
    <col min="3664" max="3664" width="7.7109375" style="4" customWidth="1"/>
    <col min="3665" max="3665" width="16.42578125" style="4" customWidth="1"/>
    <col min="3666" max="3666" width="25.140625" style="4" customWidth="1"/>
    <col min="3667" max="3667" width="31" style="4" customWidth="1"/>
    <col min="3668" max="3668" width="51" style="4" customWidth="1"/>
    <col min="3669" max="3669" width="23.28515625" style="4" customWidth="1"/>
    <col min="3670" max="3670" width="36.28515625" style="4" customWidth="1"/>
    <col min="3671" max="3671" width="13.7109375" style="4" customWidth="1"/>
    <col min="3672" max="3672" width="7.7109375" style="4" customWidth="1"/>
    <col min="3673" max="3673" width="16.42578125" style="4" customWidth="1"/>
    <col min="3674" max="3674" width="25.140625" style="4" customWidth="1"/>
    <col min="3675" max="3675" width="31" style="4" customWidth="1"/>
    <col min="3676" max="3676" width="51" style="4" customWidth="1"/>
    <col min="3677" max="3677" width="23.28515625" style="4" customWidth="1"/>
    <col min="3678" max="3678" width="36.28515625" style="4" customWidth="1"/>
    <col min="3679" max="3679" width="13.7109375" style="4" customWidth="1"/>
    <col min="3680" max="3680" width="7.7109375" style="4" customWidth="1"/>
    <col min="3681" max="3681" width="16.42578125" style="4" customWidth="1"/>
    <col min="3682" max="3682" width="25.140625" style="4" customWidth="1"/>
    <col min="3683" max="3683" width="31" style="4" customWidth="1"/>
    <col min="3684" max="3684" width="51" style="4" customWidth="1"/>
    <col min="3685" max="3685" width="23.28515625" style="4" customWidth="1"/>
    <col min="3686" max="3686" width="36.28515625" style="4" customWidth="1"/>
    <col min="3687" max="3687" width="13.7109375" style="4" customWidth="1"/>
    <col min="3688" max="3688" width="7.7109375" style="4" customWidth="1"/>
    <col min="3689" max="3689" width="16.42578125" style="4" customWidth="1"/>
    <col min="3690" max="3690" width="25.140625" style="4" customWidth="1"/>
    <col min="3691" max="3691" width="31" style="4" customWidth="1"/>
    <col min="3692" max="3692" width="51" style="4" customWidth="1"/>
    <col min="3693" max="3693" width="23.28515625" style="4" customWidth="1"/>
    <col min="3694" max="3694" width="36.28515625" style="4" customWidth="1"/>
    <col min="3695" max="3695" width="13.7109375" style="4" customWidth="1"/>
    <col min="3696" max="3696" width="7.7109375" style="4" customWidth="1"/>
    <col min="3697" max="3697" width="16.42578125" style="4" customWidth="1"/>
    <col min="3698" max="3698" width="25.140625" style="4" customWidth="1"/>
    <col min="3699" max="3699" width="31" style="4" customWidth="1"/>
    <col min="3700" max="3700" width="51" style="4" customWidth="1"/>
    <col min="3701" max="3701" width="23.28515625" style="4" customWidth="1"/>
    <col min="3702" max="3702" width="36.28515625" style="4" customWidth="1"/>
    <col min="3703" max="3703" width="13.7109375" style="4" customWidth="1"/>
    <col min="3704" max="3704" width="7.7109375" style="4" customWidth="1"/>
    <col min="3705" max="3705" width="16.42578125" style="4" customWidth="1"/>
    <col min="3706" max="3706" width="25.140625" style="4" customWidth="1"/>
    <col min="3707" max="3707" width="31" style="4" customWidth="1"/>
    <col min="3708" max="3708" width="51" style="4" customWidth="1"/>
    <col min="3709" max="3709" width="23.28515625" style="4" customWidth="1"/>
    <col min="3710" max="3710" width="36.28515625" style="4" customWidth="1"/>
    <col min="3711" max="3711" width="13.7109375" style="4" customWidth="1"/>
    <col min="3712" max="3712" width="7.7109375" style="4" customWidth="1"/>
    <col min="3713" max="3713" width="16.42578125" style="4" customWidth="1"/>
    <col min="3714" max="3714" width="25.140625" style="4" customWidth="1"/>
    <col min="3715" max="3715" width="31" style="4" customWidth="1"/>
    <col min="3716" max="3716" width="51" style="4" customWidth="1"/>
    <col min="3717" max="3717" width="23.28515625" style="4" customWidth="1"/>
    <col min="3718" max="3718" width="36.28515625" style="4" customWidth="1"/>
    <col min="3719" max="3719" width="13.7109375" style="4" customWidth="1"/>
    <col min="3720" max="3720" width="7.7109375" style="4" customWidth="1"/>
    <col min="3721" max="3721" width="16.42578125" style="4" customWidth="1"/>
    <col min="3722" max="3722" width="25.140625" style="4" customWidth="1"/>
    <col min="3723" max="3723" width="31" style="4" customWidth="1"/>
    <col min="3724" max="3724" width="51" style="4" customWidth="1"/>
    <col min="3725" max="3725" width="23.28515625" style="4" customWidth="1"/>
    <col min="3726" max="3726" width="36.28515625" style="4" customWidth="1"/>
    <col min="3727" max="3727" width="13.7109375" style="4" customWidth="1"/>
    <col min="3728" max="3728" width="7.7109375" style="4" customWidth="1"/>
    <col min="3729" max="3729" width="16.42578125" style="4" customWidth="1"/>
    <col min="3730" max="3730" width="25.140625" style="4" customWidth="1"/>
    <col min="3731" max="3731" width="31" style="4" customWidth="1"/>
    <col min="3732" max="3732" width="51" style="4" customWidth="1"/>
    <col min="3733" max="3733" width="23.28515625" style="4" customWidth="1"/>
    <col min="3734" max="3734" width="36.28515625" style="4" customWidth="1"/>
    <col min="3735" max="3735" width="13.7109375" style="4" customWidth="1"/>
    <col min="3736" max="3736" width="7.7109375" style="4" customWidth="1"/>
    <col min="3737" max="3737" width="16.42578125" style="4" customWidth="1"/>
    <col min="3738" max="3738" width="25.140625" style="4" customWidth="1"/>
    <col min="3739" max="3739" width="31" style="4" customWidth="1"/>
    <col min="3740" max="3740" width="51" style="4" customWidth="1"/>
    <col min="3741" max="3741" width="23.28515625" style="4" customWidth="1"/>
    <col min="3742" max="3742" width="36.28515625" style="4" customWidth="1"/>
    <col min="3743" max="3743" width="13.7109375" style="4" customWidth="1"/>
    <col min="3744" max="3744" width="7.7109375" style="4" customWidth="1"/>
    <col min="3745" max="3745" width="16.42578125" style="4" customWidth="1"/>
    <col min="3746" max="3746" width="25.140625" style="4" customWidth="1"/>
    <col min="3747" max="3747" width="31" style="4" customWidth="1"/>
    <col min="3748" max="3748" width="51" style="4" customWidth="1"/>
    <col min="3749" max="3749" width="23.28515625" style="4" customWidth="1"/>
    <col min="3750" max="3750" width="36.28515625" style="4" customWidth="1"/>
    <col min="3751" max="3751" width="13.7109375" style="4" customWidth="1"/>
    <col min="3752" max="3752" width="7.7109375" style="4" customWidth="1"/>
    <col min="3753" max="3753" width="16.42578125" style="4" customWidth="1"/>
    <col min="3754" max="3754" width="25.140625" style="4" customWidth="1"/>
    <col min="3755" max="3755" width="31" style="4" customWidth="1"/>
    <col min="3756" max="3756" width="51" style="4" customWidth="1"/>
    <col min="3757" max="3757" width="23.28515625" style="4" customWidth="1"/>
    <col min="3758" max="3758" width="36.28515625" style="4" customWidth="1"/>
    <col min="3759" max="3759" width="13.7109375" style="4" customWidth="1"/>
    <col min="3760" max="3760" width="7.7109375" style="4" customWidth="1"/>
    <col min="3761" max="3761" width="16.42578125" style="4" customWidth="1"/>
    <col min="3762" max="3762" width="25.140625" style="4" customWidth="1"/>
    <col min="3763" max="3763" width="31" style="4" customWidth="1"/>
    <col min="3764" max="3764" width="51" style="4" customWidth="1"/>
    <col min="3765" max="3765" width="23.28515625" style="4" customWidth="1"/>
    <col min="3766" max="3766" width="36.28515625" style="4" customWidth="1"/>
    <col min="3767" max="3767" width="13.7109375" style="4" customWidth="1"/>
    <col min="3768" max="3768" width="7.7109375" style="4" customWidth="1"/>
    <col min="3769" max="3769" width="16.42578125" style="4" customWidth="1"/>
    <col min="3770" max="3770" width="25.140625" style="4" customWidth="1"/>
    <col min="3771" max="3771" width="31" style="4" customWidth="1"/>
    <col min="3772" max="3772" width="51" style="4" customWidth="1"/>
    <col min="3773" max="3773" width="23.28515625" style="4" customWidth="1"/>
    <col min="3774" max="3774" width="36.28515625" style="4" customWidth="1"/>
    <col min="3775" max="3775" width="13.7109375" style="4" customWidth="1"/>
    <col min="3776" max="3776" width="7.7109375" style="4" customWidth="1"/>
    <col min="3777" max="3777" width="16.42578125" style="4" customWidth="1"/>
    <col min="3778" max="3778" width="25.140625" style="4" customWidth="1"/>
    <col min="3779" max="3779" width="31" style="4" customWidth="1"/>
    <col min="3780" max="3780" width="51" style="4" customWidth="1"/>
    <col min="3781" max="3781" width="23.28515625" style="4" customWidth="1"/>
    <col min="3782" max="3782" width="36.28515625" style="4" customWidth="1"/>
    <col min="3783" max="3783" width="13.7109375" style="4" customWidth="1"/>
    <col min="3784" max="3784" width="7.7109375" style="4" customWidth="1"/>
    <col min="3785" max="3785" width="16.42578125" style="4" customWidth="1"/>
    <col min="3786" max="3786" width="25.140625" style="4" customWidth="1"/>
    <col min="3787" max="3787" width="31" style="4" customWidth="1"/>
    <col min="3788" max="3788" width="51" style="4" customWidth="1"/>
    <col min="3789" max="3789" width="23.28515625" style="4" customWidth="1"/>
    <col min="3790" max="3790" width="36.28515625" style="4" customWidth="1"/>
    <col min="3791" max="3791" width="13.7109375" style="4" customWidth="1"/>
    <col min="3792" max="3792" width="7.7109375" style="4" customWidth="1"/>
    <col min="3793" max="3793" width="16.42578125" style="4" customWidth="1"/>
    <col min="3794" max="3794" width="25.140625" style="4" customWidth="1"/>
    <col min="3795" max="3795" width="31" style="4" customWidth="1"/>
    <col min="3796" max="3796" width="51" style="4" customWidth="1"/>
    <col min="3797" max="3797" width="23.28515625" style="4" customWidth="1"/>
    <col min="3798" max="3798" width="36.28515625" style="4" customWidth="1"/>
    <col min="3799" max="3799" width="13.7109375" style="4" customWidth="1"/>
    <col min="3800" max="3800" width="7.7109375" style="4" customWidth="1"/>
    <col min="3801" max="3801" width="16.42578125" style="4" customWidth="1"/>
    <col min="3802" max="3802" width="25.140625" style="4" customWidth="1"/>
    <col min="3803" max="3803" width="31" style="4" customWidth="1"/>
    <col min="3804" max="3804" width="51" style="4" customWidth="1"/>
    <col min="3805" max="3805" width="23.28515625" style="4" customWidth="1"/>
    <col min="3806" max="3806" width="36.28515625" style="4" customWidth="1"/>
    <col min="3807" max="3807" width="13.7109375" style="4" customWidth="1"/>
    <col min="3808" max="3808" width="7.7109375" style="4" customWidth="1"/>
    <col min="3809" max="3809" width="16.42578125" style="4" customWidth="1"/>
    <col min="3810" max="3810" width="25.140625" style="4" customWidth="1"/>
    <col min="3811" max="3811" width="31" style="4" customWidth="1"/>
    <col min="3812" max="3812" width="51" style="4" customWidth="1"/>
    <col min="3813" max="3813" width="23.28515625" style="4" customWidth="1"/>
    <col min="3814" max="3814" width="36.28515625" style="4" customWidth="1"/>
    <col min="3815" max="3815" width="13.7109375" style="4" customWidth="1"/>
    <col min="3816" max="3816" width="7.7109375" style="4" customWidth="1"/>
    <col min="3817" max="3817" width="16.42578125" style="4" customWidth="1"/>
    <col min="3818" max="3818" width="25.140625" style="4" customWidth="1"/>
    <col min="3819" max="3819" width="31" style="4" customWidth="1"/>
    <col min="3820" max="3820" width="51" style="4" customWidth="1"/>
    <col min="3821" max="3821" width="23.28515625" style="4" customWidth="1"/>
    <col min="3822" max="3822" width="36.28515625" style="4" customWidth="1"/>
    <col min="3823" max="3823" width="13.7109375" style="4" customWidth="1"/>
    <col min="3824" max="3824" width="7.7109375" style="4" customWidth="1"/>
    <col min="3825" max="3825" width="16.42578125" style="4" customWidth="1"/>
    <col min="3826" max="3826" width="25.140625" style="4" customWidth="1"/>
    <col min="3827" max="3827" width="31" style="4" customWidth="1"/>
    <col min="3828" max="3828" width="51" style="4" customWidth="1"/>
    <col min="3829" max="3829" width="23.28515625" style="4" customWidth="1"/>
    <col min="3830" max="3830" width="36.28515625" style="4" customWidth="1"/>
    <col min="3831" max="3831" width="13.7109375" style="4" customWidth="1"/>
    <col min="3832" max="3832" width="7.7109375" style="4" customWidth="1"/>
    <col min="3833" max="3833" width="16.42578125" style="4" customWidth="1"/>
    <col min="3834" max="3834" width="25.140625" style="4" customWidth="1"/>
    <col min="3835" max="3835" width="31" style="4" customWidth="1"/>
    <col min="3836" max="3836" width="51" style="4" customWidth="1"/>
    <col min="3837" max="3837" width="23.28515625" style="4" customWidth="1"/>
    <col min="3838" max="3838" width="36.28515625" style="4" customWidth="1"/>
    <col min="3839" max="3839" width="13.7109375" style="4" customWidth="1"/>
    <col min="3840" max="3840" width="7.7109375" style="4" customWidth="1"/>
    <col min="3841" max="3841" width="16.42578125" style="4" customWidth="1"/>
    <col min="3842" max="3842" width="25.140625" style="4" customWidth="1"/>
    <col min="3843" max="3843" width="31" style="4" customWidth="1"/>
    <col min="3844" max="3844" width="51" style="4" customWidth="1"/>
    <col min="3845" max="3845" width="23.28515625" style="4" customWidth="1"/>
    <col min="3846" max="3846" width="36.28515625" style="4" customWidth="1"/>
    <col min="3847" max="3847" width="13.7109375" style="4" customWidth="1"/>
    <col min="3848" max="3848" width="7.7109375" style="4" customWidth="1"/>
    <col min="3849" max="3849" width="16.42578125" style="4" customWidth="1"/>
    <col min="3850" max="3850" width="25.140625" style="4" customWidth="1"/>
    <col min="3851" max="3851" width="31" style="4" customWidth="1"/>
    <col min="3852" max="3852" width="51" style="4" customWidth="1"/>
    <col min="3853" max="3853" width="23.28515625" style="4" customWidth="1"/>
    <col min="3854" max="3854" width="36.28515625" style="4" customWidth="1"/>
    <col min="3855" max="3855" width="13.7109375" style="4" customWidth="1"/>
    <col min="3856" max="3856" width="7.7109375" style="4" customWidth="1"/>
    <col min="3857" max="3857" width="16.42578125" style="4" customWidth="1"/>
    <col min="3858" max="3858" width="25.140625" style="4" customWidth="1"/>
    <col min="3859" max="3859" width="31" style="4" customWidth="1"/>
    <col min="3860" max="3860" width="51" style="4" customWidth="1"/>
    <col min="3861" max="3861" width="23.28515625" style="4" customWidth="1"/>
    <col min="3862" max="3862" width="36.28515625" style="4" customWidth="1"/>
    <col min="3863" max="3863" width="13.7109375" style="4" customWidth="1"/>
    <col min="3864" max="3864" width="7.7109375" style="4" customWidth="1"/>
    <col min="3865" max="3865" width="16.42578125" style="4" customWidth="1"/>
    <col min="3866" max="3866" width="25.140625" style="4" customWidth="1"/>
    <col min="3867" max="3867" width="31" style="4" customWidth="1"/>
    <col min="3868" max="3868" width="51" style="4" customWidth="1"/>
    <col min="3869" max="3869" width="23.28515625" style="4" customWidth="1"/>
    <col min="3870" max="3870" width="36.28515625" style="4" customWidth="1"/>
    <col min="3871" max="3871" width="13.7109375" style="4" customWidth="1"/>
    <col min="3872" max="3872" width="7.7109375" style="4" customWidth="1"/>
    <col min="3873" max="3873" width="16.42578125" style="4" customWidth="1"/>
    <col min="3874" max="3874" width="25.140625" style="4" customWidth="1"/>
    <col min="3875" max="3875" width="31" style="4" customWidth="1"/>
    <col min="3876" max="3876" width="51" style="4" customWidth="1"/>
    <col min="3877" max="3877" width="23.28515625" style="4" customWidth="1"/>
    <col min="3878" max="3878" width="36.28515625" style="4" customWidth="1"/>
    <col min="3879" max="3879" width="13.7109375" style="4" customWidth="1"/>
    <col min="3880" max="3880" width="7.7109375" style="4" customWidth="1"/>
    <col min="3881" max="3881" width="16.42578125" style="4" customWidth="1"/>
    <col min="3882" max="3882" width="25.140625" style="4" customWidth="1"/>
    <col min="3883" max="3883" width="31" style="4" customWidth="1"/>
    <col min="3884" max="3884" width="51" style="4" customWidth="1"/>
    <col min="3885" max="3885" width="23.28515625" style="4" customWidth="1"/>
    <col min="3886" max="3886" width="36.28515625" style="4" customWidth="1"/>
    <col min="3887" max="3887" width="13.7109375" style="4" customWidth="1"/>
    <col min="3888" max="3888" width="7.7109375" style="4" customWidth="1"/>
    <col min="3889" max="3889" width="16.42578125" style="4" customWidth="1"/>
    <col min="3890" max="3890" width="25.140625" style="4" customWidth="1"/>
    <col min="3891" max="3891" width="31" style="4" customWidth="1"/>
    <col min="3892" max="3892" width="51" style="4" customWidth="1"/>
    <col min="3893" max="3893" width="23.28515625" style="4" customWidth="1"/>
    <col min="3894" max="3894" width="36.28515625" style="4" customWidth="1"/>
    <col min="3895" max="3895" width="13.7109375" style="4" customWidth="1"/>
    <col min="3896" max="3896" width="7.7109375" style="4" customWidth="1"/>
    <col min="3897" max="3897" width="16.42578125" style="4" customWidth="1"/>
    <col min="3898" max="3898" width="25.140625" style="4" customWidth="1"/>
    <col min="3899" max="3899" width="31" style="4" customWidth="1"/>
    <col min="3900" max="3900" width="51" style="4" customWidth="1"/>
    <col min="3901" max="3901" width="23.28515625" style="4" customWidth="1"/>
    <col min="3902" max="3902" width="36.28515625" style="4" customWidth="1"/>
    <col min="3903" max="3903" width="13.7109375" style="4" customWidth="1"/>
    <col min="3904" max="3904" width="7.7109375" style="4" customWidth="1"/>
    <col min="3905" max="3905" width="16.42578125" style="4" customWidth="1"/>
    <col min="3906" max="3906" width="25.140625" style="4" customWidth="1"/>
    <col min="3907" max="3907" width="31" style="4" customWidth="1"/>
    <col min="3908" max="3908" width="51" style="4" customWidth="1"/>
    <col min="3909" max="3909" width="23.28515625" style="4" customWidth="1"/>
    <col min="3910" max="3910" width="36.28515625" style="4" customWidth="1"/>
    <col min="3911" max="3911" width="13.7109375" style="4" customWidth="1"/>
    <col min="3912" max="3912" width="7.7109375" style="4" customWidth="1"/>
    <col min="3913" max="3913" width="16.42578125" style="4" customWidth="1"/>
    <col min="3914" max="3914" width="25.140625" style="4" customWidth="1"/>
    <col min="3915" max="3915" width="31" style="4" customWidth="1"/>
    <col min="3916" max="3916" width="51" style="4" customWidth="1"/>
    <col min="3917" max="3917" width="23.28515625" style="4" customWidth="1"/>
    <col min="3918" max="3918" width="36.28515625" style="4" customWidth="1"/>
    <col min="3919" max="3919" width="13.7109375" style="4" customWidth="1"/>
    <col min="3920" max="3920" width="7.7109375" style="4" customWidth="1"/>
    <col min="3921" max="3921" width="16.42578125" style="4" customWidth="1"/>
    <col min="3922" max="3922" width="25.140625" style="4" customWidth="1"/>
    <col min="3923" max="3923" width="31" style="4" customWidth="1"/>
    <col min="3924" max="3924" width="51" style="4" customWidth="1"/>
    <col min="3925" max="3925" width="23.28515625" style="4" customWidth="1"/>
    <col min="3926" max="3926" width="36.28515625" style="4" customWidth="1"/>
    <col min="3927" max="3927" width="13.7109375" style="4" customWidth="1"/>
    <col min="3928" max="3928" width="7.7109375" style="4" customWidth="1"/>
    <col min="3929" max="3929" width="16.42578125" style="4" customWidth="1"/>
    <col min="3930" max="3930" width="25.140625" style="4" customWidth="1"/>
    <col min="3931" max="3931" width="31" style="4" customWidth="1"/>
    <col min="3932" max="3932" width="51" style="4" customWidth="1"/>
    <col min="3933" max="3933" width="23.28515625" style="4" customWidth="1"/>
    <col min="3934" max="3934" width="36.28515625" style="4" customWidth="1"/>
    <col min="3935" max="3935" width="13.7109375" style="4" customWidth="1"/>
    <col min="3936" max="3936" width="7.7109375" style="4" customWidth="1"/>
    <col min="3937" max="3937" width="16.42578125" style="4" customWidth="1"/>
    <col min="3938" max="3938" width="25.140625" style="4" customWidth="1"/>
    <col min="3939" max="3939" width="31" style="4" customWidth="1"/>
    <col min="3940" max="3940" width="51" style="4" customWidth="1"/>
    <col min="3941" max="3941" width="23.28515625" style="4" customWidth="1"/>
    <col min="3942" max="3942" width="36.28515625" style="4" customWidth="1"/>
    <col min="3943" max="3943" width="13.7109375" style="4" customWidth="1"/>
    <col min="3944" max="3944" width="7.7109375" style="4" customWidth="1"/>
    <col min="3945" max="3945" width="16.42578125" style="4" customWidth="1"/>
    <col min="3946" max="3946" width="25.140625" style="4" customWidth="1"/>
    <col min="3947" max="3947" width="31" style="4" customWidth="1"/>
    <col min="3948" max="3948" width="51" style="4" customWidth="1"/>
    <col min="3949" max="3949" width="23.28515625" style="4" customWidth="1"/>
    <col min="3950" max="3950" width="36.28515625" style="4" customWidth="1"/>
    <col min="3951" max="3951" width="13.7109375" style="4" customWidth="1"/>
    <col min="3952" max="3952" width="7.7109375" style="4" customWidth="1"/>
    <col min="3953" max="3953" width="16.42578125" style="4" customWidth="1"/>
    <col min="3954" max="3954" width="25.140625" style="4" customWidth="1"/>
    <col min="3955" max="3955" width="31" style="4" customWidth="1"/>
    <col min="3956" max="3956" width="51" style="4" customWidth="1"/>
    <col min="3957" max="3957" width="23.28515625" style="4" customWidth="1"/>
    <col min="3958" max="3958" width="36.28515625" style="4" customWidth="1"/>
    <col min="3959" max="3959" width="13.7109375" style="4" customWidth="1"/>
    <col min="3960" max="3960" width="7.7109375" style="4" customWidth="1"/>
    <col min="3961" max="3961" width="16.42578125" style="4" customWidth="1"/>
    <col min="3962" max="3962" width="25.140625" style="4" customWidth="1"/>
    <col min="3963" max="3963" width="31" style="4" customWidth="1"/>
    <col min="3964" max="3964" width="51" style="4" customWidth="1"/>
    <col min="3965" max="3965" width="23.28515625" style="4" customWidth="1"/>
    <col min="3966" max="3966" width="36.28515625" style="4" customWidth="1"/>
    <col min="3967" max="3967" width="13.7109375" style="4" customWidth="1"/>
    <col min="3968" max="3968" width="7.7109375" style="4" customWidth="1"/>
    <col min="3969" max="3969" width="16.42578125" style="4" customWidth="1"/>
    <col min="3970" max="3970" width="25.140625" style="4" customWidth="1"/>
    <col min="3971" max="3971" width="31" style="4" customWidth="1"/>
    <col min="3972" max="3972" width="51" style="4" customWidth="1"/>
    <col min="3973" max="3973" width="23.28515625" style="4" customWidth="1"/>
    <col min="3974" max="3974" width="36.28515625" style="4" customWidth="1"/>
    <col min="3975" max="3975" width="13.7109375" style="4" customWidth="1"/>
    <col min="3976" max="3976" width="7.7109375" style="4" customWidth="1"/>
    <col min="3977" max="3977" width="16.42578125" style="4" customWidth="1"/>
    <col min="3978" max="3978" width="25.140625" style="4" customWidth="1"/>
    <col min="3979" max="3979" width="31" style="4" customWidth="1"/>
    <col min="3980" max="3980" width="51" style="4" customWidth="1"/>
    <col min="3981" max="3981" width="23.28515625" style="4" customWidth="1"/>
    <col min="3982" max="3982" width="36.28515625" style="4" customWidth="1"/>
    <col min="3983" max="3983" width="13.7109375" style="4" customWidth="1"/>
    <col min="3984" max="3984" width="7.7109375" style="4" customWidth="1"/>
    <col min="3985" max="3985" width="16.42578125" style="4" customWidth="1"/>
    <col min="3986" max="3986" width="25.140625" style="4" customWidth="1"/>
    <col min="3987" max="3987" width="31" style="4" customWidth="1"/>
    <col min="3988" max="3988" width="51" style="4" customWidth="1"/>
    <col min="3989" max="3989" width="23.28515625" style="4" customWidth="1"/>
    <col min="3990" max="3990" width="36.28515625" style="4" customWidth="1"/>
    <col min="3991" max="3991" width="13.7109375" style="4" customWidth="1"/>
    <col min="3992" max="3992" width="7.7109375" style="4" customWidth="1"/>
    <col min="3993" max="3993" width="16.42578125" style="4" customWidth="1"/>
    <col min="3994" max="3994" width="25.140625" style="4" customWidth="1"/>
    <col min="3995" max="3995" width="31" style="4" customWidth="1"/>
    <col min="3996" max="3996" width="51" style="4" customWidth="1"/>
    <col min="3997" max="3997" width="23.28515625" style="4" customWidth="1"/>
    <col min="3998" max="3998" width="36.28515625" style="4" customWidth="1"/>
    <col min="3999" max="3999" width="13.7109375" style="4" customWidth="1"/>
    <col min="4000" max="4000" width="7.7109375" style="4" customWidth="1"/>
    <col min="4001" max="4001" width="16.42578125" style="4" customWidth="1"/>
    <col min="4002" max="4002" width="25.140625" style="4" customWidth="1"/>
    <col min="4003" max="4003" width="31" style="4" customWidth="1"/>
    <col min="4004" max="4004" width="51" style="4" customWidth="1"/>
    <col min="4005" max="4005" width="23.28515625" style="4" customWidth="1"/>
    <col min="4006" max="4006" width="36.28515625" style="4" customWidth="1"/>
    <col min="4007" max="4007" width="13.7109375" style="4" customWidth="1"/>
    <col min="4008" max="4008" width="7.7109375" style="4" customWidth="1"/>
    <col min="4009" max="4009" width="16.42578125" style="4" customWidth="1"/>
    <col min="4010" max="4010" width="25.140625" style="4" customWidth="1"/>
    <col min="4011" max="4011" width="31" style="4" customWidth="1"/>
    <col min="4012" max="4012" width="51" style="4" customWidth="1"/>
    <col min="4013" max="4013" width="23.28515625" style="4" customWidth="1"/>
    <col min="4014" max="4014" width="36.28515625" style="4" customWidth="1"/>
    <col min="4015" max="4015" width="13.7109375" style="4" customWidth="1"/>
    <col min="4016" max="4016" width="7.7109375" style="4" customWidth="1"/>
    <col min="4017" max="4017" width="16.42578125" style="4" customWidth="1"/>
    <col min="4018" max="4018" width="25.140625" style="4" customWidth="1"/>
    <col min="4019" max="4019" width="31" style="4" customWidth="1"/>
    <col min="4020" max="4020" width="51" style="4" customWidth="1"/>
    <col min="4021" max="4021" width="23.28515625" style="4" customWidth="1"/>
    <col min="4022" max="4022" width="36.28515625" style="4" customWidth="1"/>
    <col min="4023" max="4023" width="13.7109375" style="4" customWidth="1"/>
    <col min="4024" max="4024" width="7.7109375" style="4" customWidth="1"/>
    <col min="4025" max="4025" width="16.42578125" style="4" customWidth="1"/>
    <col min="4026" max="4026" width="25.140625" style="4" customWidth="1"/>
    <col min="4027" max="4027" width="31" style="4" customWidth="1"/>
    <col min="4028" max="4028" width="51" style="4" customWidth="1"/>
    <col min="4029" max="4029" width="23.28515625" style="4" customWidth="1"/>
    <col min="4030" max="4030" width="36.28515625" style="4" customWidth="1"/>
    <col min="4031" max="4031" width="13.7109375" style="4" customWidth="1"/>
    <col min="4032" max="4032" width="7.7109375" style="4" customWidth="1"/>
    <col min="4033" max="4033" width="16.42578125" style="4" customWidth="1"/>
    <col min="4034" max="4034" width="25.140625" style="4" customWidth="1"/>
    <col min="4035" max="4035" width="31" style="4" customWidth="1"/>
    <col min="4036" max="4036" width="51" style="4" customWidth="1"/>
    <col min="4037" max="4037" width="23.28515625" style="4" customWidth="1"/>
    <col min="4038" max="4038" width="36.28515625" style="4" customWidth="1"/>
    <col min="4039" max="4039" width="13.7109375" style="4" customWidth="1"/>
    <col min="4040" max="4040" width="7.7109375" style="4" customWidth="1"/>
    <col min="4041" max="4041" width="16.42578125" style="4" customWidth="1"/>
    <col min="4042" max="4042" width="25.140625" style="4" customWidth="1"/>
    <col min="4043" max="4043" width="31" style="4" customWidth="1"/>
    <col min="4044" max="4044" width="51" style="4" customWidth="1"/>
    <col min="4045" max="4045" width="23.28515625" style="4" customWidth="1"/>
    <col min="4046" max="4046" width="36.28515625" style="4" customWidth="1"/>
    <col min="4047" max="4047" width="13.7109375" style="4" customWidth="1"/>
    <col min="4048" max="4048" width="7.7109375" style="4" customWidth="1"/>
    <col min="4049" max="4049" width="16.42578125" style="4" customWidth="1"/>
    <col min="4050" max="4050" width="25.140625" style="4" customWidth="1"/>
    <col min="4051" max="4051" width="31" style="4" customWidth="1"/>
    <col min="4052" max="4052" width="51" style="4" customWidth="1"/>
    <col min="4053" max="4053" width="23.28515625" style="4" customWidth="1"/>
    <col min="4054" max="4054" width="36.28515625" style="4" customWidth="1"/>
    <col min="4055" max="4055" width="13.7109375" style="4" customWidth="1"/>
    <col min="4056" max="4056" width="7.7109375" style="4" customWidth="1"/>
    <col min="4057" max="4057" width="16.42578125" style="4" customWidth="1"/>
    <col min="4058" max="4058" width="25.140625" style="4" customWidth="1"/>
    <col min="4059" max="4059" width="31" style="4" customWidth="1"/>
    <col min="4060" max="4060" width="51" style="4" customWidth="1"/>
    <col min="4061" max="4061" width="23.28515625" style="4" customWidth="1"/>
    <col min="4062" max="4062" width="36.28515625" style="4" customWidth="1"/>
    <col min="4063" max="4063" width="13.7109375" style="4" customWidth="1"/>
    <col min="4064" max="4064" width="7.7109375" style="4" customWidth="1"/>
    <col min="4065" max="4065" width="16.42578125" style="4" customWidth="1"/>
    <col min="4066" max="4066" width="25.140625" style="4" customWidth="1"/>
    <col min="4067" max="4067" width="31" style="4" customWidth="1"/>
    <col min="4068" max="4068" width="51" style="4" customWidth="1"/>
    <col min="4069" max="4069" width="23.28515625" style="4" customWidth="1"/>
    <col min="4070" max="4070" width="36.28515625" style="4" customWidth="1"/>
    <col min="4071" max="4071" width="13.7109375" style="4" customWidth="1"/>
    <col min="4072" max="4072" width="7.7109375" style="4" customWidth="1"/>
    <col min="4073" max="4073" width="16.42578125" style="4" customWidth="1"/>
    <col min="4074" max="4074" width="25.140625" style="4" customWidth="1"/>
    <col min="4075" max="4075" width="31" style="4" customWidth="1"/>
    <col min="4076" max="4076" width="51" style="4" customWidth="1"/>
    <col min="4077" max="4077" width="23.28515625" style="4" customWidth="1"/>
    <col min="4078" max="4078" width="36.28515625" style="4" customWidth="1"/>
    <col min="4079" max="4079" width="13.7109375" style="4" customWidth="1"/>
    <col min="4080" max="4080" width="7.7109375" style="4" customWidth="1"/>
    <col min="4081" max="4081" width="16.42578125" style="4" customWidth="1"/>
    <col min="4082" max="4082" width="25.140625" style="4" customWidth="1"/>
    <col min="4083" max="4083" width="31" style="4" customWidth="1"/>
    <col min="4084" max="4084" width="51" style="4" customWidth="1"/>
    <col min="4085" max="4085" width="23.28515625" style="4" customWidth="1"/>
    <col min="4086" max="4086" width="36.28515625" style="4" customWidth="1"/>
    <col min="4087" max="4087" width="13.7109375" style="4" customWidth="1"/>
    <col min="4088" max="4088" width="7.7109375" style="4" customWidth="1"/>
    <col min="4089" max="4089" width="16.42578125" style="4" customWidth="1"/>
    <col min="4090" max="4090" width="25.140625" style="4" customWidth="1"/>
    <col min="4091" max="4091" width="31" style="4" customWidth="1"/>
    <col min="4092" max="4092" width="51" style="4" customWidth="1"/>
    <col min="4093" max="4093" width="23.28515625" style="4" customWidth="1"/>
    <col min="4094" max="4094" width="36.28515625" style="4" customWidth="1"/>
    <col min="4095" max="4095" width="13.7109375" style="4" customWidth="1"/>
    <col min="4096" max="4096" width="7.7109375" style="4" customWidth="1"/>
    <col min="4097" max="4097" width="16.42578125" style="4" customWidth="1"/>
    <col min="4098" max="4098" width="25.140625" style="4" customWidth="1"/>
    <col min="4099" max="4099" width="31" style="4" customWidth="1"/>
    <col min="4100" max="4100" width="51" style="4" customWidth="1"/>
    <col min="4101" max="4101" width="23.28515625" style="4" customWidth="1"/>
    <col min="4102" max="4102" width="36.28515625" style="4" customWidth="1"/>
    <col min="4103" max="4103" width="13.7109375" style="4" customWidth="1"/>
    <col min="4104" max="4104" width="7.7109375" style="4" customWidth="1"/>
    <col min="4105" max="4105" width="16.42578125" style="4" customWidth="1"/>
    <col min="4106" max="4106" width="25.140625" style="4" customWidth="1"/>
    <col min="4107" max="4107" width="31" style="4" customWidth="1"/>
    <col min="4108" max="4108" width="51" style="4" customWidth="1"/>
    <col min="4109" max="4109" width="23.28515625" style="4" customWidth="1"/>
    <col min="4110" max="4110" width="36.28515625" style="4" customWidth="1"/>
    <col min="4111" max="4111" width="13.7109375" style="4" customWidth="1"/>
    <col min="4112" max="4112" width="7.7109375" style="4" customWidth="1"/>
    <col min="4113" max="4113" width="16.42578125" style="4" customWidth="1"/>
    <col min="4114" max="4114" width="25.140625" style="4" customWidth="1"/>
    <col min="4115" max="4115" width="31" style="4" customWidth="1"/>
    <col min="4116" max="4116" width="51" style="4" customWidth="1"/>
    <col min="4117" max="4117" width="23.28515625" style="4" customWidth="1"/>
    <col min="4118" max="4118" width="36.28515625" style="4" customWidth="1"/>
    <col min="4119" max="4119" width="13.7109375" style="4" customWidth="1"/>
    <col min="4120" max="4120" width="7.7109375" style="4" customWidth="1"/>
    <col min="4121" max="4121" width="16.42578125" style="4" customWidth="1"/>
    <col min="4122" max="4122" width="25.140625" style="4" customWidth="1"/>
    <col min="4123" max="4123" width="31" style="4" customWidth="1"/>
    <col min="4124" max="4124" width="51" style="4" customWidth="1"/>
    <col min="4125" max="4125" width="23.28515625" style="4" customWidth="1"/>
    <col min="4126" max="4126" width="36.28515625" style="4" customWidth="1"/>
    <col min="4127" max="4127" width="13.7109375" style="4" customWidth="1"/>
    <col min="4128" max="4128" width="7.7109375" style="4" customWidth="1"/>
    <col min="4129" max="4129" width="16.42578125" style="4" customWidth="1"/>
    <col min="4130" max="4130" width="25.140625" style="4" customWidth="1"/>
    <col min="4131" max="4131" width="31" style="4" customWidth="1"/>
    <col min="4132" max="4132" width="51" style="4" customWidth="1"/>
    <col min="4133" max="4133" width="23.28515625" style="4" customWidth="1"/>
    <col min="4134" max="4134" width="36.28515625" style="4" customWidth="1"/>
    <col min="4135" max="4135" width="13.7109375" style="4" customWidth="1"/>
    <col min="4136" max="4136" width="7.7109375" style="4" customWidth="1"/>
    <col min="4137" max="4137" width="16.42578125" style="4" customWidth="1"/>
    <col min="4138" max="4138" width="25.140625" style="4" customWidth="1"/>
    <col min="4139" max="4139" width="31" style="4" customWidth="1"/>
    <col min="4140" max="4140" width="51" style="4" customWidth="1"/>
    <col min="4141" max="4141" width="23.28515625" style="4" customWidth="1"/>
    <col min="4142" max="4142" width="36.28515625" style="4" customWidth="1"/>
    <col min="4143" max="4143" width="13.7109375" style="4" customWidth="1"/>
    <col min="4144" max="4144" width="7.7109375" style="4" customWidth="1"/>
    <col min="4145" max="4145" width="16.42578125" style="4" customWidth="1"/>
    <col min="4146" max="4146" width="25.140625" style="4" customWidth="1"/>
    <col min="4147" max="4147" width="31" style="4" customWidth="1"/>
    <col min="4148" max="4148" width="51" style="4" customWidth="1"/>
    <col min="4149" max="4149" width="23.28515625" style="4" customWidth="1"/>
    <col min="4150" max="4150" width="36.28515625" style="4" customWidth="1"/>
    <col min="4151" max="4151" width="13.7109375" style="4" customWidth="1"/>
    <col min="4152" max="4152" width="7.7109375" style="4" customWidth="1"/>
    <col min="4153" max="4153" width="16.42578125" style="4" customWidth="1"/>
    <col min="4154" max="4154" width="25.140625" style="4" customWidth="1"/>
    <col min="4155" max="4155" width="31" style="4" customWidth="1"/>
    <col min="4156" max="4156" width="51" style="4" customWidth="1"/>
    <col min="4157" max="4157" width="23.28515625" style="4" customWidth="1"/>
    <col min="4158" max="4158" width="36.28515625" style="4" customWidth="1"/>
    <col min="4159" max="4159" width="13.7109375" style="4" customWidth="1"/>
    <col min="4160" max="4160" width="7.7109375" style="4" customWidth="1"/>
    <col min="4161" max="4161" width="16.42578125" style="4" customWidth="1"/>
    <col min="4162" max="4162" width="25.140625" style="4" customWidth="1"/>
    <col min="4163" max="4163" width="31" style="4" customWidth="1"/>
    <col min="4164" max="4164" width="51" style="4" customWidth="1"/>
    <col min="4165" max="4165" width="23.28515625" style="4" customWidth="1"/>
    <col min="4166" max="4166" width="36.28515625" style="4" customWidth="1"/>
    <col min="4167" max="4167" width="13.7109375" style="4" customWidth="1"/>
    <col min="4168" max="4168" width="7.7109375" style="4" customWidth="1"/>
    <col min="4169" max="4169" width="16.42578125" style="4" customWidth="1"/>
    <col min="4170" max="4170" width="25.140625" style="4" customWidth="1"/>
    <col min="4171" max="4171" width="31" style="4" customWidth="1"/>
    <col min="4172" max="4172" width="51" style="4" customWidth="1"/>
    <col min="4173" max="4173" width="23.28515625" style="4" customWidth="1"/>
    <col min="4174" max="4174" width="36.28515625" style="4" customWidth="1"/>
    <col min="4175" max="4175" width="13.7109375" style="4" customWidth="1"/>
    <col min="4176" max="4176" width="7.7109375" style="4" customWidth="1"/>
    <col min="4177" max="4177" width="16.42578125" style="4" customWidth="1"/>
    <col min="4178" max="4178" width="25.140625" style="4" customWidth="1"/>
    <col min="4179" max="4179" width="31" style="4" customWidth="1"/>
    <col min="4180" max="4180" width="51" style="4" customWidth="1"/>
    <col min="4181" max="4181" width="23.28515625" style="4" customWidth="1"/>
    <col min="4182" max="4182" width="36.28515625" style="4" customWidth="1"/>
    <col min="4183" max="4183" width="13.7109375" style="4" customWidth="1"/>
    <col min="4184" max="4184" width="7.7109375" style="4" customWidth="1"/>
    <col min="4185" max="4185" width="16.42578125" style="4" customWidth="1"/>
    <col min="4186" max="4186" width="25.140625" style="4" customWidth="1"/>
    <col min="4187" max="4187" width="31" style="4" customWidth="1"/>
    <col min="4188" max="4188" width="51" style="4" customWidth="1"/>
    <col min="4189" max="4189" width="23.28515625" style="4" customWidth="1"/>
    <col min="4190" max="4190" width="36.28515625" style="4" customWidth="1"/>
    <col min="4191" max="4191" width="13.7109375" style="4" customWidth="1"/>
    <col min="4192" max="4192" width="7.7109375" style="4" customWidth="1"/>
    <col min="4193" max="4193" width="16.42578125" style="4" customWidth="1"/>
    <col min="4194" max="4194" width="25.140625" style="4" customWidth="1"/>
    <col min="4195" max="4195" width="31" style="4" customWidth="1"/>
    <col min="4196" max="4196" width="51" style="4" customWidth="1"/>
    <col min="4197" max="4197" width="23.28515625" style="4" customWidth="1"/>
    <col min="4198" max="4198" width="36.28515625" style="4" customWidth="1"/>
    <col min="4199" max="4199" width="13.7109375" style="4" customWidth="1"/>
    <col min="4200" max="4200" width="7.7109375" style="4" customWidth="1"/>
    <col min="4201" max="4201" width="16.42578125" style="4" customWidth="1"/>
    <col min="4202" max="4202" width="25.140625" style="4" customWidth="1"/>
    <col min="4203" max="4203" width="31" style="4" customWidth="1"/>
    <col min="4204" max="4204" width="51" style="4" customWidth="1"/>
    <col min="4205" max="4205" width="23.28515625" style="4" customWidth="1"/>
    <col min="4206" max="4206" width="36.28515625" style="4" customWidth="1"/>
    <col min="4207" max="4207" width="13.7109375" style="4" customWidth="1"/>
    <col min="4208" max="4208" width="7.7109375" style="4" customWidth="1"/>
    <col min="4209" max="4209" width="16.42578125" style="4" customWidth="1"/>
    <col min="4210" max="4210" width="25.140625" style="4" customWidth="1"/>
    <col min="4211" max="4211" width="31" style="4" customWidth="1"/>
    <col min="4212" max="4212" width="51" style="4" customWidth="1"/>
    <col min="4213" max="4213" width="23.28515625" style="4" customWidth="1"/>
    <col min="4214" max="4214" width="36.28515625" style="4" customWidth="1"/>
    <col min="4215" max="4215" width="13.7109375" style="4" customWidth="1"/>
    <col min="4216" max="4216" width="7.7109375" style="4" customWidth="1"/>
    <col min="4217" max="4217" width="16.42578125" style="4" customWidth="1"/>
    <col min="4218" max="4218" width="25.140625" style="4" customWidth="1"/>
    <col min="4219" max="4219" width="31" style="4" customWidth="1"/>
    <col min="4220" max="4220" width="51" style="4" customWidth="1"/>
    <col min="4221" max="4221" width="23.28515625" style="4" customWidth="1"/>
    <col min="4222" max="4222" width="36.28515625" style="4" customWidth="1"/>
    <col min="4223" max="4223" width="13.7109375" style="4" customWidth="1"/>
    <col min="4224" max="4224" width="7.7109375" style="4" customWidth="1"/>
    <col min="4225" max="4225" width="16.42578125" style="4" customWidth="1"/>
    <col min="4226" max="4226" width="25.140625" style="4" customWidth="1"/>
    <col min="4227" max="4227" width="31" style="4" customWidth="1"/>
    <col min="4228" max="4228" width="51" style="4" customWidth="1"/>
    <col min="4229" max="4229" width="23.28515625" style="4" customWidth="1"/>
    <col min="4230" max="4230" width="36.28515625" style="4" customWidth="1"/>
    <col min="4231" max="4231" width="13.7109375" style="4" customWidth="1"/>
    <col min="4232" max="4232" width="7.7109375" style="4" customWidth="1"/>
    <col min="4233" max="4233" width="16.42578125" style="4" customWidth="1"/>
    <col min="4234" max="4234" width="25.140625" style="4" customWidth="1"/>
    <col min="4235" max="4235" width="31" style="4" customWidth="1"/>
    <col min="4236" max="4236" width="51" style="4" customWidth="1"/>
    <col min="4237" max="4237" width="23.28515625" style="4" customWidth="1"/>
    <col min="4238" max="4238" width="36.28515625" style="4" customWidth="1"/>
    <col min="4239" max="4239" width="13.7109375" style="4" customWidth="1"/>
    <col min="4240" max="4240" width="7.7109375" style="4" customWidth="1"/>
    <col min="4241" max="4241" width="16.42578125" style="4" customWidth="1"/>
    <col min="4242" max="4242" width="25.140625" style="4" customWidth="1"/>
    <col min="4243" max="4243" width="31" style="4" customWidth="1"/>
    <col min="4244" max="4244" width="51" style="4" customWidth="1"/>
    <col min="4245" max="4245" width="23.28515625" style="4" customWidth="1"/>
    <col min="4246" max="4246" width="36.28515625" style="4" customWidth="1"/>
    <col min="4247" max="4247" width="13.7109375" style="4" customWidth="1"/>
    <col min="4248" max="4248" width="7.7109375" style="4" customWidth="1"/>
    <col min="4249" max="4249" width="16.42578125" style="4" customWidth="1"/>
    <col min="4250" max="4250" width="25.140625" style="4" customWidth="1"/>
    <col min="4251" max="4251" width="31" style="4" customWidth="1"/>
    <col min="4252" max="4252" width="51" style="4" customWidth="1"/>
    <col min="4253" max="4253" width="23.28515625" style="4" customWidth="1"/>
    <col min="4254" max="4254" width="36.28515625" style="4" customWidth="1"/>
    <col min="4255" max="4255" width="13.7109375" style="4" customWidth="1"/>
    <col min="4256" max="4256" width="7.7109375" style="4" customWidth="1"/>
    <col min="4257" max="4257" width="16.42578125" style="4" customWidth="1"/>
    <col min="4258" max="4258" width="25.140625" style="4" customWidth="1"/>
    <col min="4259" max="4259" width="31" style="4" customWidth="1"/>
    <col min="4260" max="4260" width="51" style="4" customWidth="1"/>
    <col min="4261" max="4261" width="23.28515625" style="4" customWidth="1"/>
    <col min="4262" max="4262" width="36.28515625" style="4" customWidth="1"/>
    <col min="4263" max="4263" width="13.7109375" style="4" customWidth="1"/>
    <col min="4264" max="4264" width="7.7109375" style="4" customWidth="1"/>
    <col min="4265" max="4265" width="16.42578125" style="4" customWidth="1"/>
    <col min="4266" max="4266" width="25.140625" style="4" customWidth="1"/>
    <col min="4267" max="4267" width="31" style="4" customWidth="1"/>
    <col min="4268" max="4268" width="51" style="4" customWidth="1"/>
    <col min="4269" max="4269" width="23.28515625" style="4" customWidth="1"/>
    <col min="4270" max="4270" width="36.28515625" style="4" customWidth="1"/>
    <col min="4271" max="4271" width="13.7109375" style="4" customWidth="1"/>
    <col min="4272" max="4272" width="7.7109375" style="4" customWidth="1"/>
    <col min="4273" max="4273" width="16.42578125" style="4" customWidth="1"/>
    <col min="4274" max="4274" width="25.140625" style="4" customWidth="1"/>
    <col min="4275" max="4275" width="31" style="4" customWidth="1"/>
    <col min="4276" max="4276" width="51" style="4" customWidth="1"/>
    <col min="4277" max="4277" width="23.28515625" style="4" customWidth="1"/>
    <col min="4278" max="4278" width="36.28515625" style="4" customWidth="1"/>
    <col min="4279" max="4279" width="13.7109375" style="4" customWidth="1"/>
    <col min="4280" max="4280" width="7.7109375" style="4" customWidth="1"/>
    <col min="4281" max="4281" width="16.42578125" style="4" customWidth="1"/>
    <col min="4282" max="4282" width="25.140625" style="4" customWidth="1"/>
    <col min="4283" max="4283" width="31" style="4" customWidth="1"/>
    <col min="4284" max="4284" width="51" style="4" customWidth="1"/>
    <col min="4285" max="4285" width="23.28515625" style="4" customWidth="1"/>
    <col min="4286" max="4286" width="36.28515625" style="4" customWidth="1"/>
    <col min="4287" max="4287" width="13.7109375" style="4" customWidth="1"/>
    <col min="4288" max="4288" width="7.7109375" style="4" customWidth="1"/>
    <col min="4289" max="4289" width="16.42578125" style="4" customWidth="1"/>
    <col min="4290" max="4290" width="25.140625" style="4" customWidth="1"/>
    <col min="4291" max="4291" width="31" style="4" customWidth="1"/>
    <col min="4292" max="4292" width="51" style="4" customWidth="1"/>
    <col min="4293" max="4293" width="23.28515625" style="4" customWidth="1"/>
    <col min="4294" max="4294" width="36.28515625" style="4" customWidth="1"/>
    <col min="4295" max="4295" width="13.7109375" style="4" customWidth="1"/>
    <col min="4296" max="4296" width="7.7109375" style="4" customWidth="1"/>
    <col min="4297" max="4297" width="16.42578125" style="4" customWidth="1"/>
    <col min="4298" max="4298" width="25.140625" style="4" customWidth="1"/>
    <col min="4299" max="4299" width="31" style="4" customWidth="1"/>
    <col min="4300" max="4300" width="51" style="4" customWidth="1"/>
    <col min="4301" max="4301" width="23.28515625" style="4" customWidth="1"/>
    <col min="4302" max="4302" width="36.28515625" style="4" customWidth="1"/>
    <col min="4303" max="4303" width="13.7109375" style="4" customWidth="1"/>
    <col min="4304" max="4304" width="7.7109375" style="4" customWidth="1"/>
    <col min="4305" max="4305" width="16.42578125" style="4" customWidth="1"/>
    <col min="4306" max="4306" width="25.140625" style="4" customWidth="1"/>
    <col min="4307" max="4307" width="31" style="4" customWidth="1"/>
    <col min="4308" max="4308" width="51" style="4" customWidth="1"/>
    <col min="4309" max="4309" width="23.28515625" style="4" customWidth="1"/>
    <col min="4310" max="4310" width="36.28515625" style="4" customWidth="1"/>
    <col min="4311" max="4311" width="13.7109375" style="4" customWidth="1"/>
    <col min="4312" max="4312" width="7.7109375" style="4" customWidth="1"/>
    <col min="4313" max="4313" width="16.42578125" style="4" customWidth="1"/>
    <col min="4314" max="4314" width="25.140625" style="4" customWidth="1"/>
    <col min="4315" max="4315" width="31" style="4" customWidth="1"/>
    <col min="4316" max="4316" width="51" style="4" customWidth="1"/>
    <col min="4317" max="4317" width="23.28515625" style="4" customWidth="1"/>
    <col min="4318" max="4318" width="36.28515625" style="4" customWidth="1"/>
    <col min="4319" max="4319" width="13.7109375" style="4" customWidth="1"/>
    <col min="4320" max="4320" width="7.7109375" style="4" customWidth="1"/>
    <col min="4321" max="4321" width="16.42578125" style="4" customWidth="1"/>
    <col min="4322" max="4322" width="25.140625" style="4" customWidth="1"/>
    <col min="4323" max="4323" width="31" style="4" customWidth="1"/>
    <col min="4324" max="4324" width="51" style="4" customWidth="1"/>
    <col min="4325" max="4325" width="23.28515625" style="4" customWidth="1"/>
    <col min="4326" max="4326" width="36.28515625" style="4" customWidth="1"/>
    <col min="4327" max="4327" width="13.7109375" style="4" customWidth="1"/>
    <col min="4328" max="4328" width="7.7109375" style="4" customWidth="1"/>
    <col min="4329" max="4329" width="16.42578125" style="4" customWidth="1"/>
    <col min="4330" max="4330" width="25.140625" style="4" customWidth="1"/>
    <col min="4331" max="4331" width="31" style="4" customWidth="1"/>
    <col min="4332" max="4332" width="51" style="4" customWidth="1"/>
    <col min="4333" max="4333" width="23.28515625" style="4" customWidth="1"/>
    <col min="4334" max="4334" width="36.28515625" style="4" customWidth="1"/>
    <col min="4335" max="4335" width="13.7109375" style="4" customWidth="1"/>
    <col min="4336" max="4336" width="7.7109375" style="4" customWidth="1"/>
    <col min="4337" max="4337" width="16.42578125" style="4" customWidth="1"/>
    <col min="4338" max="4338" width="25.140625" style="4" customWidth="1"/>
    <col min="4339" max="4339" width="31" style="4" customWidth="1"/>
    <col min="4340" max="4340" width="51" style="4" customWidth="1"/>
    <col min="4341" max="4341" width="23.28515625" style="4" customWidth="1"/>
    <col min="4342" max="4342" width="36.28515625" style="4" customWidth="1"/>
    <col min="4343" max="4343" width="13.7109375" style="4" customWidth="1"/>
    <col min="4344" max="4344" width="7.7109375" style="4" customWidth="1"/>
    <col min="4345" max="4345" width="16.42578125" style="4" customWidth="1"/>
    <col min="4346" max="4346" width="25.140625" style="4" customWidth="1"/>
    <col min="4347" max="4347" width="31" style="4" customWidth="1"/>
    <col min="4348" max="4348" width="51" style="4" customWidth="1"/>
    <col min="4349" max="4349" width="23.28515625" style="4" customWidth="1"/>
    <col min="4350" max="4350" width="36.28515625" style="4" customWidth="1"/>
    <col min="4351" max="4351" width="13.7109375" style="4" customWidth="1"/>
    <col min="4352" max="4352" width="7.7109375" style="4" customWidth="1"/>
    <col min="4353" max="4353" width="16.42578125" style="4" customWidth="1"/>
    <col min="4354" max="4354" width="25.140625" style="4" customWidth="1"/>
    <col min="4355" max="4355" width="31" style="4" customWidth="1"/>
    <col min="4356" max="4356" width="51" style="4" customWidth="1"/>
    <col min="4357" max="4357" width="23.28515625" style="4" customWidth="1"/>
    <col min="4358" max="4358" width="36.28515625" style="4" customWidth="1"/>
    <col min="4359" max="4359" width="13.7109375" style="4" customWidth="1"/>
    <col min="4360" max="4360" width="7.7109375" style="4" customWidth="1"/>
    <col min="4361" max="4361" width="16.42578125" style="4" customWidth="1"/>
    <col min="4362" max="4362" width="25.140625" style="4" customWidth="1"/>
    <col min="4363" max="4363" width="31" style="4" customWidth="1"/>
    <col min="4364" max="4364" width="51" style="4" customWidth="1"/>
    <col min="4365" max="4365" width="23.28515625" style="4" customWidth="1"/>
    <col min="4366" max="4366" width="36.28515625" style="4" customWidth="1"/>
    <col min="4367" max="4367" width="13.7109375" style="4" customWidth="1"/>
    <col min="4368" max="4368" width="7.7109375" style="4" customWidth="1"/>
    <col min="4369" max="4369" width="16.42578125" style="4" customWidth="1"/>
    <col min="4370" max="4370" width="25.140625" style="4" customWidth="1"/>
    <col min="4371" max="4371" width="31" style="4" customWidth="1"/>
    <col min="4372" max="4372" width="51" style="4" customWidth="1"/>
    <col min="4373" max="4373" width="23.28515625" style="4" customWidth="1"/>
    <col min="4374" max="4374" width="36.28515625" style="4" customWidth="1"/>
    <col min="4375" max="4375" width="13.7109375" style="4" customWidth="1"/>
    <col min="4376" max="4376" width="7.7109375" style="4" customWidth="1"/>
    <col min="4377" max="4377" width="16.42578125" style="4" customWidth="1"/>
    <col min="4378" max="4378" width="25.140625" style="4" customWidth="1"/>
    <col min="4379" max="4379" width="31" style="4" customWidth="1"/>
    <col min="4380" max="4380" width="51" style="4" customWidth="1"/>
    <col min="4381" max="4381" width="23.28515625" style="4" customWidth="1"/>
    <col min="4382" max="4382" width="36.28515625" style="4" customWidth="1"/>
    <col min="4383" max="4383" width="13.7109375" style="4" customWidth="1"/>
    <col min="4384" max="4384" width="7.7109375" style="4" customWidth="1"/>
    <col min="4385" max="4385" width="16.42578125" style="4" customWidth="1"/>
    <col min="4386" max="4386" width="25.140625" style="4" customWidth="1"/>
    <col min="4387" max="4387" width="31" style="4" customWidth="1"/>
    <col min="4388" max="4388" width="51" style="4" customWidth="1"/>
    <col min="4389" max="4389" width="23.28515625" style="4" customWidth="1"/>
    <col min="4390" max="4390" width="36.28515625" style="4" customWidth="1"/>
    <col min="4391" max="4391" width="13.7109375" style="4" customWidth="1"/>
    <col min="4392" max="4392" width="7.7109375" style="4" customWidth="1"/>
    <col min="4393" max="4393" width="16.42578125" style="4" customWidth="1"/>
    <col min="4394" max="4394" width="25.140625" style="4" customWidth="1"/>
    <col min="4395" max="4395" width="31" style="4" customWidth="1"/>
    <col min="4396" max="4396" width="51" style="4" customWidth="1"/>
    <col min="4397" max="4397" width="23.28515625" style="4" customWidth="1"/>
    <col min="4398" max="4398" width="36.28515625" style="4" customWidth="1"/>
    <col min="4399" max="4399" width="13.7109375" style="4" customWidth="1"/>
    <col min="4400" max="4400" width="7.7109375" style="4" customWidth="1"/>
    <col min="4401" max="4401" width="16.42578125" style="4" customWidth="1"/>
    <col min="4402" max="4402" width="25.140625" style="4" customWidth="1"/>
    <col min="4403" max="4403" width="31" style="4" customWidth="1"/>
    <col min="4404" max="4404" width="51" style="4" customWidth="1"/>
    <col min="4405" max="4405" width="23.28515625" style="4" customWidth="1"/>
    <col min="4406" max="4406" width="36.28515625" style="4" customWidth="1"/>
    <col min="4407" max="4407" width="13.7109375" style="4" customWidth="1"/>
    <col min="4408" max="4408" width="7.7109375" style="4" customWidth="1"/>
    <col min="4409" max="4409" width="16.42578125" style="4" customWidth="1"/>
    <col min="4410" max="4410" width="25.140625" style="4" customWidth="1"/>
    <col min="4411" max="4411" width="31" style="4" customWidth="1"/>
    <col min="4412" max="4412" width="51" style="4" customWidth="1"/>
    <col min="4413" max="4413" width="23.28515625" style="4" customWidth="1"/>
    <col min="4414" max="4414" width="36.28515625" style="4" customWidth="1"/>
    <col min="4415" max="4415" width="13.7109375" style="4" customWidth="1"/>
    <col min="4416" max="4416" width="7.7109375" style="4" customWidth="1"/>
    <col min="4417" max="4417" width="16.42578125" style="4" customWidth="1"/>
    <col min="4418" max="4418" width="25.140625" style="4" customWidth="1"/>
    <col min="4419" max="4419" width="31" style="4" customWidth="1"/>
    <col min="4420" max="4420" width="51" style="4" customWidth="1"/>
    <col min="4421" max="4421" width="23.28515625" style="4" customWidth="1"/>
    <col min="4422" max="4422" width="36.28515625" style="4" customWidth="1"/>
    <col min="4423" max="4423" width="13.7109375" style="4" customWidth="1"/>
    <col min="4424" max="4424" width="7.7109375" style="4" customWidth="1"/>
    <col min="4425" max="4425" width="16.42578125" style="4" customWidth="1"/>
    <col min="4426" max="4426" width="25.140625" style="4" customWidth="1"/>
    <col min="4427" max="4427" width="31" style="4" customWidth="1"/>
    <col min="4428" max="4428" width="51" style="4" customWidth="1"/>
    <col min="4429" max="4429" width="23.28515625" style="4" customWidth="1"/>
    <col min="4430" max="4430" width="36.28515625" style="4" customWidth="1"/>
    <col min="4431" max="4431" width="13.7109375" style="4" customWidth="1"/>
    <col min="4432" max="4432" width="7.7109375" style="4" customWidth="1"/>
    <col min="4433" max="4433" width="16.42578125" style="4" customWidth="1"/>
    <col min="4434" max="4434" width="25.140625" style="4" customWidth="1"/>
    <col min="4435" max="4435" width="31" style="4" customWidth="1"/>
    <col min="4436" max="4436" width="51" style="4" customWidth="1"/>
    <col min="4437" max="4437" width="23.28515625" style="4" customWidth="1"/>
    <col min="4438" max="4438" width="36.28515625" style="4" customWidth="1"/>
    <col min="4439" max="4439" width="13.7109375" style="4" customWidth="1"/>
    <col min="4440" max="4440" width="7.7109375" style="4" customWidth="1"/>
    <col min="4441" max="4441" width="16.42578125" style="4" customWidth="1"/>
    <col min="4442" max="4442" width="25.140625" style="4" customWidth="1"/>
    <col min="4443" max="4443" width="31" style="4" customWidth="1"/>
    <col min="4444" max="4444" width="51" style="4" customWidth="1"/>
    <col min="4445" max="4445" width="23.28515625" style="4" customWidth="1"/>
    <col min="4446" max="4446" width="36.28515625" style="4" customWidth="1"/>
    <col min="4447" max="4447" width="13.7109375" style="4" customWidth="1"/>
    <col min="4448" max="4448" width="7.7109375" style="4" customWidth="1"/>
    <col min="4449" max="4449" width="16.42578125" style="4" customWidth="1"/>
    <col min="4450" max="4450" width="25.140625" style="4" customWidth="1"/>
    <col min="4451" max="4451" width="31" style="4" customWidth="1"/>
    <col min="4452" max="4452" width="51" style="4" customWidth="1"/>
    <col min="4453" max="4453" width="23.28515625" style="4" customWidth="1"/>
    <col min="4454" max="4454" width="36.28515625" style="4" customWidth="1"/>
    <col min="4455" max="4455" width="13.7109375" style="4" customWidth="1"/>
    <col min="4456" max="4456" width="7.7109375" style="4" customWidth="1"/>
    <col min="4457" max="4457" width="16.42578125" style="4" customWidth="1"/>
    <col min="4458" max="4458" width="25.140625" style="4" customWidth="1"/>
    <col min="4459" max="4459" width="31" style="4" customWidth="1"/>
    <col min="4460" max="4460" width="51" style="4" customWidth="1"/>
    <col min="4461" max="4461" width="23.28515625" style="4" customWidth="1"/>
    <col min="4462" max="4462" width="36.28515625" style="4" customWidth="1"/>
    <col min="4463" max="4463" width="13.7109375" style="4" customWidth="1"/>
    <col min="4464" max="4464" width="7.7109375" style="4" customWidth="1"/>
    <col min="4465" max="4465" width="16.42578125" style="4" customWidth="1"/>
    <col min="4466" max="4466" width="25.140625" style="4" customWidth="1"/>
    <col min="4467" max="4467" width="31" style="4" customWidth="1"/>
    <col min="4468" max="4468" width="51" style="4" customWidth="1"/>
    <col min="4469" max="4469" width="23.28515625" style="4" customWidth="1"/>
    <col min="4470" max="4470" width="36.28515625" style="4" customWidth="1"/>
    <col min="4471" max="4471" width="13.7109375" style="4" customWidth="1"/>
    <col min="4472" max="4472" width="7.7109375" style="4" customWidth="1"/>
    <col min="4473" max="4473" width="16.42578125" style="4" customWidth="1"/>
    <col min="4474" max="4474" width="25.140625" style="4" customWidth="1"/>
    <col min="4475" max="4475" width="31" style="4" customWidth="1"/>
    <col min="4476" max="4476" width="51" style="4" customWidth="1"/>
    <col min="4477" max="4477" width="23.28515625" style="4" customWidth="1"/>
    <col min="4478" max="4478" width="36.28515625" style="4" customWidth="1"/>
    <col min="4479" max="4479" width="13.7109375" style="4" customWidth="1"/>
    <col min="4480" max="4480" width="7.7109375" style="4" customWidth="1"/>
    <col min="4481" max="4481" width="16.42578125" style="4" customWidth="1"/>
    <col min="4482" max="4482" width="25.140625" style="4" customWidth="1"/>
    <col min="4483" max="4483" width="31" style="4" customWidth="1"/>
    <col min="4484" max="4484" width="51" style="4" customWidth="1"/>
    <col min="4485" max="4485" width="23.28515625" style="4" customWidth="1"/>
    <col min="4486" max="4486" width="36.28515625" style="4" customWidth="1"/>
    <col min="4487" max="4487" width="13.7109375" style="4" customWidth="1"/>
    <col min="4488" max="4488" width="7.7109375" style="4" customWidth="1"/>
    <col min="4489" max="4489" width="16.42578125" style="4" customWidth="1"/>
    <col min="4490" max="4490" width="25.140625" style="4" customWidth="1"/>
    <col min="4491" max="4491" width="31" style="4" customWidth="1"/>
    <col min="4492" max="4492" width="51" style="4" customWidth="1"/>
    <col min="4493" max="4493" width="23.28515625" style="4" customWidth="1"/>
    <col min="4494" max="4494" width="36.28515625" style="4" customWidth="1"/>
    <col min="4495" max="4495" width="13.7109375" style="4" customWidth="1"/>
    <col min="4496" max="4496" width="7.7109375" style="4" customWidth="1"/>
    <col min="4497" max="4497" width="16.42578125" style="4" customWidth="1"/>
    <col min="4498" max="4498" width="25.140625" style="4" customWidth="1"/>
    <col min="4499" max="4499" width="31" style="4" customWidth="1"/>
    <col min="4500" max="4500" width="51" style="4" customWidth="1"/>
    <col min="4501" max="4501" width="23.28515625" style="4" customWidth="1"/>
    <col min="4502" max="4502" width="36.28515625" style="4" customWidth="1"/>
    <col min="4503" max="4503" width="13.7109375" style="4" customWidth="1"/>
    <col min="4504" max="4504" width="7.7109375" style="4" customWidth="1"/>
    <col min="4505" max="4505" width="16.42578125" style="4" customWidth="1"/>
    <col min="4506" max="4506" width="25.140625" style="4" customWidth="1"/>
    <col min="4507" max="4507" width="31" style="4" customWidth="1"/>
    <col min="4508" max="4508" width="51" style="4" customWidth="1"/>
    <col min="4509" max="4509" width="23.28515625" style="4" customWidth="1"/>
    <col min="4510" max="4510" width="36.28515625" style="4" customWidth="1"/>
    <col min="4511" max="4511" width="13.7109375" style="4" customWidth="1"/>
    <col min="4512" max="4512" width="7.7109375" style="4" customWidth="1"/>
    <col min="4513" max="4513" width="16.42578125" style="4" customWidth="1"/>
    <col min="4514" max="4514" width="25.140625" style="4" customWidth="1"/>
    <col min="4515" max="4515" width="31" style="4" customWidth="1"/>
    <col min="4516" max="4516" width="51" style="4" customWidth="1"/>
    <col min="4517" max="4517" width="23.28515625" style="4" customWidth="1"/>
    <col min="4518" max="4518" width="36.28515625" style="4" customWidth="1"/>
    <col min="4519" max="4519" width="13.7109375" style="4" customWidth="1"/>
    <col min="4520" max="4520" width="7.7109375" style="4" customWidth="1"/>
    <col min="4521" max="4521" width="16.42578125" style="4" customWidth="1"/>
    <col min="4522" max="4522" width="25.140625" style="4" customWidth="1"/>
    <col min="4523" max="4523" width="31" style="4" customWidth="1"/>
    <col min="4524" max="4524" width="51" style="4" customWidth="1"/>
    <col min="4525" max="4525" width="23.28515625" style="4" customWidth="1"/>
    <col min="4526" max="4526" width="36.28515625" style="4" customWidth="1"/>
    <col min="4527" max="4527" width="13.7109375" style="4" customWidth="1"/>
    <col min="4528" max="4528" width="7.7109375" style="4" customWidth="1"/>
    <col min="4529" max="4529" width="16.42578125" style="4" customWidth="1"/>
    <col min="4530" max="4530" width="25.140625" style="4" customWidth="1"/>
    <col min="4531" max="4531" width="31" style="4" customWidth="1"/>
    <col min="4532" max="4532" width="51" style="4" customWidth="1"/>
    <col min="4533" max="4533" width="23.28515625" style="4" customWidth="1"/>
    <col min="4534" max="4534" width="36.28515625" style="4" customWidth="1"/>
    <col min="4535" max="4535" width="13.7109375" style="4" customWidth="1"/>
    <col min="4536" max="4536" width="7.7109375" style="4" customWidth="1"/>
    <col min="4537" max="4537" width="16.42578125" style="4" customWidth="1"/>
    <col min="4538" max="4538" width="25.140625" style="4" customWidth="1"/>
    <col min="4539" max="4539" width="31" style="4" customWidth="1"/>
    <col min="4540" max="4540" width="51" style="4" customWidth="1"/>
    <col min="4541" max="4541" width="23.28515625" style="4" customWidth="1"/>
    <col min="4542" max="4542" width="36.28515625" style="4" customWidth="1"/>
    <col min="4543" max="4543" width="13.7109375" style="4" customWidth="1"/>
    <col min="4544" max="4544" width="7.7109375" style="4" customWidth="1"/>
    <col min="4545" max="4545" width="16.42578125" style="4" customWidth="1"/>
    <col min="4546" max="4546" width="25.140625" style="4" customWidth="1"/>
    <col min="4547" max="4547" width="31" style="4" customWidth="1"/>
    <col min="4548" max="4548" width="51" style="4" customWidth="1"/>
    <col min="4549" max="4549" width="23.28515625" style="4" customWidth="1"/>
    <col min="4550" max="4550" width="36.28515625" style="4" customWidth="1"/>
    <col min="4551" max="4551" width="13.7109375" style="4" customWidth="1"/>
    <col min="4552" max="4552" width="7.7109375" style="4" customWidth="1"/>
    <col min="4553" max="4553" width="16.42578125" style="4" customWidth="1"/>
    <col min="4554" max="4554" width="25.140625" style="4" customWidth="1"/>
    <col min="4555" max="4555" width="31" style="4" customWidth="1"/>
    <col min="4556" max="4556" width="51" style="4" customWidth="1"/>
    <col min="4557" max="4557" width="23.28515625" style="4" customWidth="1"/>
    <col min="4558" max="4558" width="36.28515625" style="4" customWidth="1"/>
    <col min="4559" max="4559" width="13.7109375" style="4" customWidth="1"/>
    <col min="4560" max="4560" width="7.7109375" style="4" customWidth="1"/>
    <col min="4561" max="4561" width="16.42578125" style="4" customWidth="1"/>
    <col min="4562" max="4562" width="25.140625" style="4" customWidth="1"/>
    <col min="4563" max="4563" width="31" style="4" customWidth="1"/>
    <col min="4564" max="4564" width="51" style="4" customWidth="1"/>
    <col min="4565" max="4565" width="23.28515625" style="4" customWidth="1"/>
    <col min="4566" max="4566" width="36.28515625" style="4" customWidth="1"/>
    <col min="4567" max="4567" width="13.7109375" style="4" customWidth="1"/>
    <col min="4568" max="4568" width="7.7109375" style="4" customWidth="1"/>
    <col min="4569" max="4569" width="16.42578125" style="4" customWidth="1"/>
    <col min="4570" max="4570" width="25.140625" style="4" customWidth="1"/>
    <col min="4571" max="4571" width="31" style="4" customWidth="1"/>
    <col min="4572" max="4572" width="51" style="4" customWidth="1"/>
    <col min="4573" max="4573" width="23.28515625" style="4" customWidth="1"/>
    <col min="4574" max="4574" width="36.28515625" style="4" customWidth="1"/>
    <col min="4575" max="4575" width="13.7109375" style="4" customWidth="1"/>
    <col min="4576" max="4576" width="7.7109375" style="4" customWidth="1"/>
    <col min="4577" max="4577" width="16.42578125" style="4" customWidth="1"/>
    <col min="4578" max="4578" width="25.140625" style="4" customWidth="1"/>
    <col min="4579" max="4579" width="31" style="4" customWidth="1"/>
    <col min="4580" max="4580" width="51" style="4" customWidth="1"/>
    <col min="4581" max="4581" width="23.28515625" style="4" customWidth="1"/>
    <col min="4582" max="4582" width="36.28515625" style="4" customWidth="1"/>
    <col min="4583" max="4583" width="13.7109375" style="4" customWidth="1"/>
    <col min="4584" max="4584" width="7.7109375" style="4" customWidth="1"/>
    <col min="4585" max="4585" width="16.42578125" style="4" customWidth="1"/>
    <col min="4586" max="4586" width="25.140625" style="4" customWidth="1"/>
    <col min="4587" max="4587" width="31" style="4" customWidth="1"/>
    <col min="4588" max="4588" width="51" style="4" customWidth="1"/>
    <col min="4589" max="4589" width="23.28515625" style="4" customWidth="1"/>
    <col min="4590" max="4590" width="36.28515625" style="4" customWidth="1"/>
    <col min="4591" max="4591" width="13.7109375" style="4" customWidth="1"/>
    <col min="4592" max="4592" width="7.7109375" style="4" customWidth="1"/>
    <col min="4593" max="4593" width="16.42578125" style="4" customWidth="1"/>
    <col min="4594" max="4594" width="25.140625" style="4" customWidth="1"/>
    <col min="4595" max="4595" width="31" style="4" customWidth="1"/>
    <col min="4596" max="4596" width="51" style="4" customWidth="1"/>
    <col min="4597" max="4597" width="23.28515625" style="4" customWidth="1"/>
    <col min="4598" max="4598" width="36.28515625" style="4" customWidth="1"/>
    <col min="4599" max="4599" width="13.7109375" style="4" customWidth="1"/>
    <col min="4600" max="4600" width="7.7109375" style="4" customWidth="1"/>
    <col min="4601" max="4601" width="16.42578125" style="4" customWidth="1"/>
    <col min="4602" max="4602" width="25.140625" style="4" customWidth="1"/>
    <col min="4603" max="4603" width="31" style="4" customWidth="1"/>
    <col min="4604" max="4604" width="51" style="4" customWidth="1"/>
    <col min="4605" max="4605" width="23.28515625" style="4" customWidth="1"/>
    <col min="4606" max="4606" width="36.28515625" style="4" customWidth="1"/>
    <col min="4607" max="4607" width="13.7109375" style="4" customWidth="1"/>
    <col min="4608" max="4608" width="7.7109375" style="4" customWidth="1"/>
    <col min="4609" max="4609" width="16.42578125" style="4" customWidth="1"/>
    <col min="4610" max="4610" width="25.140625" style="4" customWidth="1"/>
    <col min="4611" max="4611" width="31" style="4" customWidth="1"/>
    <col min="4612" max="4612" width="51" style="4" customWidth="1"/>
    <col min="4613" max="4613" width="23.28515625" style="4" customWidth="1"/>
    <col min="4614" max="4614" width="36.28515625" style="4" customWidth="1"/>
    <col min="4615" max="4615" width="13.7109375" style="4" customWidth="1"/>
    <col min="4616" max="4616" width="7.7109375" style="4" customWidth="1"/>
    <col min="4617" max="4617" width="16.42578125" style="4" customWidth="1"/>
    <col min="4618" max="4618" width="25.140625" style="4" customWidth="1"/>
    <col min="4619" max="4619" width="31" style="4" customWidth="1"/>
    <col min="4620" max="4620" width="51" style="4" customWidth="1"/>
    <col min="4621" max="4621" width="23.28515625" style="4" customWidth="1"/>
    <col min="4622" max="4622" width="36.28515625" style="4" customWidth="1"/>
    <col min="4623" max="4623" width="13.7109375" style="4" customWidth="1"/>
    <col min="4624" max="4624" width="7.7109375" style="4" customWidth="1"/>
    <col min="4625" max="4625" width="16.42578125" style="4" customWidth="1"/>
    <col min="4626" max="4626" width="25.140625" style="4" customWidth="1"/>
    <col min="4627" max="4627" width="31" style="4" customWidth="1"/>
    <col min="4628" max="4628" width="51" style="4" customWidth="1"/>
    <col min="4629" max="4629" width="23.28515625" style="4" customWidth="1"/>
    <col min="4630" max="4630" width="36.28515625" style="4" customWidth="1"/>
    <col min="4631" max="4631" width="13.7109375" style="4" customWidth="1"/>
    <col min="4632" max="4632" width="7.7109375" style="4" customWidth="1"/>
    <col min="4633" max="4633" width="16.42578125" style="4" customWidth="1"/>
    <col min="4634" max="4634" width="25.140625" style="4" customWidth="1"/>
    <col min="4635" max="4635" width="31" style="4" customWidth="1"/>
    <col min="4636" max="4636" width="51" style="4" customWidth="1"/>
    <col min="4637" max="4637" width="23.28515625" style="4" customWidth="1"/>
    <col min="4638" max="4638" width="36.28515625" style="4" customWidth="1"/>
    <col min="4639" max="4639" width="13.7109375" style="4" customWidth="1"/>
    <col min="4640" max="4640" width="7.7109375" style="4" customWidth="1"/>
    <col min="4641" max="4641" width="16.42578125" style="4" customWidth="1"/>
    <col min="4642" max="4642" width="25.140625" style="4" customWidth="1"/>
    <col min="4643" max="4643" width="31" style="4" customWidth="1"/>
    <col min="4644" max="4644" width="51" style="4" customWidth="1"/>
    <col min="4645" max="4645" width="23.28515625" style="4" customWidth="1"/>
    <col min="4646" max="4646" width="36.28515625" style="4" customWidth="1"/>
    <col min="4647" max="4647" width="13.7109375" style="4" customWidth="1"/>
    <col min="4648" max="4648" width="7.7109375" style="4" customWidth="1"/>
    <col min="4649" max="4649" width="16.42578125" style="4" customWidth="1"/>
    <col min="4650" max="4650" width="25.140625" style="4" customWidth="1"/>
    <col min="4651" max="4651" width="31" style="4" customWidth="1"/>
    <col min="4652" max="4652" width="51" style="4" customWidth="1"/>
    <col min="4653" max="4653" width="23.28515625" style="4" customWidth="1"/>
    <col min="4654" max="4654" width="36.28515625" style="4" customWidth="1"/>
    <col min="4655" max="4655" width="13.7109375" style="4" customWidth="1"/>
    <col min="4656" max="4656" width="7.7109375" style="4" customWidth="1"/>
    <col min="4657" max="4657" width="16.42578125" style="4" customWidth="1"/>
    <col min="4658" max="4658" width="25.140625" style="4" customWidth="1"/>
    <col min="4659" max="4659" width="31" style="4" customWidth="1"/>
    <col min="4660" max="4660" width="51" style="4" customWidth="1"/>
    <col min="4661" max="4661" width="23.28515625" style="4" customWidth="1"/>
    <col min="4662" max="4662" width="36.28515625" style="4" customWidth="1"/>
    <col min="4663" max="4663" width="13.7109375" style="4" customWidth="1"/>
    <col min="4664" max="4664" width="7.7109375" style="4" customWidth="1"/>
    <col min="4665" max="4665" width="16.42578125" style="4" customWidth="1"/>
    <col min="4666" max="4666" width="25.140625" style="4" customWidth="1"/>
    <col min="4667" max="4667" width="31" style="4" customWidth="1"/>
    <col min="4668" max="4668" width="51" style="4" customWidth="1"/>
    <col min="4669" max="4669" width="23.28515625" style="4" customWidth="1"/>
    <col min="4670" max="4670" width="36.28515625" style="4" customWidth="1"/>
    <col min="4671" max="4671" width="13.7109375" style="4" customWidth="1"/>
    <col min="4672" max="4672" width="7.7109375" style="4" customWidth="1"/>
    <col min="4673" max="4673" width="16.42578125" style="4" customWidth="1"/>
    <col min="4674" max="4674" width="25.140625" style="4" customWidth="1"/>
    <col min="4675" max="4675" width="31" style="4" customWidth="1"/>
    <col min="4676" max="4676" width="51" style="4" customWidth="1"/>
    <col min="4677" max="4677" width="23.28515625" style="4" customWidth="1"/>
    <col min="4678" max="4678" width="36.28515625" style="4" customWidth="1"/>
    <col min="4679" max="4679" width="13.7109375" style="4" customWidth="1"/>
    <col min="4680" max="4680" width="7.7109375" style="4" customWidth="1"/>
    <col min="4681" max="4681" width="16.42578125" style="4" customWidth="1"/>
    <col min="4682" max="4682" width="25.140625" style="4" customWidth="1"/>
    <col min="4683" max="4683" width="31" style="4" customWidth="1"/>
    <col min="4684" max="4684" width="51" style="4" customWidth="1"/>
    <col min="4685" max="4685" width="23.28515625" style="4" customWidth="1"/>
    <col min="4686" max="4686" width="36.28515625" style="4" customWidth="1"/>
    <col min="4687" max="4687" width="13.7109375" style="4" customWidth="1"/>
    <col min="4688" max="4688" width="7.7109375" style="4" customWidth="1"/>
    <col min="4689" max="4689" width="16.42578125" style="4" customWidth="1"/>
    <col min="4690" max="4690" width="25.140625" style="4" customWidth="1"/>
    <col min="4691" max="4691" width="31" style="4" customWidth="1"/>
    <col min="4692" max="4692" width="51" style="4" customWidth="1"/>
    <col min="4693" max="4693" width="23.28515625" style="4" customWidth="1"/>
    <col min="4694" max="4694" width="36.28515625" style="4" customWidth="1"/>
    <col min="4695" max="4695" width="13.7109375" style="4" customWidth="1"/>
    <col min="4696" max="4696" width="7.7109375" style="4" customWidth="1"/>
    <col min="4697" max="4697" width="16.42578125" style="4" customWidth="1"/>
    <col min="4698" max="4698" width="25.140625" style="4" customWidth="1"/>
    <col min="4699" max="4699" width="31" style="4" customWidth="1"/>
    <col min="4700" max="4700" width="51" style="4" customWidth="1"/>
    <col min="4701" max="4701" width="23.28515625" style="4" customWidth="1"/>
    <col min="4702" max="4702" width="36.28515625" style="4" customWidth="1"/>
    <col min="4703" max="4703" width="13.7109375" style="4" customWidth="1"/>
    <col min="4704" max="4704" width="7.7109375" style="4" customWidth="1"/>
    <col min="4705" max="4705" width="16.42578125" style="4" customWidth="1"/>
    <col min="4706" max="4706" width="25.140625" style="4" customWidth="1"/>
    <col min="4707" max="4707" width="31" style="4" customWidth="1"/>
    <col min="4708" max="4708" width="51" style="4" customWidth="1"/>
    <col min="4709" max="4709" width="23.28515625" style="4" customWidth="1"/>
    <col min="4710" max="4710" width="36.28515625" style="4" customWidth="1"/>
    <col min="4711" max="4711" width="13.7109375" style="4" customWidth="1"/>
    <col min="4712" max="4712" width="7.7109375" style="4" customWidth="1"/>
    <col min="4713" max="4713" width="16.42578125" style="4" customWidth="1"/>
    <col min="4714" max="4714" width="25.140625" style="4" customWidth="1"/>
    <col min="4715" max="4715" width="31" style="4" customWidth="1"/>
    <col min="4716" max="4716" width="51" style="4" customWidth="1"/>
    <col min="4717" max="4717" width="23.28515625" style="4" customWidth="1"/>
    <col min="4718" max="4718" width="36.28515625" style="4" customWidth="1"/>
    <col min="4719" max="4719" width="13.7109375" style="4" customWidth="1"/>
    <col min="4720" max="4720" width="7.7109375" style="4" customWidth="1"/>
    <col min="4721" max="4721" width="16.42578125" style="4" customWidth="1"/>
    <col min="4722" max="4722" width="25.140625" style="4" customWidth="1"/>
    <col min="4723" max="4723" width="31" style="4" customWidth="1"/>
    <col min="4724" max="4724" width="51" style="4" customWidth="1"/>
    <col min="4725" max="4725" width="23.28515625" style="4" customWidth="1"/>
    <col min="4726" max="4726" width="36.28515625" style="4" customWidth="1"/>
    <col min="4727" max="4727" width="13.7109375" style="4" customWidth="1"/>
    <col min="4728" max="4728" width="7.7109375" style="4" customWidth="1"/>
    <col min="4729" max="4729" width="16.42578125" style="4" customWidth="1"/>
    <col min="4730" max="4730" width="25.140625" style="4" customWidth="1"/>
    <col min="4731" max="4731" width="31" style="4" customWidth="1"/>
    <col min="4732" max="4732" width="51" style="4" customWidth="1"/>
    <col min="4733" max="4733" width="23.28515625" style="4" customWidth="1"/>
    <col min="4734" max="4734" width="36.28515625" style="4" customWidth="1"/>
    <col min="4735" max="4735" width="13.7109375" style="4" customWidth="1"/>
    <col min="4736" max="4736" width="7.7109375" style="4" customWidth="1"/>
    <col min="4737" max="4737" width="16.42578125" style="4" customWidth="1"/>
    <col min="4738" max="4738" width="25.140625" style="4" customWidth="1"/>
    <col min="4739" max="4739" width="31" style="4" customWidth="1"/>
    <col min="4740" max="4740" width="51" style="4" customWidth="1"/>
    <col min="4741" max="4741" width="23.28515625" style="4" customWidth="1"/>
    <col min="4742" max="4742" width="36.28515625" style="4" customWidth="1"/>
    <col min="4743" max="4743" width="13.7109375" style="4" customWidth="1"/>
    <col min="4744" max="4744" width="7.7109375" style="4" customWidth="1"/>
    <col min="4745" max="4745" width="16.42578125" style="4" customWidth="1"/>
    <col min="4746" max="4746" width="25.140625" style="4" customWidth="1"/>
    <col min="4747" max="4747" width="31" style="4" customWidth="1"/>
    <col min="4748" max="4748" width="51" style="4" customWidth="1"/>
    <col min="4749" max="4749" width="23.28515625" style="4" customWidth="1"/>
    <col min="4750" max="4750" width="36.28515625" style="4" customWidth="1"/>
    <col min="4751" max="4751" width="13.7109375" style="4" customWidth="1"/>
    <col min="4752" max="4752" width="7.7109375" style="4" customWidth="1"/>
    <col min="4753" max="4753" width="16.42578125" style="4" customWidth="1"/>
    <col min="4754" max="4754" width="25.140625" style="4" customWidth="1"/>
    <col min="4755" max="4755" width="31" style="4" customWidth="1"/>
    <col min="4756" max="4756" width="51" style="4" customWidth="1"/>
    <col min="4757" max="4757" width="23.28515625" style="4" customWidth="1"/>
    <col min="4758" max="4758" width="36.28515625" style="4" customWidth="1"/>
    <col min="4759" max="4759" width="13.7109375" style="4" customWidth="1"/>
    <col min="4760" max="4760" width="7.7109375" style="4" customWidth="1"/>
    <col min="4761" max="4761" width="16.42578125" style="4" customWidth="1"/>
    <col min="4762" max="4762" width="25.140625" style="4" customWidth="1"/>
    <col min="4763" max="4763" width="31" style="4" customWidth="1"/>
    <col min="4764" max="4764" width="51" style="4" customWidth="1"/>
    <col min="4765" max="4765" width="23.28515625" style="4" customWidth="1"/>
    <col min="4766" max="4766" width="36.28515625" style="4" customWidth="1"/>
    <col min="4767" max="4767" width="13.7109375" style="4" customWidth="1"/>
    <col min="4768" max="4768" width="7.7109375" style="4" customWidth="1"/>
    <col min="4769" max="4769" width="16.42578125" style="4" customWidth="1"/>
    <col min="4770" max="4770" width="25.140625" style="4" customWidth="1"/>
    <col min="4771" max="4771" width="31" style="4" customWidth="1"/>
    <col min="4772" max="4772" width="51" style="4" customWidth="1"/>
    <col min="4773" max="4773" width="23.28515625" style="4" customWidth="1"/>
    <col min="4774" max="4774" width="36.28515625" style="4" customWidth="1"/>
    <col min="4775" max="4775" width="13.7109375" style="4" customWidth="1"/>
    <col min="4776" max="4776" width="7.7109375" style="4" customWidth="1"/>
    <col min="4777" max="4777" width="16.42578125" style="4" customWidth="1"/>
    <col min="4778" max="4778" width="25.140625" style="4" customWidth="1"/>
    <col min="4779" max="4779" width="31" style="4" customWidth="1"/>
    <col min="4780" max="4780" width="51" style="4" customWidth="1"/>
    <col min="4781" max="4781" width="23.28515625" style="4" customWidth="1"/>
    <col min="4782" max="4782" width="36.28515625" style="4" customWidth="1"/>
    <col min="4783" max="4783" width="13.7109375" style="4" customWidth="1"/>
    <col min="4784" max="4784" width="7.7109375" style="4" customWidth="1"/>
    <col min="4785" max="4785" width="16.42578125" style="4" customWidth="1"/>
    <col min="4786" max="4786" width="25.140625" style="4" customWidth="1"/>
    <col min="4787" max="4787" width="31" style="4" customWidth="1"/>
    <col min="4788" max="4788" width="51" style="4" customWidth="1"/>
    <col min="4789" max="4789" width="23.28515625" style="4" customWidth="1"/>
    <col min="4790" max="4790" width="36.28515625" style="4" customWidth="1"/>
    <col min="4791" max="4791" width="13.7109375" style="4" customWidth="1"/>
    <col min="4792" max="4792" width="7.7109375" style="4" customWidth="1"/>
    <col min="4793" max="4793" width="16.42578125" style="4" customWidth="1"/>
    <col min="4794" max="4794" width="25.140625" style="4" customWidth="1"/>
    <col min="4795" max="4795" width="31" style="4" customWidth="1"/>
    <col min="4796" max="4796" width="51" style="4" customWidth="1"/>
    <col min="4797" max="4797" width="23.28515625" style="4" customWidth="1"/>
    <col min="4798" max="4798" width="36.28515625" style="4" customWidth="1"/>
    <col min="4799" max="4799" width="13.7109375" style="4" customWidth="1"/>
    <col min="4800" max="4800" width="7.7109375" style="4" customWidth="1"/>
    <col min="4801" max="4801" width="16.42578125" style="4" customWidth="1"/>
    <col min="4802" max="4802" width="25.140625" style="4" customWidth="1"/>
    <col min="4803" max="4803" width="31" style="4" customWidth="1"/>
    <col min="4804" max="4804" width="51" style="4" customWidth="1"/>
    <col min="4805" max="4805" width="23.28515625" style="4" customWidth="1"/>
    <col min="4806" max="4806" width="36.28515625" style="4" customWidth="1"/>
    <col min="4807" max="4807" width="13.7109375" style="4" customWidth="1"/>
    <col min="4808" max="4808" width="7.7109375" style="4" customWidth="1"/>
    <col min="4809" max="4809" width="16.42578125" style="4" customWidth="1"/>
    <col min="4810" max="4810" width="25.140625" style="4" customWidth="1"/>
    <col min="4811" max="4811" width="31" style="4" customWidth="1"/>
    <col min="4812" max="4812" width="51" style="4" customWidth="1"/>
    <col min="4813" max="4813" width="23.28515625" style="4" customWidth="1"/>
    <col min="4814" max="4814" width="36.28515625" style="4" customWidth="1"/>
    <col min="4815" max="4815" width="13.7109375" style="4" customWidth="1"/>
    <col min="4816" max="4816" width="7.7109375" style="4" customWidth="1"/>
    <col min="4817" max="4817" width="16.42578125" style="4" customWidth="1"/>
    <col min="4818" max="4818" width="25.140625" style="4" customWidth="1"/>
    <col min="4819" max="4819" width="31" style="4" customWidth="1"/>
    <col min="4820" max="4820" width="51" style="4" customWidth="1"/>
    <col min="4821" max="4821" width="23.28515625" style="4" customWidth="1"/>
    <col min="4822" max="4822" width="36.28515625" style="4" customWidth="1"/>
    <col min="4823" max="4823" width="13.7109375" style="4" customWidth="1"/>
    <col min="4824" max="4824" width="7.7109375" style="4" customWidth="1"/>
    <col min="4825" max="4825" width="16.42578125" style="4" customWidth="1"/>
    <col min="4826" max="4826" width="25.140625" style="4" customWidth="1"/>
    <col min="4827" max="4827" width="31" style="4" customWidth="1"/>
    <col min="4828" max="4828" width="51" style="4" customWidth="1"/>
    <col min="4829" max="4829" width="23.28515625" style="4" customWidth="1"/>
    <col min="4830" max="4830" width="36.28515625" style="4" customWidth="1"/>
    <col min="4831" max="4831" width="13.7109375" style="4" customWidth="1"/>
    <col min="4832" max="4832" width="7.7109375" style="4" customWidth="1"/>
    <col min="4833" max="4833" width="16.42578125" style="4" customWidth="1"/>
    <col min="4834" max="4834" width="25.140625" style="4" customWidth="1"/>
    <col min="4835" max="4835" width="31" style="4" customWidth="1"/>
    <col min="4836" max="4836" width="51" style="4" customWidth="1"/>
    <col min="4837" max="4837" width="23.28515625" style="4" customWidth="1"/>
    <col min="4838" max="4838" width="36.28515625" style="4" customWidth="1"/>
    <col min="4839" max="4839" width="13.7109375" style="4" customWidth="1"/>
    <col min="4840" max="4840" width="7.7109375" style="4" customWidth="1"/>
    <col min="4841" max="4841" width="16.42578125" style="4" customWidth="1"/>
    <col min="4842" max="4842" width="25.140625" style="4" customWidth="1"/>
    <col min="4843" max="4843" width="31" style="4" customWidth="1"/>
    <col min="4844" max="4844" width="51" style="4" customWidth="1"/>
    <col min="4845" max="4845" width="23.28515625" style="4" customWidth="1"/>
    <col min="4846" max="4846" width="36.28515625" style="4" customWidth="1"/>
    <col min="4847" max="4847" width="13.7109375" style="4" customWidth="1"/>
    <col min="4848" max="4848" width="7.7109375" style="4" customWidth="1"/>
    <col min="4849" max="4849" width="16.42578125" style="4" customWidth="1"/>
    <col min="4850" max="4850" width="25.140625" style="4" customWidth="1"/>
    <col min="4851" max="4851" width="31" style="4" customWidth="1"/>
    <col min="4852" max="4852" width="51" style="4" customWidth="1"/>
    <col min="4853" max="4853" width="23.28515625" style="4" customWidth="1"/>
    <col min="4854" max="4854" width="36.28515625" style="4" customWidth="1"/>
    <col min="4855" max="4855" width="13.7109375" style="4" customWidth="1"/>
    <col min="4856" max="4856" width="7.7109375" style="4" customWidth="1"/>
    <col min="4857" max="4857" width="16.42578125" style="4" customWidth="1"/>
    <col min="4858" max="4858" width="25.140625" style="4" customWidth="1"/>
    <col min="4859" max="4859" width="31" style="4" customWidth="1"/>
    <col min="4860" max="4860" width="51" style="4" customWidth="1"/>
    <col min="4861" max="4861" width="23.28515625" style="4" customWidth="1"/>
    <col min="4862" max="4862" width="36.28515625" style="4" customWidth="1"/>
    <col min="4863" max="4863" width="13.7109375" style="4" customWidth="1"/>
    <col min="4864" max="4864" width="7.7109375" style="4" customWidth="1"/>
    <col min="4865" max="4865" width="16.42578125" style="4" customWidth="1"/>
    <col min="4866" max="4866" width="25.140625" style="4" customWidth="1"/>
    <col min="4867" max="4867" width="31" style="4" customWidth="1"/>
    <col min="4868" max="4868" width="51" style="4" customWidth="1"/>
    <col min="4869" max="4869" width="23.28515625" style="4" customWidth="1"/>
    <col min="4870" max="4870" width="36.28515625" style="4" customWidth="1"/>
    <col min="4871" max="4871" width="13.7109375" style="4" customWidth="1"/>
    <col min="4872" max="4872" width="7.7109375" style="4" customWidth="1"/>
    <col min="4873" max="4873" width="16.42578125" style="4" customWidth="1"/>
    <col min="4874" max="4874" width="25.140625" style="4" customWidth="1"/>
    <col min="4875" max="4875" width="31" style="4" customWidth="1"/>
    <col min="4876" max="4876" width="51" style="4" customWidth="1"/>
    <col min="4877" max="4877" width="23.28515625" style="4" customWidth="1"/>
    <col min="4878" max="4878" width="36.28515625" style="4" customWidth="1"/>
    <col min="4879" max="4879" width="13.7109375" style="4" customWidth="1"/>
    <col min="4880" max="4880" width="7.7109375" style="4" customWidth="1"/>
    <col min="4881" max="4881" width="16.42578125" style="4" customWidth="1"/>
    <col min="4882" max="4882" width="25.140625" style="4" customWidth="1"/>
    <col min="4883" max="4883" width="31" style="4" customWidth="1"/>
    <col min="4884" max="4884" width="51" style="4" customWidth="1"/>
    <col min="4885" max="4885" width="23.28515625" style="4" customWidth="1"/>
    <col min="4886" max="4886" width="36.28515625" style="4" customWidth="1"/>
    <col min="4887" max="4887" width="13.7109375" style="4" customWidth="1"/>
    <col min="4888" max="4888" width="7.7109375" style="4" customWidth="1"/>
    <col min="4889" max="4889" width="16.42578125" style="4" customWidth="1"/>
    <col min="4890" max="4890" width="25.140625" style="4" customWidth="1"/>
    <col min="4891" max="4891" width="31" style="4" customWidth="1"/>
    <col min="4892" max="4892" width="51" style="4" customWidth="1"/>
    <col min="4893" max="4893" width="23.28515625" style="4" customWidth="1"/>
    <col min="4894" max="4894" width="36.28515625" style="4" customWidth="1"/>
    <col min="4895" max="4895" width="13.7109375" style="4" customWidth="1"/>
    <col min="4896" max="4896" width="7.7109375" style="4" customWidth="1"/>
    <col min="4897" max="4897" width="16.42578125" style="4" customWidth="1"/>
    <col min="4898" max="4898" width="25.140625" style="4" customWidth="1"/>
    <col min="4899" max="4899" width="31" style="4" customWidth="1"/>
    <col min="4900" max="4900" width="51" style="4" customWidth="1"/>
    <col min="4901" max="4901" width="23.28515625" style="4" customWidth="1"/>
    <col min="4902" max="4902" width="36.28515625" style="4" customWidth="1"/>
    <col min="4903" max="4903" width="13.7109375" style="4" customWidth="1"/>
    <col min="4904" max="4904" width="7.7109375" style="4" customWidth="1"/>
    <col min="4905" max="4905" width="16.42578125" style="4" customWidth="1"/>
    <col min="4906" max="4906" width="25.140625" style="4" customWidth="1"/>
    <col min="4907" max="4907" width="31" style="4" customWidth="1"/>
    <col min="4908" max="4908" width="51" style="4" customWidth="1"/>
    <col min="4909" max="4909" width="23.28515625" style="4" customWidth="1"/>
    <col min="4910" max="4910" width="36.28515625" style="4" customWidth="1"/>
    <col min="4911" max="4911" width="13.7109375" style="4" customWidth="1"/>
    <col min="4912" max="4912" width="7.7109375" style="4" customWidth="1"/>
    <col min="4913" max="4913" width="16.42578125" style="4" customWidth="1"/>
    <col min="4914" max="4914" width="25.140625" style="4" customWidth="1"/>
    <col min="4915" max="4915" width="31" style="4" customWidth="1"/>
    <col min="4916" max="4916" width="51" style="4" customWidth="1"/>
    <col min="4917" max="4917" width="23.28515625" style="4" customWidth="1"/>
    <col min="4918" max="4918" width="36.28515625" style="4" customWidth="1"/>
    <col min="4919" max="4919" width="13.7109375" style="4" customWidth="1"/>
    <col min="4920" max="4920" width="7.7109375" style="4" customWidth="1"/>
    <col min="4921" max="4921" width="16.42578125" style="4" customWidth="1"/>
    <col min="4922" max="4922" width="25.140625" style="4" customWidth="1"/>
    <col min="4923" max="4923" width="31" style="4" customWidth="1"/>
    <col min="4924" max="4924" width="51" style="4" customWidth="1"/>
    <col min="4925" max="4925" width="23.28515625" style="4" customWidth="1"/>
    <col min="4926" max="4926" width="36.28515625" style="4" customWidth="1"/>
    <col min="4927" max="4927" width="13.7109375" style="4" customWidth="1"/>
    <col min="4928" max="4928" width="7.7109375" style="4" customWidth="1"/>
    <col min="4929" max="4929" width="16.42578125" style="4" customWidth="1"/>
    <col min="4930" max="4930" width="25.140625" style="4" customWidth="1"/>
    <col min="4931" max="4931" width="31" style="4" customWidth="1"/>
    <col min="4932" max="4932" width="51" style="4" customWidth="1"/>
    <col min="4933" max="4933" width="23.28515625" style="4" customWidth="1"/>
    <col min="4934" max="4934" width="36.28515625" style="4" customWidth="1"/>
    <col min="4935" max="4935" width="13.7109375" style="4" customWidth="1"/>
    <col min="4936" max="4936" width="7.7109375" style="4" customWidth="1"/>
    <col min="4937" max="4937" width="16.42578125" style="4" customWidth="1"/>
    <col min="4938" max="4938" width="25.140625" style="4" customWidth="1"/>
    <col min="4939" max="4939" width="31" style="4" customWidth="1"/>
    <col min="4940" max="4940" width="51" style="4" customWidth="1"/>
    <col min="4941" max="4941" width="23.28515625" style="4" customWidth="1"/>
    <col min="4942" max="4942" width="36.28515625" style="4" customWidth="1"/>
    <col min="4943" max="4943" width="13.7109375" style="4" customWidth="1"/>
    <col min="4944" max="4944" width="7.7109375" style="4" customWidth="1"/>
    <col min="4945" max="4945" width="16.42578125" style="4" customWidth="1"/>
    <col min="4946" max="4946" width="25.140625" style="4" customWidth="1"/>
    <col min="4947" max="4947" width="31" style="4" customWidth="1"/>
    <col min="4948" max="4948" width="51" style="4" customWidth="1"/>
    <col min="4949" max="4949" width="23.28515625" style="4" customWidth="1"/>
    <col min="4950" max="4950" width="36.28515625" style="4" customWidth="1"/>
    <col min="4951" max="4951" width="13.7109375" style="4" customWidth="1"/>
    <col min="4952" max="4952" width="7.7109375" style="4" customWidth="1"/>
    <col min="4953" max="4953" width="16.42578125" style="4" customWidth="1"/>
    <col min="4954" max="4954" width="25.140625" style="4" customWidth="1"/>
    <col min="4955" max="4955" width="31" style="4" customWidth="1"/>
    <col min="4956" max="4956" width="51" style="4" customWidth="1"/>
    <col min="4957" max="4957" width="23.28515625" style="4" customWidth="1"/>
    <col min="4958" max="4958" width="36.28515625" style="4" customWidth="1"/>
    <col min="4959" max="4959" width="13.7109375" style="4" customWidth="1"/>
    <col min="4960" max="4960" width="7.7109375" style="4" customWidth="1"/>
    <col min="4961" max="4961" width="16.42578125" style="4" customWidth="1"/>
    <col min="4962" max="4962" width="25.140625" style="4" customWidth="1"/>
    <col min="4963" max="4963" width="31" style="4" customWidth="1"/>
    <col min="4964" max="4964" width="51" style="4" customWidth="1"/>
    <col min="4965" max="4965" width="23.28515625" style="4" customWidth="1"/>
    <col min="4966" max="4966" width="36.28515625" style="4" customWidth="1"/>
    <col min="4967" max="4967" width="13.7109375" style="4" customWidth="1"/>
    <col min="4968" max="4968" width="7.7109375" style="4" customWidth="1"/>
    <col min="4969" max="4969" width="16.42578125" style="4" customWidth="1"/>
    <col min="4970" max="4970" width="25.140625" style="4" customWidth="1"/>
    <col min="4971" max="4971" width="31" style="4" customWidth="1"/>
    <col min="4972" max="4972" width="51" style="4" customWidth="1"/>
    <col min="4973" max="4973" width="23.28515625" style="4" customWidth="1"/>
    <col min="4974" max="4974" width="36.28515625" style="4" customWidth="1"/>
    <col min="4975" max="4975" width="13.7109375" style="4" customWidth="1"/>
    <col min="4976" max="4976" width="7.7109375" style="4" customWidth="1"/>
    <col min="4977" max="4977" width="16.42578125" style="4" customWidth="1"/>
    <col min="4978" max="4978" width="25.140625" style="4" customWidth="1"/>
    <col min="4979" max="4979" width="31" style="4" customWidth="1"/>
    <col min="4980" max="4980" width="51" style="4" customWidth="1"/>
    <col min="4981" max="4981" width="23.28515625" style="4" customWidth="1"/>
    <col min="4982" max="4982" width="36.28515625" style="4" customWidth="1"/>
    <col min="4983" max="4983" width="13.7109375" style="4" customWidth="1"/>
    <col min="4984" max="4984" width="7.7109375" style="4" customWidth="1"/>
    <col min="4985" max="4985" width="16.42578125" style="4" customWidth="1"/>
    <col min="4986" max="4986" width="25.140625" style="4" customWidth="1"/>
    <col min="4987" max="4987" width="31" style="4" customWidth="1"/>
    <col min="4988" max="4988" width="51" style="4" customWidth="1"/>
    <col min="4989" max="4989" width="23.28515625" style="4" customWidth="1"/>
    <col min="4990" max="4990" width="36.28515625" style="4" customWidth="1"/>
    <col min="4991" max="4991" width="13.7109375" style="4" customWidth="1"/>
    <col min="4992" max="4992" width="7.7109375" style="4" customWidth="1"/>
    <col min="4993" max="4993" width="16.42578125" style="4" customWidth="1"/>
    <col min="4994" max="4994" width="25.140625" style="4" customWidth="1"/>
    <col min="4995" max="4995" width="31" style="4" customWidth="1"/>
    <col min="4996" max="4996" width="51" style="4" customWidth="1"/>
    <col min="4997" max="4997" width="23.28515625" style="4" customWidth="1"/>
    <col min="4998" max="4998" width="36.28515625" style="4" customWidth="1"/>
    <col min="4999" max="4999" width="13.7109375" style="4" customWidth="1"/>
    <col min="5000" max="5000" width="7.7109375" style="4" customWidth="1"/>
    <col min="5001" max="5001" width="16.42578125" style="4" customWidth="1"/>
    <col min="5002" max="5002" width="25.140625" style="4" customWidth="1"/>
    <col min="5003" max="5003" width="31" style="4" customWidth="1"/>
    <col min="5004" max="5004" width="51" style="4" customWidth="1"/>
    <col min="5005" max="5005" width="23.28515625" style="4" customWidth="1"/>
    <col min="5006" max="5006" width="36.28515625" style="4" customWidth="1"/>
    <col min="5007" max="5007" width="13.7109375" style="4" customWidth="1"/>
    <col min="5008" max="5008" width="7.7109375" style="4" customWidth="1"/>
    <col min="5009" max="5009" width="16.42578125" style="4" customWidth="1"/>
    <col min="5010" max="5010" width="25.140625" style="4" customWidth="1"/>
    <col min="5011" max="5011" width="31" style="4" customWidth="1"/>
    <col min="5012" max="5012" width="51" style="4" customWidth="1"/>
    <col min="5013" max="5013" width="23.28515625" style="4" customWidth="1"/>
    <col min="5014" max="5014" width="36.28515625" style="4" customWidth="1"/>
    <col min="5015" max="5015" width="13.7109375" style="4" customWidth="1"/>
    <col min="5016" max="5016" width="7.7109375" style="4" customWidth="1"/>
    <col min="5017" max="5017" width="16.42578125" style="4" customWidth="1"/>
    <col min="5018" max="5018" width="25.140625" style="4" customWidth="1"/>
    <col min="5019" max="5019" width="31" style="4" customWidth="1"/>
    <col min="5020" max="5020" width="51" style="4" customWidth="1"/>
    <col min="5021" max="5021" width="23.28515625" style="4" customWidth="1"/>
    <col min="5022" max="5022" width="36.28515625" style="4" customWidth="1"/>
    <col min="5023" max="5023" width="13.7109375" style="4" customWidth="1"/>
    <col min="5024" max="5024" width="7.7109375" style="4" customWidth="1"/>
    <col min="5025" max="5025" width="16.42578125" style="4" customWidth="1"/>
    <col min="5026" max="5026" width="25.140625" style="4" customWidth="1"/>
    <col min="5027" max="5027" width="31" style="4" customWidth="1"/>
    <col min="5028" max="5028" width="51" style="4" customWidth="1"/>
    <col min="5029" max="5029" width="23.28515625" style="4" customWidth="1"/>
    <col min="5030" max="5030" width="36.28515625" style="4" customWidth="1"/>
    <col min="5031" max="5031" width="13.7109375" style="4" customWidth="1"/>
    <col min="5032" max="5032" width="7.7109375" style="4" customWidth="1"/>
    <col min="5033" max="5033" width="16.42578125" style="4" customWidth="1"/>
    <col min="5034" max="5034" width="25.140625" style="4" customWidth="1"/>
    <col min="5035" max="5035" width="31" style="4" customWidth="1"/>
    <col min="5036" max="5036" width="51" style="4" customWidth="1"/>
    <col min="5037" max="5037" width="23.28515625" style="4" customWidth="1"/>
    <col min="5038" max="5038" width="36.28515625" style="4" customWidth="1"/>
    <col min="5039" max="5039" width="13.7109375" style="4" customWidth="1"/>
    <col min="5040" max="5040" width="7.7109375" style="4" customWidth="1"/>
    <col min="5041" max="5041" width="16.42578125" style="4" customWidth="1"/>
    <col min="5042" max="5042" width="25.140625" style="4" customWidth="1"/>
    <col min="5043" max="5043" width="31" style="4" customWidth="1"/>
    <col min="5044" max="5044" width="51" style="4" customWidth="1"/>
    <col min="5045" max="5045" width="23.28515625" style="4" customWidth="1"/>
    <col min="5046" max="5046" width="36.28515625" style="4" customWidth="1"/>
    <col min="5047" max="5047" width="13.7109375" style="4" customWidth="1"/>
    <col min="5048" max="5048" width="7.7109375" style="4" customWidth="1"/>
    <col min="5049" max="5049" width="16.42578125" style="4" customWidth="1"/>
    <col min="5050" max="5050" width="25.140625" style="4" customWidth="1"/>
    <col min="5051" max="5051" width="31" style="4" customWidth="1"/>
    <col min="5052" max="5052" width="51" style="4" customWidth="1"/>
    <col min="5053" max="5053" width="23.28515625" style="4" customWidth="1"/>
    <col min="5054" max="5054" width="36.28515625" style="4" customWidth="1"/>
    <col min="5055" max="5055" width="13.7109375" style="4" customWidth="1"/>
    <col min="5056" max="5056" width="7.7109375" style="4" customWidth="1"/>
    <col min="5057" max="5057" width="16.42578125" style="4" customWidth="1"/>
    <col min="5058" max="5058" width="25.140625" style="4" customWidth="1"/>
    <col min="5059" max="5059" width="31" style="4" customWidth="1"/>
    <col min="5060" max="5060" width="51" style="4" customWidth="1"/>
    <col min="5061" max="5061" width="23.28515625" style="4" customWidth="1"/>
    <col min="5062" max="5062" width="36.28515625" style="4" customWidth="1"/>
    <col min="5063" max="5063" width="13.7109375" style="4" customWidth="1"/>
    <col min="5064" max="5064" width="7.7109375" style="4" customWidth="1"/>
    <col min="5065" max="5065" width="16.42578125" style="4" customWidth="1"/>
    <col min="5066" max="5066" width="25.140625" style="4" customWidth="1"/>
    <col min="5067" max="5067" width="31" style="4" customWidth="1"/>
    <col min="5068" max="5068" width="51" style="4" customWidth="1"/>
    <col min="5069" max="5069" width="23.28515625" style="4" customWidth="1"/>
    <col min="5070" max="5070" width="36.28515625" style="4" customWidth="1"/>
    <col min="5071" max="5071" width="13.7109375" style="4" customWidth="1"/>
    <col min="5072" max="5072" width="7.7109375" style="4" customWidth="1"/>
    <col min="5073" max="5073" width="16.42578125" style="4" customWidth="1"/>
    <col min="5074" max="5074" width="25.140625" style="4" customWidth="1"/>
    <col min="5075" max="5075" width="31" style="4" customWidth="1"/>
    <col min="5076" max="5076" width="51" style="4" customWidth="1"/>
    <col min="5077" max="5077" width="23.28515625" style="4" customWidth="1"/>
    <col min="5078" max="5078" width="36.28515625" style="4" customWidth="1"/>
    <col min="5079" max="5079" width="13.7109375" style="4" customWidth="1"/>
    <col min="5080" max="5080" width="7.7109375" style="4" customWidth="1"/>
    <col min="5081" max="5081" width="16.42578125" style="4" customWidth="1"/>
    <col min="5082" max="5082" width="25.140625" style="4" customWidth="1"/>
    <col min="5083" max="5083" width="31" style="4" customWidth="1"/>
    <col min="5084" max="5084" width="51" style="4" customWidth="1"/>
    <col min="5085" max="5085" width="23.28515625" style="4" customWidth="1"/>
    <col min="5086" max="5086" width="36.28515625" style="4" customWidth="1"/>
    <col min="5087" max="5087" width="13.7109375" style="4" customWidth="1"/>
    <col min="5088" max="5088" width="7.7109375" style="4" customWidth="1"/>
    <col min="5089" max="5089" width="16.42578125" style="4" customWidth="1"/>
    <col min="5090" max="5090" width="25.140625" style="4" customWidth="1"/>
    <col min="5091" max="5091" width="31" style="4" customWidth="1"/>
    <col min="5092" max="5092" width="51" style="4" customWidth="1"/>
    <col min="5093" max="5093" width="23.28515625" style="4" customWidth="1"/>
    <col min="5094" max="5094" width="36.28515625" style="4" customWidth="1"/>
    <col min="5095" max="5095" width="13.7109375" style="4" customWidth="1"/>
    <col min="5096" max="5096" width="7.7109375" style="4" customWidth="1"/>
    <col min="5097" max="5097" width="16.42578125" style="4" customWidth="1"/>
    <col min="5098" max="5098" width="25.140625" style="4" customWidth="1"/>
    <col min="5099" max="5099" width="31" style="4" customWidth="1"/>
    <col min="5100" max="5100" width="51" style="4" customWidth="1"/>
    <col min="5101" max="5101" width="23.28515625" style="4" customWidth="1"/>
    <col min="5102" max="5102" width="36.28515625" style="4" customWidth="1"/>
    <col min="5103" max="5103" width="13.7109375" style="4" customWidth="1"/>
    <col min="5104" max="5104" width="7.7109375" style="4" customWidth="1"/>
    <col min="5105" max="5105" width="16.42578125" style="4" customWidth="1"/>
    <col min="5106" max="5106" width="25.140625" style="4" customWidth="1"/>
    <col min="5107" max="5107" width="31" style="4" customWidth="1"/>
    <col min="5108" max="5108" width="51" style="4" customWidth="1"/>
    <col min="5109" max="5109" width="23.28515625" style="4" customWidth="1"/>
    <col min="5110" max="5110" width="36.28515625" style="4" customWidth="1"/>
    <col min="5111" max="5111" width="13.7109375" style="4" customWidth="1"/>
    <col min="5112" max="5112" width="7.7109375" style="4" customWidth="1"/>
    <col min="5113" max="5113" width="16.42578125" style="4" customWidth="1"/>
    <col min="5114" max="5114" width="25.140625" style="4" customWidth="1"/>
    <col min="5115" max="5115" width="31" style="4" customWidth="1"/>
    <col min="5116" max="5116" width="51" style="4" customWidth="1"/>
    <col min="5117" max="5117" width="23.28515625" style="4" customWidth="1"/>
    <col min="5118" max="5118" width="36.28515625" style="4" customWidth="1"/>
    <col min="5119" max="5119" width="13.7109375" style="4" customWidth="1"/>
    <col min="5120" max="5120" width="7.7109375" style="4" customWidth="1"/>
    <col min="5121" max="5121" width="16.42578125" style="4" customWidth="1"/>
    <col min="5122" max="5122" width="25.140625" style="4" customWidth="1"/>
    <col min="5123" max="5123" width="31" style="4" customWidth="1"/>
    <col min="5124" max="5124" width="51" style="4" customWidth="1"/>
    <col min="5125" max="5125" width="23.28515625" style="4" customWidth="1"/>
    <col min="5126" max="5126" width="36.28515625" style="4" customWidth="1"/>
    <col min="5127" max="5127" width="13.7109375" style="4" customWidth="1"/>
    <col min="5128" max="5128" width="7.7109375" style="4" customWidth="1"/>
    <col min="5129" max="5129" width="16.42578125" style="4" customWidth="1"/>
    <col min="5130" max="5130" width="25.140625" style="4" customWidth="1"/>
    <col min="5131" max="5131" width="31" style="4" customWidth="1"/>
    <col min="5132" max="5132" width="51" style="4" customWidth="1"/>
    <col min="5133" max="5133" width="23.28515625" style="4" customWidth="1"/>
    <col min="5134" max="5134" width="36.28515625" style="4" customWidth="1"/>
    <col min="5135" max="5135" width="13.7109375" style="4" customWidth="1"/>
    <col min="5136" max="5136" width="7.7109375" style="4" customWidth="1"/>
    <col min="5137" max="5137" width="16.42578125" style="4" customWidth="1"/>
    <col min="5138" max="5138" width="25.140625" style="4" customWidth="1"/>
    <col min="5139" max="5139" width="31" style="4" customWidth="1"/>
    <col min="5140" max="5140" width="51" style="4" customWidth="1"/>
    <col min="5141" max="5141" width="23.28515625" style="4" customWidth="1"/>
    <col min="5142" max="5142" width="36.28515625" style="4" customWidth="1"/>
    <col min="5143" max="5143" width="13.7109375" style="4" customWidth="1"/>
    <col min="5144" max="5144" width="7.7109375" style="4" customWidth="1"/>
    <col min="5145" max="5145" width="16.42578125" style="4" customWidth="1"/>
    <col min="5146" max="5146" width="25.140625" style="4" customWidth="1"/>
    <col min="5147" max="5147" width="31" style="4" customWidth="1"/>
    <col min="5148" max="5148" width="51" style="4" customWidth="1"/>
    <col min="5149" max="5149" width="23.28515625" style="4" customWidth="1"/>
    <col min="5150" max="5150" width="36.28515625" style="4" customWidth="1"/>
    <col min="5151" max="5151" width="13.7109375" style="4" customWidth="1"/>
    <col min="5152" max="5152" width="7.7109375" style="4" customWidth="1"/>
    <col min="5153" max="5153" width="16.42578125" style="4" customWidth="1"/>
    <col min="5154" max="5154" width="25.140625" style="4" customWidth="1"/>
    <col min="5155" max="5155" width="31" style="4" customWidth="1"/>
    <col min="5156" max="5156" width="51" style="4" customWidth="1"/>
    <col min="5157" max="5157" width="23.28515625" style="4" customWidth="1"/>
    <col min="5158" max="5158" width="36.28515625" style="4" customWidth="1"/>
    <col min="5159" max="5159" width="13.7109375" style="4" customWidth="1"/>
    <col min="5160" max="5160" width="7.7109375" style="4" customWidth="1"/>
    <col min="5161" max="5161" width="16.42578125" style="4" customWidth="1"/>
    <col min="5162" max="5162" width="25.140625" style="4" customWidth="1"/>
    <col min="5163" max="5163" width="31" style="4" customWidth="1"/>
    <col min="5164" max="5164" width="51" style="4" customWidth="1"/>
    <col min="5165" max="5165" width="23.28515625" style="4" customWidth="1"/>
    <col min="5166" max="5166" width="36.28515625" style="4" customWidth="1"/>
    <col min="5167" max="5167" width="13.7109375" style="4" customWidth="1"/>
    <col min="5168" max="5168" width="7.7109375" style="4" customWidth="1"/>
    <col min="5169" max="5169" width="16.42578125" style="4" customWidth="1"/>
    <col min="5170" max="5170" width="25.140625" style="4" customWidth="1"/>
    <col min="5171" max="5171" width="31" style="4" customWidth="1"/>
    <col min="5172" max="5172" width="51" style="4" customWidth="1"/>
    <col min="5173" max="5173" width="23.28515625" style="4" customWidth="1"/>
    <col min="5174" max="5174" width="36.28515625" style="4" customWidth="1"/>
    <col min="5175" max="5175" width="13.7109375" style="4" customWidth="1"/>
    <col min="5176" max="5176" width="7.7109375" style="4" customWidth="1"/>
    <col min="5177" max="5177" width="16.42578125" style="4" customWidth="1"/>
    <col min="5178" max="5178" width="25.140625" style="4" customWidth="1"/>
    <col min="5179" max="5179" width="31" style="4" customWidth="1"/>
    <col min="5180" max="5180" width="51" style="4" customWidth="1"/>
    <col min="5181" max="5181" width="23.28515625" style="4" customWidth="1"/>
    <col min="5182" max="5182" width="36.28515625" style="4" customWidth="1"/>
    <col min="5183" max="5183" width="13.7109375" style="4" customWidth="1"/>
    <col min="5184" max="5184" width="7.7109375" style="4" customWidth="1"/>
    <col min="5185" max="5185" width="16.42578125" style="4" customWidth="1"/>
    <col min="5186" max="5186" width="25.140625" style="4" customWidth="1"/>
    <col min="5187" max="5187" width="31" style="4" customWidth="1"/>
    <col min="5188" max="5188" width="51" style="4" customWidth="1"/>
    <col min="5189" max="5189" width="23.28515625" style="4" customWidth="1"/>
    <col min="5190" max="5190" width="36.28515625" style="4" customWidth="1"/>
    <col min="5191" max="5191" width="13.7109375" style="4" customWidth="1"/>
    <col min="5192" max="5192" width="7.7109375" style="4" customWidth="1"/>
    <col min="5193" max="5193" width="16.42578125" style="4" customWidth="1"/>
    <col min="5194" max="5194" width="25.140625" style="4" customWidth="1"/>
    <col min="5195" max="5195" width="31" style="4" customWidth="1"/>
    <col min="5196" max="5196" width="51" style="4" customWidth="1"/>
    <col min="5197" max="5197" width="23.28515625" style="4" customWidth="1"/>
    <col min="5198" max="5198" width="36.28515625" style="4" customWidth="1"/>
    <col min="5199" max="5199" width="13.7109375" style="4" customWidth="1"/>
    <col min="5200" max="5200" width="7.7109375" style="4" customWidth="1"/>
    <col min="5201" max="5201" width="16.42578125" style="4" customWidth="1"/>
    <col min="5202" max="5202" width="25.140625" style="4" customWidth="1"/>
    <col min="5203" max="5203" width="31" style="4" customWidth="1"/>
    <col min="5204" max="5204" width="51" style="4" customWidth="1"/>
    <col min="5205" max="5205" width="23.28515625" style="4" customWidth="1"/>
    <col min="5206" max="5206" width="36.28515625" style="4" customWidth="1"/>
    <col min="5207" max="5207" width="13.7109375" style="4" customWidth="1"/>
    <col min="5208" max="5208" width="7.7109375" style="4" customWidth="1"/>
    <col min="5209" max="5209" width="16.42578125" style="4" customWidth="1"/>
    <col min="5210" max="5210" width="25.140625" style="4" customWidth="1"/>
    <col min="5211" max="5211" width="31" style="4" customWidth="1"/>
    <col min="5212" max="5212" width="51" style="4" customWidth="1"/>
    <col min="5213" max="5213" width="23.28515625" style="4" customWidth="1"/>
    <col min="5214" max="5214" width="36.28515625" style="4" customWidth="1"/>
    <col min="5215" max="5215" width="13.7109375" style="4" customWidth="1"/>
    <col min="5216" max="5216" width="7.7109375" style="4" customWidth="1"/>
    <col min="5217" max="5217" width="16.42578125" style="4" customWidth="1"/>
    <col min="5218" max="5218" width="25.140625" style="4" customWidth="1"/>
    <col min="5219" max="5219" width="31" style="4" customWidth="1"/>
    <col min="5220" max="5220" width="51" style="4" customWidth="1"/>
    <col min="5221" max="5221" width="23.28515625" style="4" customWidth="1"/>
    <col min="5222" max="5222" width="36.28515625" style="4" customWidth="1"/>
    <col min="5223" max="5223" width="13.7109375" style="4" customWidth="1"/>
    <col min="5224" max="5224" width="7.7109375" style="4" customWidth="1"/>
    <col min="5225" max="5225" width="16.42578125" style="4" customWidth="1"/>
    <col min="5226" max="5226" width="25.140625" style="4" customWidth="1"/>
    <col min="5227" max="5227" width="31" style="4" customWidth="1"/>
    <col min="5228" max="5228" width="51" style="4" customWidth="1"/>
    <col min="5229" max="5229" width="23.28515625" style="4" customWidth="1"/>
    <col min="5230" max="5230" width="36.28515625" style="4" customWidth="1"/>
    <col min="5231" max="5231" width="13.7109375" style="4" customWidth="1"/>
    <col min="5232" max="5232" width="7.7109375" style="4" customWidth="1"/>
    <col min="5233" max="5233" width="16.42578125" style="4" customWidth="1"/>
    <col min="5234" max="5234" width="25.140625" style="4" customWidth="1"/>
    <col min="5235" max="5235" width="31" style="4" customWidth="1"/>
    <col min="5236" max="5236" width="51" style="4" customWidth="1"/>
    <col min="5237" max="5237" width="23.28515625" style="4" customWidth="1"/>
    <col min="5238" max="5238" width="36.28515625" style="4" customWidth="1"/>
    <col min="5239" max="5239" width="13.7109375" style="4" customWidth="1"/>
    <col min="5240" max="5240" width="7.7109375" style="4" customWidth="1"/>
    <col min="5241" max="5241" width="16.42578125" style="4" customWidth="1"/>
    <col min="5242" max="5242" width="25.140625" style="4" customWidth="1"/>
    <col min="5243" max="5243" width="31" style="4" customWidth="1"/>
    <col min="5244" max="5244" width="51" style="4" customWidth="1"/>
    <col min="5245" max="5245" width="23.28515625" style="4" customWidth="1"/>
    <col min="5246" max="5246" width="36.28515625" style="4" customWidth="1"/>
    <col min="5247" max="5247" width="13.7109375" style="4" customWidth="1"/>
    <col min="5248" max="5248" width="7.7109375" style="4" customWidth="1"/>
    <col min="5249" max="5249" width="16.42578125" style="4" customWidth="1"/>
    <col min="5250" max="5250" width="25.140625" style="4" customWidth="1"/>
    <col min="5251" max="5251" width="31" style="4" customWidth="1"/>
    <col min="5252" max="5252" width="51" style="4" customWidth="1"/>
    <col min="5253" max="5253" width="23.28515625" style="4" customWidth="1"/>
    <col min="5254" max="5254" width="36.28515625" style="4" customWidth="1"/>
    <col min="5255" max="5255" width="13.7109375" style="4" customWidth="1"/>
    <col min="5256" max="5256" width="7.7109375" style="4" customWidth="1"/>
    <col min="5257" max="5257" width="16.42578125" style="4" customWidth="1"/>
    <col min="5258" max="5258" width="25.140625" style="4" customWidth="1"/>
    <col min="5259" max="5259" width="31" style="4" customWidth="1"/>
    <col min="5260" max="5260" width="51" style="4" customWidth="1"/>
    <col min="5261" max="5261" width="23.28515625" style="4" customWidth="1"/>
    <col min="5262" max="5262" width="36.28515625" style="4" customWidth="1"/>
    <col min="5263" max="5263" width="13.7109375" style="4" customWidth="1"/>
    <col min="5264" max="5264" width="7.7109375" style="4" customWidth="1"/>
    <col min="5265" max="5265" width="16.42578125" style="4" customWidth="1"/>
    <col min="5266" max="5266" width="25.140625" style="4" customWidth="1"/>
    <col min="5267" max="5267" width="31" style="4" customWidth="1"/>
    <col min="5268" max="5268" width="51" style="4" customWidth="1"/>
    <col min="5269" max="5269" width="23.28515625" style="4" customWidth="1"/>
    <col min="5270" max="5270" width="36.28515625" style="4" customWidth="1"/>
    <col min="5271" max="5271" width="13.7109375" style="4" customWidth="1"/>
    <col min="5272" max="5272" width="7.7109375" style="4" customWidth="1"/>
    <col min="5273" max="5273" width="16.42578125" style="4" customWidth="1"/>
    <col min="5274" max="5274" width="25.140625" style="4" customWidth="1"/>
    <col min="5275" max="5275" width="31" style="4" customWidth="1"/>
    <col min="5276" max="5276" width="51" style="4" customWidth="1"/>
    <col min="5277" max="5277" width="23.28515625" style="4" customWidth="1"/>
    <col min="5278" max="5278" width="36.28515625" style="4" customWidth="1"/>
    <col min="5279" max="5279" width="13.7109375" style="4" customWidth="1"/>
    <col min="5280" max="5280" width="7.7109375" style="4" customWidth="1"/>
    <col min="5281" max="5281" width="16.42578125" style="4" customWidth="1"/>
    <col min="5282" max="5282" width="25.140625" style="4" customWidth="1"/>
    <col min="5283" max="5283" width="31" style="4" customWidth="1"/>
    <col min="5284" max="5284" width="51" style="4" customWidth="1"/>
    <col min="5285" max="5285" width="23.28515625" style="4" customWidth="1"/>
    <col min="5286" max="5286" width="36.28515625" style="4" customWidth="1"/>
    <col min="5287" max="5287" width="13.7109375" style="4" customWidth="1"/>
    <col min="5288" max="5288" width="7.7109375" style="4" customWidth="1"/>
    <col min="5289" max="5289" width="16.42578125" style="4" customWidth="1"/>
    <col min="5290" max="5290" width="25.140625" style="4" customWidth="1"/>
    <col min="5291" max="5291" width="31" style="4" customWidth="1"/>
    <col min="5292" max="5292" width="51" style="4" customWidth="1"/>
    <col min="5293" max="5293" width="23.28515625" style="4" customWidth="1"/>
    <col min="5294" max="5294" width="36.28515625" style="4" customWidth="1"/>
    <col min="5295" max="5295" width="13.7109375" style="4" customWidth="1"/>
    <col min="5296" max="5296" width="7.7109375" style="4" customWidth="1"/>
    <col min="5297" max="5297" width="16.42578125" style="4" customWidth="1"/>
    <col min="5298" max="5298" width="25.140625" style="4" customWidth="1"/>
    <col min="5299" max="5299" width="31" style="4" customWidth="1"/>
    <col min="5300" max="5300" width="51" style="4" customWidth="1"/>
    <col min="5301" max="5301" width="23.28515625" style="4" customWidth="1"/>
    <col min="5302" max="5302" width="36.28515625" style="4" customWidth="1"/>
    <col min="5303" max="5303" width="13.7109375" style="4" customWidth="1"/>
    <col min="5304" max="5304" width="7.7109375" style="4" customWidth="1"/>
    <col min="5305" max="5305" width="16.42578125" style="4" customWidth="1"/>
    <col min="5306" max="5306" width="25.140625" style="4" customWidth="1"/>
    <col min="5307" max="5307" width="31" style="4" customWidth="1"/>
    <col min="5308" max="5308" width="51" style="4" customWidth="1"/>
    <col min="5309" max="5309" width="23.28515625" style="4" customWidth="1"/>
    <col min="5310" max="5310" width="36.28515625" style="4" customWidth="1"/>
    <col min="5311" max="5311" width="13.7109375" style="4" customWidth="1"/>
    <col min="5312" max="5312" width="7.7109375" style="4" customWidth="1"/>
    <col min="5313" max="5313" width="16.42578125" style="4" customWidth="1"/>
    <col min="5314" max="5314" width="25.140625" style="4" customWidth="1"/>
    <col min="5315" max="5315" width="31" style="4" customWidth="1"/>
    <col min="5316" max="5316" width="51" style="4" customWidth="1"/>
    <col min="5317" max="5317" width="23.28515625" style="4" customWidth="1"/>
    <col min="5318" max="5318" width="36.28515625" style="4" customWidth="1"/>
    <col min="5319" max="5319" width="13.7109375" style="4" customWidth="1"/>
    <col min="5320" max="5320" width="7.7109375" style="4" customWidth="1"/>
    <col min="5321" max="5321" width="16.42578125" style="4" customWidth="1"/>
    <col min="5322" max="5322" width="25.140625" style="4" customWidth="1"/>
    <col min="5323" max="5323" width="31" style="4" customWidth="1"/>
    <col min="5324" max="5324" width="51" style="4" customWidth="1"/>
    <col min="5325" max="5325" width="23.28515625" style="4" customWidth="1"/>
    <col min="5326" max="5326" width="36.28515625" style="4" customWidth="1"/>
    <col min="5327" max="5327" width="13.7109375" style="4" customWidth="1"/>
    <col min="5328" max="5328" width="7.7109375" style="4" customWidth="1"/>
    <col min="5329" max="5329" width="16.42578125" style="4" customWidth="1"/>
    <col min="5330" max="5330" width="25.140625" style="4" customWidth="1"/>
    <col min="5331" max="5331" width="31" style="4" customWidth="1"/>
    <col min="5332" max="5332" width="51" style="4" customWidth="1"/>
    <col min="5333" max="5333" width="23.28515625" style="4" customWidth="1"/>
    <col min="5334" max="5334" width="36.28515625" style="4" customWidth="1"/>
    <col min="5335" max="5335" width="13.7109375" style="4" customWidth="1"/>
    <col min="5336" max="5336" width="7.7109375" style="4" customWidth="1"/>
    <col min="5337" max="5337" width="16.42578125" style="4" customWidth="1"/>
    <col min="5338" max="5338" width="25.140625" style="4" customWidth="1"/>
    <col min="5339" max="5339" width="31" style="4" customWidth="1"/>
    <col min="5340" max="5340" width="51" style="4" customWidth="1"/>
    <col min="5341" max="5341" width="23.28515625" style="4" customWidth="1"/>
    <col min="5342" max="5342" width="36.28515625" style="4" customWidth="1"/>
    <col min="5343" max="5343" width="13.7109375" style="4" customWidth="1"/>
    <col min="5344" max="5344" width="7.7109375" style="4" customWidth="1"/>
    <col min="5345" max="5345" width="16.42578125" style="4" customWidth="1"/>
    <col min="5346" max="5346" width="25.140625" style="4" customWidth="1"/>
    <col min="5347" max="5347" width="31" style="4" customWidth="1"/>
    <col min="5348" max="5348" width="51" style="4" customWidth="1"/>
    <col min="5349" max="5349" width="23.28515625" style="4" customWidth="1"/>
    <col min="5350" max="5350" width="36.28515625" style="4" customWidth="1"/>
    <col min="5351" max="5351" width="13.7109375" style="4" customWidth="1"/>
    <col min="5352" max="5352" width="7.7109375" style="4" customWidth="1"/>
    <col min="5353" max="5353" width="16.42578125" style="4" customWidth="1"/>
    <col min="5354" max="5354" width="25.140625" style="4" customWidth="1"/>
    <col min="5355" max="5355" width="31" style="4" customWidth="1"/>
    <col min="5356" max="5356" width="51" style="4" customWidth="1"/>
    <col min="5357" max="5357" width="23.28515625" style="4" customWidth="1"/>
    <col min="5358" max="5358" width="36.28515625" style="4" customWidth="1"/>
    <col min="5359" max="5359" width="13.7109375" style="4" customWidth="1"/>
    <col min="5360" max="5360" width="7.7109375" style="4" customWidth="1"/>
    <col min="5361" max="5361" width="16.42578125" style="4" customWidth="1"/>
    <col min="5362" max="5362" width="25.140625" style="4" customWidth="1"/>
    <col min="5363" max="5363" width="31" style="4" customWidth="1"/>
    <col min="5364" max="5364" width="51" style="4" customWidth="1"/>
    <col min="5365" max="5365" width="23.28515625" style="4" customWidth="1"/>
    <col min="5366" max="5366" width="36.28515625" style="4" customWidth="1"/>
    <col min="5367" max="5367" width="13.7109375" style="4" customWidth="1"/>
    <col min="5368" max="5368" width="7.7109375" style="4" customWidth="1"/>
    <col min="5369" max="5369" width="16.42578125" style="4" customWidth="1"/>
    <col min="5370" max="5370" width="25.140625" style="4" customWidth="1"/>
    <col min="5371" max="5371" width="31" style="4" customWidth="1"/>
    <col min="5372" max="5372" width="51" style="4" customWidth="1"/>
    <col min="5373" max="5373" width="23.28515625" style="4" customWidth="1"/>
    <col min="5374" max="5374" width="36.28515625" style="4" customWidth="1"/>
    <col min="5375" max="5375" width="13.7109375" style="4" customWidth="1"/>
    <col min="5376" max="5376" width="7.7109375" style="4" customWidth="1"/>
    <col min="5377" max="5377" width="16.42578125" style="4" customWidth="1"/>
    <col min="5378" max="5378" width="25.140625" style="4" customWidth="1"/>
    <col min="5379" max="5379" width="31" style="4" customWidth="1"/>
    <col min="5380" max="5380" width="51" style="4" customWidth="1"/>
    <col min="5381" max="5381" width="23.28515625" style="4" customWidth="1"/>
    <col min="5382" max="5382" width="36.28515625" style="4" customWidth="1"/>
    <col min="5383" max="5383" width="13.7109375" style="4" customWidth="1"/>
    <col min="5384" max="5384" width="7.7109375" style="4" customWidth="1"/>
    <col min="5385" max="5385" width="16.42578125" style="4" customWidth="1"/>
    <col min="5386" max="5386" width="25.140625" style="4" customWidth="1"/>
    <col min="5387" max="5387" width="31" style="4" customWidth="1"/>
    <col min="5388" max="5388" width="51" style="4" customWidth="1"/>
    <col min="5389" max="5389" width="23.28515625" style="4" customWidth="1"/>
    <col min="5390" max="5390" width="36.28515625" style="4" customWidth="1"/>
    <col min="5391" max="5391" width="13.7109375" style="4" customWidth="1"/>
    <col min="5392" max="5392" width="7.7109375" style="4" customWidth="1"/>
    <col min="5393" max="5393" width="16.42578125" style="4" customWidth="1"/>
    <col min="5394" max="5394" width="25.140625" style="4" customWidth="1"/>
    <col min="5395" max="5395" width="31" style="4" customWidth="1"/>
    <col min="5396" max="5396" width="51" style="4" customWidth="1"/>
    <col min="5397" max="5397" width="23.28515625" style="4" customWidth="1"/>
    <col min="5398" max="5398" width="36.28515625" style="4" customWidth="1"/>
    <col min="5399" max="5399" width="13.7109375" style="4" customWidth="1"/>
    <col min="5400" max="5400" width="7.7109375" style="4" customWidth="1"/>
    <col min="5401" max="5401" width="16.42578125" style="4" customWidth="1"/>
    <col min="5402" max="5402" width="25.140625" style="4" customWidth="1"/>
    <col min="5403" max="5403" width="31" style="4" customWidth="1"/>
    <col min="5404" max="5404" width="51" style="4" customWidth="1"/>
    <col min="5405" max="5405" width="23.28515625" style="4" customWidth="1"/>
    <col min="5406" max="5406" width="36.28515625" style="4" customWidth="1"/>
    <col min="5407" max="5407" width="13.7109375" style="4" customWidth="1"/>
    <col min="5408" max="5408" width="7.7109375" style="4" customWidth="1"/>
    <col min="5409" max="5409" width="16.42578125" style="4" customWidth="1"/>
    <col min="5410" max="5410" width="25.140625" style="4" customWidth="1"/>
    <col min="5411" max="5411" width="31" style="4" customWidth="1"/>
    <col min="5412" max="5412" width="51" style="4" customWidth="1"/>
    <col min="5413" max="5413" width="23.28515625" style="4" customWidth="1"/>
    <col min="5414" max="5414" width="36.28515625" style="4" customWidth="1"/>
    <col min="5415" max="5415" width="13.7109375" style="4" customWidth="1"/>
    <col min="5416" max="5416" width="7.7109375" style="4" customWidth="1"/>
    <col min="5417" max="5417" width="16.42578125" style="4" customWidth="1"/>
    <col min="5418" max="5418" width="25.140625" style="4" customWidth="1"/>
    <col min="5419" max="5419" width="31" style="4" customWidth="1"/>
    <col min="5420" max="5420" width="51" style="4" customWidth="1"/>
    <col min="5421" max="5421" width="23.28515625" style="4" customWidth="1"/>
    <col min="5422" max="5422" width="36.28515625" style="4" customWidth="1"/>
    <col min="5423" max="5423" width="13.7109375" style="4" customWidth="1"/>
    <col min="5424" max="5424" width="7.7109375" style="4" customWidth="1"/>
    <col min="5425" max="5425" width="16.42578125" style="4" customWidth="1"/>
    <col min="5426" max="5426" width="25.140625" style="4" customWidth="1"/>
    <col min="5427" max="5427" width="31" style="4" customWidth="1"/>
    <col min="5428" max="5428" width="51" style="4" customWidth="1"/>
    <col min="5429" max="5429" width="23.28515625" style="4" customWidth="1"/>
    <col min="5430" max="5430" width="36.28515625" style="4" customWidth="1"/>
    <col min="5431" max="5431" width="13.7109375" style="4" customWidth="1"/>
    <col min="5432" max="5432" width="7.7109375" style="4" customWidth="1"/>
    <col min="5433" max="5433" width="16.42578125" style="4" customWidth="1"/>
    <col min="5434" max="5434" width="25.140625" style="4" customWidth="1"/>
    <col min="5435" max="5435" width="31" style="4" customWidth="1"/>
    <col min="5436" max="5436" width="51" style="4" customWidth="1"/>
    <col min="5437" max="5437" width="23.28515625" style="4" customWidth="1"/>
    <col min="5438" max="5438" width="36.28515625" style="4" customWidth="1"/>
    <col min="5439" max="5439" width="13.7109375" style="4" customWidth="1"/>
    <col min="5440" max="5440" width="7.7109375" style="4" customWidth="1"/>
    <col min="5441" max="5441" width="16.42578125" style="4" customWidth="1"/>
    <col min="5442" max="5442" width="25.140625" style="4" customWidth="1"/>
    <col min="5443" max="5443" width="31" style="4" customWidth="1"/>
    <col min="5444" max="5444" width="51" style="4" customWidth="1"/>
    <col min="5445" max="5445" width="23.28515625" style="4" customWidth="1"/>
    <col min="5446" max="5446" width="36.28515625" style="4" customWidth="1"/>
    <col min="5447" max="5447" width="13.7109375" style="4" customWidth="1"/>
    <col min="5448" max="5448" width="7.7109375" style="4" customWidth="1"/>
    <col min="5449" max="5449" width="16.42578125" style="4" customWidth="1"/>
    <col min="5450" max="5450" width="25.140625" style="4" customWidth="1"/>
    <col min="5451" max="5451" width="31" style="4" customWidth="1"/>
    <col min="5452" max="5452" width="51" style="4" customWidth="1"/>
    <col min="5453" max="5453" width="23.28515625" style="4" customWidth="1"/>
    <col min="5454" max="5454" width="36.28515625" style="4" customWidth="1"/>
    <col min="5455" max="5455" width="13.7109375" style="4" customWidth="1"/>
    <col min="5456" max="5456" width="7.7109375" style="4" customWidth="1"/>
    <col min="5457" max="5457" width="16.42578125" style="4" customWidth="1"/>
    <col min="5458" max="5458" width="25.140625" style="4" customWidth="1"/>
    <col min="5459" max="5459" width="31" style="4" customWidth="1"/>
    <col min="5460" max="5460" width="51" style="4" customWidth="1"/>
    <col min="5461" max="5461" width="23.28515625" style="4" customWidth="1"/>
    <col min="5462" max="5462" width="36.28515625" style="4" customWidth="1"/>
    <col min="5463" max="5463" width="13.7109375" style="4" customWidth="1"/>
    <col min="5464" max="5464" width="7.7109375" style="4" customWidth="1"/>
    <col min="5465" max="5465" width="16.42578125" style="4" customWidth="1"/>
    <col min="5466" max="5466" width="25.140625" style="4" customWidth="1"/>
    <col min="5467" max="5467" width="31" style="4" customWidth="1"/>
    <col min="5468" max="5468" width="51" style="4" customWidth="1"/>
    <col min="5469" max="5469" width="23.28515625" style="4" customWidth="1"/>
    <col min="5470" max="5470" width="36.28515625" style="4" customWidth="1"/>
    <col min="5471" max="5471" width="13.7109375" style="4" customWidth="1"/>
    <col min="5472" max="5472" width="7.7109375" style="4" customWidth="1"/>
    <col min="5473" max="5473" width="16.42578125" style="4" customWidth="1"/>
    <col min="5474" max="5474" width="25.140625" style="4" customWidth="1"/>
    <col min="5475" max="5475" width="31" style="4" customWidth="1"/>
    <col min="5476" max="5476" width="51" style="4" customWidth="1"/>
    <col min="5477" max="5477" width="23.28515625" style="4" customWidth="1"/>
    <col min="5478" max="5478" width="36.28515625" style="4" customWidth="1"/>
    <col min="5479" max="5479" width="13.7109375" style="4" customWidth="1"/>
    <col min="5480" max="5480" width="7.7109375" style="4" customWidth="1"/>
    <col min="5481" max="5481" width="16.42578125" style="4" customWidth="1"/>
    <col min="5482" max="5482" width="25.140625" style="4" customWidth="1"/>
    <col min="5483" max="5483" width="31" style="4" customWidth="1"/>
    <col min="5484" max="5484" width="51" style="4" customWidth="1"/>
    <col min="5485" max="5485" width="23.28515625" style="4" customWidth="1"/>
    <col min="5486" max="5486" width="36.28515625" style="4" customWidth="1"/>
    <col min="5487" max="5487" width="13.7109375" style="4" customWidth="1"/>
    <col min="5488" max="5488" width="7.7109375" style="4" customWidth="1"/>
    <col min="5489" max="5489" width="16.42578125" style="4" customWidth="1"/>
    <col min="5490" max="5490" width="25.140625" style="4" customWidth="1"/>
    <col min="5491" max="5491" width="31" style="4" customWidth="1"/>
    <col min="5492" max="5492" width="51" style="4" customWidth="1"/>
    <col min="5493" max="5493" width="23.28515625" style="4" customWidth="1"/>
    <col min="5494" max="5494" width="36.28515625" style="4" customWidth="1"/>
    <col min="5495" max="5495" width="13.7109375" style="4" customWidth="1"/>
    <col min="5496" max="5496" width="7.7109375" style="4" customWidth="1"/>
    <col min="5497" max="5497" width="16.42578125" style="4" customWidth="1"/>
    <col min="5498" max="5498" width="25.140625" style="4" customWidth="1"/>
    <col min="5499" max="5499" width="31" style="4" customWidth="1"/>
    <col min="5500" max="5500" width="51" style="4" customWidth="1"/>
    <col min="5501" max="5501" width="23.28515625" style="4" customWidth="1"/>
    <col min="5502" max="5502" width="36.28515625" style="4" customWidth="1"/>
    <col min="5503" max="5503" width="13.7109375" style="4" customWidth="1"/>
    <col min="5504" max="5504" width="7.7109375" style="4" customWidth="1"/>
    <col min="5505" max="5505" width="16.42578125" style="4" customWidth="1"/>
    <col min="5506" max="5506" width="25.140625" style="4" customWidth="1"/>
    <col min="5507" max="5507" width="31" style="4" customWidth="1"/>
    <col min="5508" max="5508" width="51" style="4" customWidth="1"/>
    <col min="5509" max="5509" width="23.28515625" style="4" customWidth="1"/>
    <col min="5510" max="5510" width="36.28515625" style="4" customWidth="1"/>
    <col min="5511" max="5511" width="13.7109375" style="4" customWidth="1"/>
    <col min="5512" max="5512" width="7.7109375" style="4" customWidth="1"/>
    <col min="5513" max="5513" width="16.42578125" style="4" customWidth="1"/>
    <col min="5514" max="5514" width="25.140625" style="4" customWidth="1"/>
    <col min="5515" max="5515" width="31" style="4" customWidth="1"/>
    <col min="5516" max="5516" width="51" style="4" customWidth="1"/>
    <col min="5517" max="5517" width="23.28515625" style="4" customWidth="1"/>
    <col min="5518" max="5518" width="36.28515625" style="4" customWidth="1"/>
    <col min="5519" max="5519" width="13.7109375" style="4" customWidth="1"/>
    <col min="5520" max="5520" width="7.7109375" style="4" customWidth="1"/>
    <col min="5521" max="5521" width="16.42578125" style="4" customWidth="1"/>
    <col min="5522" max="5522" width="25.140625" style="4" customWidth="1"/>
    <col min="5523" max="5523" width="31" style="4" customWidth="1"/>
    <col min="5524" max="5524" width="51" style="4" customWidth="1"/>
    <col min="5525" max="5525" width="23.28515625" style="4" customWidth="1"/>
    <col min="5526" max="5526" width="36.28515625" style="4" customWidth="1"/>
    <col min="5527" max="5527" width="13.7109375" style="4" customWidth="1"/>
    <col min="5528" max="5528" width="7.7109375" style="4" customWidth="1"/>
    <col min="5529" max="5529" width="16.42578125" style="4" customWidth="1"/>
    <col min="5530" max="5530" width="25.140625" style="4" customWidth="1"/>
    <col min="5531" max="5531" width="31" style="4" customWidth="1"/>
    <col min="5532" max="5532" width="51" style="4" customWidth="1"/>
    <col min="5533" max="5533" width="23.28515625" style="4" customWidth="1"/>
    <col min="5534" max="5534" width="36.28515625" style="4" customWidth="1"/>
    <col min="5535" max="5535" width="13.7109375" style="4" customWidth="1"/>
    <col min="5536" max="5536" width="7.7109375" style="4" customWidth="1"/>
    <col min="5537" max="5537" width="16.42578125" style="4" customWidth="1"/>
    <col min="5538" max="5538" width="25.140625" style="4" customWidth="1"/>
    <col min="5539" max="5539" width="31" style="4" customWidth="1"/>
    <col min="5540" max="5540" width="51" style="4" customWidth="1"/>
    <col min="5541" max="5541" width="23.28515625" style="4" customWidth="1"/>
    <col min="5542" max="5542" width="36.28515625" style="4" customWidth="1"/>
    <col min="5543" max="5543" width="13.7109375" style="4" customWidth="1"/>
    <col min="5544" max="5544" width="7.7109375" style="4" customWidth="1"/>
    <col min="5545" max="5545" width="16.42578125" style="4" customWidth="1"/>
    <col min="5546" max="5546" width="25.140625" style="4" customWidth="1"/>
    <col min="5547" max="5547" width="31" style="4" customWidth="1"/>
    <col min="5548" max="5548" width="51" style="4" customWidth="1"/>
    <col min="5549" max="5549" width="23.28515625" style="4" customWidth="1"/>
    <col min="5550" max="5550" width="36.28515625" style="4" customWidth="1"/>
    <col min="5551" max="5551" width="13.7109375" style="4" customWidth="1"/>
    <col min="5552" max="5552" width="7.7109375" style="4" customWidth="1"/>
    <col min="5553" max="5553" width="16.42578125" style="4" customWidth="1"/>
    <col min="5554" max="5554" width="25.140625" style="4" customWidth="1"/>
    <col min="5555" max="5555" width="31" style="4" customWidth="1"/>
    <col min="5556" max="5556" width="51" style="4" customWidth="1"/>
    <col min="5557" max="5557" width="23.28515625" style="4" customWidth="1"/>
    <col min="5558" max="5558" width="36.28515625" style="4" customWidth="1"/>
    <col min="5559" max="5559" width="13.7109375" style="4" customWidth="1"/>
    <col min="5560" max="5560" width="7.7109375" style="4" customWidth="1"/>
    <col min="5561" max="5561" width="16.42578125" style="4" customWidth="1"/>
    <col min="5562" max="5562" width="25.140625" style="4" customWidth="1"/>
    <col min="5563" max="5563" width="31" style="4" customWidth="1"/>
    <col min="5564" max="5564" width="51" style="4" customWidth="1"/>
    <col min="5565" max="5565" width="23.28515625" style="4" customWidth="1"/>
    <col min="5566" max="5566" width="36.28515625" style="4" customWidth="1"/>
    <col min="5567" max="5567" width="13.7109375" style="4" customWidth="1"/>
    <col min="5568" max="5568" width="7.7109375" style="4" customWidth="1"/>
    <col min="5569" max="5569" width="16.42578125" style="4" customWidth="1"/>
    <col min="5570" max="5570" width="25.140625" style="4" customWidth="1"/>
    <col min="5571" max="5571" width="31" style="4" customWidth="1"/>
    <col min="5572" max="5572" width="51" style="4" customWidth="1"/>
    <col min="5573" max="5573" width="23.28515625" style="4" customWidth="1"/>
    <col min="5574" max="5574" width="36.28515625" style="4" customWidth="1"/>
    <col min="5575" max="5575" width="13.7109375" style="4" customWidth="1"/>
    <col min="5576" max="5576" width="7.7109375" style="4" customWidth="1"/>
    <col min="5577" max="5577" width="16.42578125" style="4" customWidth="1"/>
    <col min="5578" max="5578" width="25.140625" style="4" customWidth="1"/>
    <col min="5579" max="5579" width="31" style="4" customWidth="1"/>
    <col min="5580" max="5580" width="51" style="4" customWidth="1"/>
    <col min="5581" max="5581" width="23.28515625" style="4" customWidth="1"/>
    <col min="5582" max="5582" width="36.28515625" style="4" customWidth="1"/>
    <col min="5583" max="5583" width="13.7109375" style="4" customWidth="1"/>
    <col min="5584" max="5584" width="7.7109375" style="4" customWidth="1"/>
    <col min="5585" max="5585" width="16.42578125" style="4" customWidth="1"/>
    <col min="5586" max="5586" width="25.140625" style="4" customWidth="1"/>
    <col min="5587" max="5587" width="31" style="4" customWidth="1"/>
    <col min="5588" max="5588" width="51" style="4" customWidth="1"/>
    <col min="5589" max="5589" width="23.28515625" style="4" customWidth="1"/>
    <col min="5590" max="5590" width="36.28515625" style="4" customWidth="1"/>
    <col min="5591" max="5591" width="13.7109375" style="4" customWidth="1"/>
    <col min="5592" max="5592" width="7.7109375" style="4" customWidth="1"/>
    <col min="5593" max="5593" width="16.42578125" style="4" customWidth="1"/>
    <col min="5594" max="5594" width="25.140625" style="4" customWidth="1"/>
    <col min="5595" max="5595" width="31" style="4" customWidth="1"/>
    <col min="5596" max="5596" width="51" style="4" customWidth="1"/>
    <col min="5597" max="5597" width="23.28515625" style="4" customWidth="1"/>
    <col min="5598" max="5598" width="36.28515625" style="4" customWidth="1"/>
    <col min="5599" max="5599" width="13.7109375" style="4" customWidth="1"/>
    <col min="5600" max="5600" width="7.7109375" style="4" customWidth="1"/>
    <col min="5601" max="5601" width="16.42578125" style="4" customWidth="1"/>
    <col min="5602" max="5602" width="25.140625" style="4" customWidth="1"/>
    <col min="5603" max="5603" width="31" style="4" customWidth="1"/>
    <col min="5604" max="5604" width="51" style="4" customWidth="1"/>
    <col min="5605" max="5605" width="23.28515625" style="4" customWidth="1"/>
    <col min="5606" max="5606" width="36.28515625" style="4" customWidth="1"/>
    <col min="5607" max="5607" width="13.7109375" style="4" customWidth="1"/>
    <col min="5608" max="5608" width="7.7109375" style="4" customWidth="1"/>
    <col min="5609" max="5609" width="16.42578125" style="4" customWidth="1"/>
    <col min="5610" max="5610" width="25.140625" style="4" customWidth="1"/>
    <col min="5611" max="5611" width="31" style="4" customWidth="1"/>
    <col min="5612" max="5612" width="51" style="4" customWidth="1"/>
    <col min="5613" max="5613" width="23.28515625" style="4" customWidth="1"/>
    <col min="5614" max="5614" width="36.28515625" style="4" customWidth="1"/>
    <col min="5615" max="5615" width="13.7109375" style="4" customWidth="1"/>
    <col min="5616" max="5616" width="7.7109375" style="4" customWidth="1"/>
    <col min="5617" max="5617" width="16.42578125" style="4" customWidth="1"/>
    <col min="5618" max="5618" width="25.140625" style="4" customWidth="1"/>
    <col min="5619" max="5619" width="31" style="4" customWidth="1"/>
    <col min="5620" max="5620" width="51" style="4" customWidth="1"/>
    <col min="5621" max="5621" width="23.28515625" style="4" customWidth="1"/>
    <col min="5622" max="5622" width="36.28515625" style="4" customWidth="1"/>
    <col min="5623" max="5623" width="13.7109375" style="4" customWidth="1"/>
    <col min="5624" max="5624" width="7.7109375" style="4" customWidth="1"/>
    <col min="5625" max="5625" width="16.42578125" style="4" customWidth="1"/>
    <col min="5626" max="5626" width="25.140625" style="4" customWidth="1"/>
    <col min="5627" max="5627" width="31" style="4" customWidth="1"/>
    <col min="5628" max="5628" width="51" style="4" customWidth="1"/>
    <col min="5629" max="5629" width="23.28515625" style="4" customWidth="1"/>
    <col min="5630" max="5630" width="36.28515625" style="4" customWidth="1"/>
    <col min="5631" max="5631" width="13.7109375" style="4" customWidth="1"/>
    <col min="5632" max="5632" width="7.7109375" style="4" customWidth="1"/>
    <col min="5633" max="5633" width="16.42578125" style="4" customWidth="1"/>
    <col min="5634" max="5634" width="25.140625" style="4" customWidth="1"/>
    <col min="5635" max="5635" width="31" style="4" customWidth="1"/>
    <col min="5636" max="5636" width="51" style="4" customWidth="1"/>
    <col min="5637" max="5637" width="23.28515625" style="4" customWidth="1"/>
    <col min="5638" max="5638" width="36.28515625" style="4" customWidth="1"/>
    <col min="5639" max="5639" width="13.7109375" style="4" customWidth="1"/>
    <col min="5640" max="5640" width="7.7109375" style="4" customWidth="1"/>
    <col min="5641" max="5641" width="16.42578125" style="4" customWidth="1"/>
    <col min="5642" max="5642" width="25.140625" style="4" customWidth="1"/>
    <col min="5643" max="5643" width="31" style="4" customWidth="1"/>
    <col min="5644" max="5644" width="51" style="4" customWidth="1"/>
    <col min="5645" max="5645" width="23.28515625" style="4" customWidth="1"/>
    <col min="5646" max="5646" width="36.28515625" style="4" customWidth="1"/>
    <col min="5647" max="5647" width="13.7109375" style="4" customWidth="1"/>
    <col min="5648" max="5648" width="7.7109375" style="4" customWidth="1"/>
    <col min="5649" max="5649" width="16.42578125" style="4" customWidth="1"/>
    <col min="5650" max="5650" width="25.140625" style="4" customWidth="1"/>
    <col min="5651" max="5651" width="31" style="4" customWidth="1"/>
    <col min="5652" max="5652" width="51" style="4" customWidth="1"/>
    <col min="5653" max="5653" width="23.28515625" style="4" customWidth="1"/>
    <col min="5654" max="5654" width="36.28515625" style="4" customWidth="1"/>
    <col min="5655" max="5655" width="13.7109375" style="4" customWidth="1"/>
    <col min="5656" max="5656" width="7.7109375" style="4" customWidth="1"/>
    <col min="5657" max="5657" width="16.42578125" style="4" customWidth="1"/>
    <col min="5658" max="5658" width="25.140625" style="4" customWidth="1"/>
    <col min="5659" max="5659" width="31" style="4" customWidth="1"/>
    <col min="5660" max="5660" width="51" style="4" customWidth="1"/>
    <col min="5661" max="5661" width="23.28515625" style="4" customWidth="1"/>
    <col min="5662" max="5662" width="36.28515625" style="4" customWidth="1"/>
    <col min="5663" max="5663" width="13.7109375" style="4" customWidth="1"/>
    <col min="5664" max="5664" width="7.7109375" style="4" customWidth="1"/>
    <col min="5665" max="5665" width="16.42578125" style="4" customWidth="1"/>
    <col min="5666" max="5666" width="25.140625" style="4" customWidth="1"/>
    <col min="5667" max="5667" width="31" style="4" customWidth="1"/>
    <col min="5668" max="5668" width="51" style="4" customWidth="1"/>
    <col min="5669" max="5669" width="23.28515625" style="4" customWidth="1"/>
    <col min="5670" max="5670" width="36.28515625" style="4" customWidth="1"/>
    <col min="5671" max="5671" width="13.7109375" style="4" customWidth="1"/>
    <col min="5672" max="5672" width="7.7109375" style="4" customWidth="1"/>
    <col min="5673" max="5673" width="16.42578125" style="4" customWidth="1"/>
    <col min="5674" max="5674" width="25.140625" style="4" customWidth="1"/>
    <col min="5675" max="5675" width="31" style="4" customWidth="1"/>
    <col min="5676" max="5676" width="51" style="4" customWidth="1"/>
    <col min="5677" max="5677" width="23.28515625" style="4" customWidth="1"/>
    <col min="5678" max="5678" width="36.28515625" style="4" customWidth="1"/>
    <col min="5679" max="5679" width="13.7109375" style="4" customWidth="1"/>
    <col min="5680" max="5680" width="7.7109375" style="4" customWidth="1"/>
    <col min="5681" max="5681" width="16.42578125" style="4" customWidth="1"/>
    <col min="5682" max="5682" width="25.140625" style="4" customWidth="1"/>
    <col min="5683" max="5683" width="31" style="4" customWidth="1"/>
    <col min="5684" max="5684" width="51" style="4" customWidth="1"/>
    <col min="5685" max="5685" width="23.28515625" style="4" customWidth="1"/>
    <col min="5686" max="5686" width="36.28515625" style="4" customWidth="1"/>
    <col min="5687" max="5687" width="13.7109375" style="4" customWidth="1"/>
    <col min="5688" max="5688" width="7.7109375" style="4" customWidth="1"/>
    <col min="5689" max="5689" width="16.42578125" style="4" customWidth="1"/>
    <col min="5690" max="5690" width="25.140625" style="4" customWidth="1"/>
    <col min="5691" max="5691" width="31" style="4" customWidth="1"/>
    <col min="5692" max="5692" width="51" style="4" customWidth="1"/>
    <col min="5693" max="5693" width="23.28515625" style="4" customWidth="1"/>
    <col min="5694" max="5694" width="36.28515625" style="4" customWidth="1"/>
    <col min="5695" max="5695" width="13.7109375" style="4" customWidth="1"/>
    <col min="5696" max="5696" width="7.7109375" style="4" customWidth="1"/>
    <col min="5697" max="5697" width="16.42578125" style="4" customWidth="1"/>
    <col min="5698" max="5698" width="25.140625" style="4" customWidth="1"/>
    <col min="5699" max="5699" width="31" style="4" customWidth="1"/>
    <col min="5700" max="5700" width="51" style="4" customWidth="1"/>
    <col min="5701" max="5701" width="23.28515625" style="4" customWidth="1"/>
    <col min="5702" max="5702" width="36.28515625" style="4" customWidth="1"/>
    <col min="5703" max="5703" width="13.7109375" style="4" customWidth="1"/>
    <col min="5704" max="5704" width="7.7109375" style="4" customWidth="1"/>
    <col min="5705" max="5705" width="16.42578125" style="4" customWidth="1"/>
    <col min="5706" max="5706" width="25.140625" style="4" customWidth="1"/>
    <col min="5707" max="5707" width="31" style="4" customWidth="1"/>
    <col min="5708" max="5708" width="51" style="4" customWidth="1"/>
    <col min="5709" max="5709" width="23.28515625" style="4" customWidth="1"/>
    <col min="5710" max="5710" width="36.28515625" style="4" customWidth="1"/>
    <col min="5711" max="5711" width="13.7109375" style="4" customWidth="1"/>
    <col min="5712" max="5712" width="7.7109375" style="4" customWidth="1"/>
    <col min="5713" max="5713" width="16.42578125" style="4" customWidth="1"/>
    <col min="5714" max="5714" width="25.140625" style="4" customWidth="1"/>
    <col min="5715" max="5715" width="31" style="4" customWidth="1"/>
    <col min="5716" max="5716" width="51" style="4" customWidth="1"/>
    <col min="5717" max="5717" width="23.28515625" style="4" customWidth="1"/>
    <col min="5718" max="5718" width="36.28515625" style="4" customWidth="1"/>
    <col min="5719" max="5719" width="13.7109375" style="4" customWidth="1"/>
    <col min="5720" max="5720" width="7.7109375" style="4" customWidth="1"/>
    <col min="5721" max="5721" width="16.42578125" style="4" customWidth="1"/>
    <col min="5722" max="5722" width="25.140625" style="4" customWidth="1"/>
    <col min="5723" max="5723" width="31" style="4" customWidth="1"/>
    <col min="5724" max="5724" width="51" style="4" customWidth="1"/>
    <col min="5725" max="5725" width="23.28515625" style="4" customWidth="1"/>
    <col min="5726" max="5726" width="36.28515625" style="4" customWidth="1"/>
    <col min="5727" max="5727" width="13.7109375" style="4" customWidth="1"/>
    <col min="5728" max="5728" width="7.7109375" style="4" customWidth="1"/>
    <col min="5729" max="5729" width="16.42578125" style="4" customWidth="1"/>
    <col min="5730" max="5730" width="25.140625" style="4" customWidth="1"/>
    <col min="5731" max="5731" width="31" style="4" customWidth="1"/>
    <col min="5732" max="5732" width="51" style="4" customWidth="1"/>
    <col min="5733" max="5733" width="23.28515625" style="4" customWidth="1"/>
    <col min="5734" max="5734" width="36.28515625" style="4" customWidth="1"/>
    <col min="5735" max="5735" width="13.7109375" style="4" customWidth="1"/>
    <col min="5736" max="5736" width="7.7109375" style="4" customWidth="1"/>
    <col min="5737" max="5737" width="16.42578125" style="4" customWidth="1"/>
    <col min="5738" max="5738" width="25.140625" style="4" customWidth="1"/>
    <col min="5739" max="5739" width="31" style="4" customWidth="1"/>
    <col min="5740" max="5740" width="51" style="4" customWidth="1"/>
    <col min="5741" max="5741" width="23.28515625" style="4" customWidth="1"/>
    <col min="5742" max="5742" width="36.28515625" style="4" customWidth="1"/>
    <col min="5743" max="5743" width="13.7109375" style="4" customWidth="1"/>
    <col min="5744" max="5744" width="7.7109375" style="4" customWidth="1"/>
    <col min="5745" max="5745" width="16.42578125" style="4" customWidth="1"/>
    <col min="5746" max="5746" width="25.140625" style="4" customWidth="1"/>
    <col min="5747" max="5747" width="31" style="4" customWidth="1"/>
    <col min="5748" max="5748" width="51" style="4" customWidth="1"/>
    <col min="5749" max="5749" width="23.28515625" style="4" customWidth="1"/>
    <col min="5750" max="5750" width="36.28515625" style="4" customWidth="1"/>
    <col min="5751" max="5751" width="13.7109375" style="4" customWidth="1"/>
    <col min="5752" max="5752" width="7.7109375" style="4" customWidth="1"/>
    <col min="5753" max="5753" width="16.42578125" style="4" customWidth="1"/>
    <col min="5754" max="5754" width="25.140625" style="4" customWidth="1"/>
    <col min="5755" max="5755" width="31" style="4" customWidth="1"/>
    <col min="5756" max="5756" width="51" style="4" customWidth="1"/>
    <col min="5757" max="5757" width="23.28515625" style="4" customWidth="1"/>
    <col min="5758" max="5758" width="36.28515625" style="4" customWidth="1"/>
    <col min="5759" max="5759" width="13.7109375" style="4" customWidth="1"/>
    <col min="5760" max="5760" width="7.7109375" style="4" customWidth="1"/>
    <col min="5761" max="5761" width="16.42578125" style="4" customWidth="1"/>
    <col min="5762" max="5762" width="25.140625" style="4" customWidth="1"/>
    <col min="5763" max="5763" width="31" style="4" customWidth="1"/>
    <col min="5764" max="5764" width="51" style="4" customWidth="1"/>
    <col min="5765" max="5765" width="23.28515625" style="4" customWidth="1"/>
    <col min="5766" max="5766" width="36.28515625" style="4" customWidth="1"/>
    <col min="5767" max="5767" width="13.7109375" style="4" customWidth="1"/>
    <col min="5768" max="5768" width="7.7109375" style="4" customWidth="1"/>
    <col min="5769" max="5769" width="16.42578125" style="4" customWidth="1"/>
    <col min="5770" max="5770" width="25.140625" style="4" customWidth="1"/>
    <col min="5771" max="5771" width="31" style="4" customWidth="1"/>
    <col min="5772" max="5772" width="51" style="4" customWidth="1"/>
    <col min="5773" max="5773" width="23.28515625" style="4" customWidth="1"/>
    <col min="5774" max="5774" width="36.28515625" style="4" customWidth="1"/>
    <col min="5775" max="5775" width="13.7109375" style="4" customWidth="1"/>
    <col min="5776" max="5776" width="7.7109375" style="4" customWidth="1"/>
    <col min="5777" max="5777" width="16.42578125" style="4" customWidth="1"/>
    <col min="5778" max="5778" width="25.140625" style="4" customWidth="1"/>
    <col min="5779" max="5779" width="31" style="4" customWidth="1"/>
    <col min="5780" max="5780" width="51" style="4" customWidth="1"/>
    <col min="5781" max="5781" width="23.28515625" style="4" customWidth="1"/>
    <col min="5782" max="5782" width="36.28515625" style="4" customWidth="1"/>
    <col min="5783" max="5783" width="13.7109375" style="4" customWidth="1"/>
    <col min="5784" max="5784" width="7.7109375" style="4" customWidth="1"/>
    <col min="5785" max="5785" width="16.42578125" style="4" customWidth="1"/>
    <col min="5786" max="5786" width="25.140625" style="4" customWidth="1"/>
    <col min="5787" max="5787" width="31" style="4" customWidth="1"/>
    <col min="5788" max="5788" width="51" style="4" customWidth="1"/>
    <col min="5789" max="5789" width="23.28515625" style="4" customWidth="1"/>
    <col min="5790" max="5790" width="36.28515625" style="4" customWidth="1"/>
    <col min="5791" max="5791" width="13.7109375" style="4" customWidth="1"/>
    <col min="5792" max="5792" width="7.7109375" style="4" customWidth="1"/>
    <col min="5793" max="5793" width="16.42578125" style="4" customWidth="1"/>
    <col min="5794" max="5794" width="25.140625" style="4" customWidth="1"/>
    <col min="5795" max="5795" width="31" style="4" customWidth="1"/>
    <col min="5796" max="5796" width="51" style="4" customWidth="1"/>
    <col min="5797" max="5797" width="23.28515625" style="4" customWidth="1"/>
    <col min="5798" max="5798" width="36.28515625" style="4" customWidth="1"/>
    <col min="5799" max="5799" width="13.7109375" style="4" customWidth="1"/>
    <col min="5800" max="5800" width="7.7109375" style="4" customWidth="1"/>
    <col min="5801" max="5801" width="16.42578125" style="4" customWidth="1"/>
    <col min="5802" max="5802" width="25.140625" style="4" customWidth="1"/>
    <col min="5803" max="5803" width="31" style="4" customWidth="1"/>
    <col min="5804" max="5804" width="51" style="4" customWidth="1"/>
    <col min="5805" max="5805" width="23.28515625" style="4" customWidth="1"/>
    <col min="5806" max="5806" width="36.28515625" style="4" customWidth="1"/>
    <col min="5807" max="5807" width="13.7109375" style="4" customWidth="1"/>
    <col min="5808" max="5808" width="7.7109375" style="4" customWidth="1"/>
    <col min="5809" max="5809" width="16.42578125" style="4" customWidth="1"/>
    <col min="5810" max="5810" width="25.140625" style="4" customWidth="1"/>
    <col min="5811" max="5811" width="31" style="4" customWidth="1"/>
    <col min="5812" max="5812" width="51" style="4" customWidth="1"/>
    <col min="5813" max="5813" width="23.28515625" style="4" customWidth="1"/>
    <col min="5814" max="5814" width="36.28515625" style="4" customWidth="1"/>
    <col min="5815" max="5815" width="13.7109375" style="4" customWidth="1"/>
    <col min="5816" max="5816" width="7.7109375" style="4" customWidth="1"/>
    <col min="5817" max="5817" width="16.42578125" style="4" customWidth="1"/>
    <col min="5818" max="5818" width="25.140625" style="4" customWidth="1"/>
    <col min="5819" max="5819" width="31" style="4" customWidth="1"/>
    <col min="5820" max="5820" width="51" style="4" customWidth="1"/>
    <col min="5821" max="5821" width="23.28515625" style="4" customWidth="1"/>
    <col min="5822" max="5822" width="36.28515625" style="4" customWidth="1"/>
    <col min="5823" max="5823" width="13.7109375" style="4" customWidth="1"/>
    <col min="5824" max="5824" width="7.7109375" style="4" customWidth="1"/>
    <col min="5825" max="5825" width="16.42578125" style="4" customWidth="1"/>
    <col min="5826" max="5826" width="25.140625" style="4" customWidth="1"/>
    <col min="5827" max="5827" width="31" style="4" customWidth="1"/>
    <col min="5828" max="5828" width="51" style="4" customWidth="1"/>
    <col min="5829" max="5829" width="23.28515625" style="4" customWidth="1"/>
    <col min="5830" max="5830" width="36.28515625" style="4" customWidth="1"/>
    <col min="5831" max="5831" width="13.7109375" style="4" customWidth="1"/>
    <col min="5832" max="5832" width="7.7109375" style="4" customWidth="1"/>
    <col min="5833" max="5833" width="16.42578125" style="4" customWidth="1"/>
    <col min="5834" max="5834" width="25.140625" style="4" customWidth="1"/>
    <col min="5835" max="5835" width="31" style="4" customWidth="1"/>
    <col min="5836" max="5836" width="51" style="4" customWidth="1"/>
    <col min="5837" max="5837" width="23.28515625" style="4" customWidth="1"/>
    <col min="5838" max="5838" width="36.28515625" style="4" customWidth="1"/>
    <col min="5839" max="5839" width="13.7109375" style="4" customWidth="1"/>
    <col min="5840" max="5840" width="7.7109375" style="4" customWidth="1"/>
    <col min="5841" max="5841" width="16.42578125" style="4" customWidth="1"/>
    <col min="5842" max="5842" width="25.140625" style="4" customWidth="1"/>
    <col min="5843" max="5843" width="31" style="4" customWidth="1"/>
    <col min="5844" max="5844" width="51" style="4" customWidth="1"/>
    <col min="5845" max="5845" width="23.28515625" style="4" customWidth="1"/>
    <col min="5846" max="5846" width="36.28515625" style="4" customWidth="1"/>
    <col min="5847" max="5847" width="13.7109375" style="4" customWidth="1"/>
    <col min="5848" max="5848" width="7.7109375" style="4" customWidth="1"/>
    <col min="5849" max="5849" width="16.42578125" style="4" customWidth="1"/>
    <col min="5850" max="5850" width="25.140625" style="4" customWidth="1"/>
    <col min="5851" max="5851" width="31" style="4" customWidth="1"/>
    <col min="5852" max="5852" width="51" style="4" customWidth="1"/>
    <col min="5853" max="5853" width="23.28515625" style="4" customWidth="1"/>
    <col min="5854" max="5854" width="36.28515625" style="4" customWidth="1"/>
    <col min="5855" max="5855" width="13.7109375" style="4" customWidth="1"/>
    <col min="5856" max="5856" width="7.7109375" style="4" customWidth="1"/>
    <col min="5857" max="5857" width="16.42578125" style="4" customWidth="1"/>
    <col min="5858" max="5858" width="25.140625" style="4" customWidth="1"/>
    <col min="5859" max="5859" width="31" style="4" customWidth="1"/>
    <col min="5860" max="5860" width="51" style="4" customWidth="1"/>
    <col min="5861" max="5861" width="23.28515625" style="4" customWidth="1"/>
    <col min="5862" max="5862" width="36.28515625" style="4" customWidth="1"/>
    <col min="5863" max="5863" width="13.7109375" style="4" customWidth="1"/>
    <col min="5864" max="5864" width="7.7109375" style="4" customWidth="1"/>
    <col min="5865" max="5865" width="16.42578125" style="4" customWidth="1"/>
    <col min="5866" max="5866" width="25.140625" style="4" customWidth="1"/>
    <col min="5867" max="5867" width="31" style="4" customWidth="1"/>
    <col min="5868" max="5868" width="51" style="4" customWidth="1"/>
    <col min="5869" max="5869" width="23.28515625" style="4" customWidth="1"/>
    <col min="5870" max="5870" width="36.28515625" style="4" customWidth="1"/>
    <col min="5871" max="5871" width="13.7109375" style="4" customWidth="1"/>
    <col min="5872" max="5872" width="7.7109375" style="4" customWidth="1"/>
    <col min="5873" max="5873" width="16.42578125" style="4" customWidth="1"/>
    <col min="5874" max="5874" width="25.140625" style="4" customWidth="1"/>
    <col min="5875" max="5875" width="31" style="4" customWidth="1"/>
    <col min="5876" max="5876" width="51" style="4" customWidth="1"/>
    <col min="5877" max="5877" width="23.28515625" style="4" customWidth="1"/>
    <col min="5878" max="5878" width="36.28515625" style="4" customWidth="1"/>
    <col min="5879" max="5879" width="13.7109375" style="4" customWidth="1"/>
    <col min="5880" max="5880" width="7.7109375" style="4" customWidth="1"/>
    <col min="5881" max="5881" width="16.42578125" style="4" customWidth="1"/>
    <col min="5882" max="5882" width="25.140625" style="4" customWidth="1"/>
    <col min="5883" max="5883" width="31" style="4" customWidth="1"/>
    <col min="5884" max="5884" width="51" style="4" customWidth="1"/>
    <col min="5885" max="5885" width="23.28515625" style="4" customWidth="1"/>
    <col min="5886" max="5886" width="36.28515625" style="4" customWidth="1"/>
    <col min="5887" max="5887" width="13.7109375" style="4" customWidth="1"/>
    <col min="5888" max="5888" width="7.7109375" style="4" customWidth="1"/>
    <col min="5889" max="5889" width="16.42578125" style="4" customWidth="1"/>
    <col min="5890" max="5890" width="25.140625" style="4" customWidth="1"/>
    <col min="5891" max="5891" width="31" style="4" customWidth="1"/>
    <col min="5892" max="5892" width="51" style="4" customWidth="1"/>
    <col min="5893" max="5893" width="23.28515625" style="4" customWidth="1"/>
    <col min="5894" max="5894" width="36.28515625" style="4" customWidth="1"/>
    <col min="5895" max="5895" width="13.7109375" style="4" customWidth="1"/>
    <col min="5896" max="5896" width="7.7109375" style="4" customWidth="1"/>
    <col min="5897" max="5897" width="16.42578125" style="4" customWidth="1"/>
    <col min="5898" max="5898" width="25.140625" style="4" customWidth="1"/>
    <col min="5899" max="5899" width="31" style="4" customWidth="1"/>
    <col min="5900" max="5900" width="51" style="4" customWidth="1"/>
    <col min="5901" max="5901" width="23.28515625" style="4" customWidth="1"/>
    <col min="5902" max="5902" width="36.28515625" style="4" customWidth="1"/>
    <col min="5903" max="5903" width="13.7109375" style="4" customWidth="1"/>
    <col min="5904" max="5904" width="7.7109375" style="4" customWidth="1"/>
    <col min="5905" max="5905" width="16.42578125" style="4" customWidth="1"/>
    <col min="5906" max="5906" width="25.140625" style="4" customWidth="1"/>
    <col min="5907" max="5907" width="31" style="4" customWidth="1"/>
    <col min="5908" max="5908" width="51" style="4" customWidth="1"/>
    <col min="5909" max="5909" width="23.28515625" style="4" customWidth="1"/>
    <col min="5910" max="5910" width="36.28515625" style="4" customWidth="1"/>
    <col min="5911" max="5911" width="13.7109375" style="4" customWidth="1"/>
    <col min="5912" max="5912" width="7.7109375" style="4" customWidth="1"/>
    <col min="5913" max="5913" width="16.42578125" style="4" customWidth="1"/>
    <col min="5914" max="5914" width="25.140625" style="4" customWidth="1"/>
    <col min="5915" max="5915" width="31" style="4" customWidth="1"/>
    <col min="5916" max="5916" width="51" style="4" customWidth="1"/>
    <col min="5917" max="5917" width="23.28515625" style="4" customWidth="1"/>
    <col min="5918" max="5918" width="36.28515625" style="4" customWidth="1"/>
    <col min="5919" max="5919" width="13.7109375" style="4" customWidth="1"/>
    <col min="5920" max="5920" width="7.7109375" style="4" customWidth="1"/>
    <col min="5921" max="5921" width="16.42578125" style="4" customWidth="1"/>
    <col min="5922" max="5922" width="25.140625" style="4" customWidth="1"/>
    <col min="5923" max="5923" width="31" style="4" customWidth="1"/>
    <col min="5924" max="5924" width="51" style="4" customWidth="1"/>
    <col min="5925" max="5925" width="23.28515625" style="4" customWidth="1"/>
    <col min="5926" max="5926" width="36.28515625" style="4" customWidth="1"/>
    <col min="5927" max="5927" width="13.7109375" style="4" customWidth="1"/>
    <col min="5928" max="5928" width="7.7109375" style="4" customWidth="1"/>
    <col min="5929" max="5929" width="16.42578125" style="4" customWidth="1"/>
    <col min="5930" max="5930" width="25.140625" style="4" customWidth="1"/>
    <col min="5931" max="5931" width="31" style="4" customWidth="1"/>
    <col min="5932" max="5932" width="51" style="4" customWidth="1"/>
    <col min="5933" max="5933" width="23.28515625" style="4" customWidth="1"/>
    <col min="5934" max="5934" width="36.28515625" style="4" customWidth="1"/>
    <col min="5935" max="5935" width="13.7109375" style="4" customWidth="1"/>
    <col min="5936" max="5936" width="7.7109375" style="4" customWidth="1"/>
    <col min="5937" max="5937" width="16.42578125" style="4" customWidth="1"/>
    <col min="5938" max="5938" width="25.140625" style="4" customWidth="1"/>
    <col min="5939" max="5939" width="31" style="4" customWidth="1"/>
    <col min="5940" max="5940" width="51" style="4" customWidth="1"/>
    <col min="5941" max="5941" width="23.28515625" style="4" customWidth="1"/>
    <col min="5942" max="5942" width="36.28515625" style="4" customWidth="1"/>
    <col min="5943" max="5943" width="13.7109375" style="4" customWidth="1"/>
    <col min="5944" max="5944" width="7.7109375" style="4" customWidth="1"/>
    <col min="5945" max="5945" width="16.42578125" style="4" customWidth="1"/>
    <col min="5946" max="5946" width="25.140625" style="4" customWidth="1"/>
    <col min="5947" max="5947" width="31" style="4" customWidth="1"/>
    <col min="5948" max="5948" width="51" style="4" customWidth="1"/>
    <col min="5949" max="5949" width="23.28515625" style="4" customWidth="1"/>
    <col min="5950" max="5950" width="36.28515625" style="4" customWidth="1"/>
    <col min="5951" max="5951" width="13.7109375" style="4" customWidth="1"/>
    <col min="5952" max="5952" width="7.7109375" style="4" customWidth="1"/>
    <col min="5953" max="5953" width="16.42578125" style="4" customWidth="1"/>
    <col min="5954" max="5954" width="25.140625" style="4" customWidth="1"/>
    <col min="5955" max="5955" width="31" style="4" customWidth="1"/>
    <col min="5956" max="5956" width="51" style="4" customWidth="1"/>
    <col min="5957" max="5957" width="23.28515625" style="4" customWidth="1"/>
    <col min="5958" max="5958" width="36.28515625" style="4" customWidth="1"/>
    <col min="5959" max="5959" width="13.7109375" style="4" customWidth="1"/>
    <col min="5960" max="5960" width="7.7109375" style="4" customWidth="1"/>
    <col min="5961" max="5961" width="16.42578125" style="4" customWidth="1"/>
    <col min="5962" max="5962" width="25.140625" style="4" customWidth="1"/>
    <col min="5963" max="5963" width="31" style="4" customWidth="1"/>
    <col min="5964" max="5964" width="51" style="4" customWidth="1"/>
    <col min="5965" max="5965" width="23.28515625" style="4" customWidth="1"/>
    <col min="5966" max="5966" width="36.28515625" style="4" customWidth="1"/>
    <col min="5967" max="5967" width="13.7109375" style="4" customWidth="1"/>
    <col min="5968" max="5968" width="7.7109375" style="4" customWidth="1"/>
    <col min="5969" max="5969" width="16.42578125" style="4" customWidth="1"/>
    <col min="5970" max="5970" width="25.140625" style="4" customWidth="1"/>
    <col min="5971" max="5971" width="31" style="4" customWidth="1"/>
    <col min="5972" max="5972" width="51" style="4" customWidth="1"/>
    <col min="5973" max="5973" width="23.28515625" style="4" customWidth="1"/>
    <col min="5974" max="5974" width="36.28515625" style="4" customWidth="1"/>
    <col min="5975" max="5975" width="13.7109375" style="4" customWidth="1"/>
    <col min="5976" max="5976" width="7.7109375" style="4" customWidth="1"/>
    <col min="5977" max="5977" width="16.42578125" style="4" customWidth="1"/>
    <col min="5978" max="5978" width="25.140625" style="4" customWidth="1"/>
    <col min="5979" max="5979" width="31" style="4" customWidth="1"/>
    <col min="5980" max="5980" width="51" style="4" customWidth="1"/>
    <col min="5981" max="5981" width="23.28515625" style="4" customWidth="1"/>
    <col min="5982" max="5982" width="36.28515625" style="4" customWidth="1"/>
    <col min="5983" max="5983" width="13.7109375" style="4" customWidth="1"/>
    <col min="5984" max="5984" width="7.7109375" style="4" customWidth="1"/>
    <col min="5985" max="5985" width="16.42578125" style="4" customWidth="1"/>
    <col min="5986" max="5986" width="25.140625" style="4" customWidth="1"/>
    <col min="5987" max="5987" width="31" style="4" customWidth="1"/>
    <col min="5988" max="5988" width="51" style="4" customWidth="1"/>
    <col min="5989" max="5989" width="23.28515625" style="4" customWidth="1"/>
    <col min="5990" max="5990" width="36.28515625" style="4" customWidth="1"/>
    <col min="5991" max="5991" width="13.7109375" style="4" customWidth="1"/>
    <col min="5992" max="5992" width="7.7109375" style="4" customWidth="1"/>
    <col min="5993" max="5993" width="16.42578125" style="4" customWidth="1"/>
    <col min="5994" max="5994" width="25.140625" style="4" customWidth="1"/>
    <col min="5995" max="5995" width="31" style="4" customWidth="1"/>
    <col min="5996" max="5996" width="51" style="4" customWidth="1"/>
    <col min="5997" max="5997" width="23.28515625" style="4" customWidth="1"/>
    <col min="5998" max="5998" width="36.28515625" style="4" customWidth="1"/>
    <col min="5999" max="5999" width="13.7109375" style="4" customWidth="1"/>
    <col min="6000" max="6000" width="7.7109375" style="4" customWidth="1"/>
    <col min="6001" max="6001" width="16.42578125" style="4" customWidth="1"/>
    <col min="6002" max="6002" width="25.140625" style="4" customWidth="1"/>
    <col min="6003" max="6003" width="31" style="4" customWidth="1"/>
    <col min="6004" max="6004" width="51" style="4" customWidth="1"/>
    <col min="6005" max="6005" width="23.28515625" style="4" customWidth="1"/>
    <col min="6006" max="6006" width="36.28515625" style="4" customWidth="1"/>
    <col min="6007" max="6007" width="13.7109375" style="4" customWidth="1"/>
    <col min="6008" max="6008" width="7.7109375" style="4" customWidth="1"/>
    <col min="6009" max="6009" width="16.42578125" style="4" customWidth="1"/>
    <col min="6010" max="6010" width="25.140625" style="4" customWidth="1"/>
    <col min="6011" max="6011" width="31" style="4" customWidth="1"/>
    <col min="6012" max="6012" width="51" style="4" customWidth="1"/>
    <col min="6013" max="6013" width="23.28515625" style="4" customWidth="1"/>
    <col min="6014" max="6014" width="36.28515625" style="4" customWidth="1"/>
    <col min="6015" max="6015" width="13.7109375" style="4" customWidth="1"/>
    <col min="6016" max="6016" width="7.7109375" style="4" customWidth="1"/>
    <col min="6017" max="6017" width="16.42578125" style="4" customWidth="1"/>
    <col min="6018" max="6018" width="25.140625" style="4" customWidth="1"/>
    <col min="6019" max="6019" width="31" style="4" customWidth="1"/>
    <col min="6020" max="6020" width="51" style="4" customWidth="1"/>
    <col min="6021" max="6021" width="23.28515625" style="4" customWidth="1"/>
    <col min="6022" max="6022" width="36.28515625" style="4" customWidth="1"/>
    <col min="6023" max="6023" width="13.7109375" style="4" customWidth="1"/>
    <col min="6024" max="6024" width="7.7109375" style="4" customWidth="1"/>
    <col min="6025" max="6025" width="16.42578125" style="4" customWidth="1"/>
    <col min="6026" max="6026" width="25.140625" style="4" customWidth="1"/>
    <col min="6027" max="6027" width="31" style="4" customWidth="1"/>
    <col min="6028" max="6028" width="51" style="4" customWidth="1"/>
    <col min="6029" max="6029" width="23.28515625" style="4" customWidth="1"/>
    <col min="6030" max="6030" width="36.28515625" style="4" customWidth="1"/>
    <col min="6031" max="6031" width="13.7109375" style="4" customWidth="1"/>
    <col min="6032" max="6032" width="7.7109375" style="4" customWidth="1"/>
    <col min="6033" max="6033" width="16.42578125" style="4" customWidth="1"/>
    <col min="6034" max="6034" width="25.140625" style="4" customWidth="1"/>
    <col min="6035" max="6035" width="31" style="4" customWidth="1"/>
    <col min="6036" max="6036" width="51" style="4" customWidth="1"/>
    <col min="6037" max="6037" width="23.28515625" style="4" customWidth="1"/>
    <col min="6038" max="6038" width="36.28515625" style="4" customWidth="1"/>
    <col min="6039" max="6039" width="13.7109375" style="4" customWidth="1"/>
    <col min="6040" max="6040" width="7.7109375" style="4" customWidth="1"/>
    <col min="6041" max="6041" width="16.42578125" style="4" customWidth="1"/>
    <col min="6042" max="6042" width="25.140625" style="4" customWidth="1"/>
    <col min="6043" max="6043" width="31" style="4" customWidth="1"/>
    <col min="6044" max="6044" width="51" style="4" customWidth="1"/>
    <col min="6045" max="6045" width="23.28515625" style="4" customWidth="1"/>
    <col min="6046" max="6046" width="36.28515625" style="4" customWidth="1"/>
    <col min="6047" max="6047" width="13.7109375" style="4" customWidth="1"/>
    <col min="6048" max="6048" width="7.7109375" style="4" customWidth="1"/>
    <col min="6049" max="6049" width="16.42578125" style="4" customWidth="1"/>
    <col min="6050" max="6050" width="25.140625" style="4" customWidth="1"/>
    <col min="6051" max="6051" width="31" style="4" customWidth="1"/>
    <col min="6052" max="6052" width="51" style="4" customWidth="1"/>
    <col min="6053" max="6053" width="23.28515625" style="4" customWidth="1"/>
    <col min="6054" max="6054" width="36.28515625" style="4" customWidth="1"/>
    <col min="6055" max="6055" width="13.7109375" style="4" customWidth="1"/>
    <col min="6056" max="6056" width="7.7109375" style="4" customWidth="1"/>
    <col min="6057" max="6057" width="16.42578125" style="4" customWidth="1"/>
    <col min="6058" max="6058" width="25.140625" style="4" customWidth="1"/>
    <col min="6059" max="6059" width="31" style="4" customWidth="1"/>
    <col min="6060" max="6060" width="51" style="4" customWidth="1"/>
    <col min="6061" max="6061" width="23.28515625" style="4" customWidth="1"/>
    <col min="6062" max="6062" width="36.28515625" style="4" customWidth="1"/>
    <col min="6063" max="6063" width="13.7109375" style="4" customWidth="1"/>
    <col min="6064" max="6064" width="7.7109375" style="4" customWidth="1"/>
    <col min="6065" max="6065" width="16.42578125" style="4" customWidth="1"/>
    <col min="6066" max="6066" width="25.140625" style="4" customWidth="1"/>
    <col min="6067" max="6067" width="31" style="4" customWidth="1"/>
    <col min="6068" max="6068" width="51" style="4" customWidth="1"/>
    <col min="6069" max="6069" width="23.28515625" style="4" customWidth="1"/>
    <col min="6070" max="6070" width="36.28515625" style="4" customWidth="1"/>
    <col min="6071" max="6071" width="13.7109375" style="4" customWidth="1"/>
    <col min="6072" max="6072" width="7.7109375" style="4" customWidth="1"/>
    <col min="6073" max="6073" width="16.42578125" style="4" customWidth="1"/>
    <col min="6074" max="6074" width="25.140625" style="4" customWidth="1"/>
    <col min="6075" max="6075" width="31" style="4" customWidth="1"/>
    <col min="6076" max="6076" width="51" style="4" customWidth="1"/>
    <col min="6077" max="6077" width="23.28515625" style="4" customWidth="1"/>
    <col min="6078" max="6078" width="36.28515625" style="4" customWidth="1"/>
    <col min="6079" max="6079" width="13.7109375" style="4" customWidth="1"/>
    <col min="6080" max="6080" width="7.7109375" style="4" customWidth="1"/>
    <col min="6081" max="6081" width="16.42578125" style="4" customWidth="1"/>
    <col min="6082" max="6082" width="25.140625" style="4" customWidth="1"/>
    <col min="6083" max="6083" width="31" style="4" customWidth="1"/>
    <col min="6084" max="6084" width="51" style="4" customWidth="1"/>
    <col min="6085" max="6085" width="23.28515625" style="4" customWidth="1"/>
    <col min="6086" max="6086" width="36.28515625" style="4" customWidth="1"/>
    <col min="6087" max="6087" width="13.7109375" style="4" customWidth="1"/>
    <col min="6088" max="6088" width="7.7109375" style="4" customWidth="1"/>
    <col min="6089" max="6089" width="16.42578125" style="4" customWidth="1"/>
    <col min="6090" max="6090" width="25.140625" style="4" customWidth="1"/>
    <col min="6091" max="6091" width="31" style="4" customWidth="1"/>
    <col min="6092" max="6092" width="51" style="4" customWidth="1"/>
    <col min="6093" max="6093" width="23.28515625" style="4" customWidth="1"/>
    <col min="6094" max="6094" width="36.28515625" style="4" customWidth="1"/>
    <col min="6095" max="6095" width="13.7109375" style="4" customWidth="1"/>
    <col min="6096" max="6096" width="7.7109375" style="4" customWidth="1"/>
    <col min="6097" max="6097" width="16.42578125" style="4" customWidth="1"/>
    <col min="6098" max="6098" width="25.140625" style="4" customWidth="1"/>
    <col min="6099" max="6099" width="31" style="4" customWidth="1"/>
    <col min="6100" max="6100" width="51" style="4" customWidth="1"/>
    <col min="6101" max="6101" width="23.28515625" style="4" customWidth="1"/>
    <col min="6102" max="6102" width="36.28515625" style="4" customWidth="1"/>
    <col min="6103" max="6103" width="13.7109375" style="4" customWidth="1"/>
    <col min="6104" max="6104" width="7.7109375" style="4" customWidth="1"/>
    <col min="6105" max="6105" width="16.42578125" style="4" customWidth="1"/>
    <col min="6106" max="6106" width="25.140625" style="4" customWidth="1"/>
    <col min="6107" max="6107" width="31" style="4" customWidth="1"/>
    <col min="6108" max="6108" width="51" style="4" customWidth="1"/>
    <col min="6109" max="6109" width="23.28515625" style="4" customWidth="1"/>
    <col min="6110" max="6110" width="36.28515625" style="4" customWidth="1"/>
    <col min="6111" max="6111" width="13.7109375" style="4" customWidth="1"/>
    <col min="6112" max="6112" width="7.7109375" style="4" customWidth="1"/>
    <col min="6113" max="6113" width="16.42578125" style="4" customWidth="1"/>
    <col min="6114" max="6114" width="25.140625" style="4" customWidth="1"/>
    <col min="6115" max="6115" width="31" style="4" customWidth="1"/>
    <col min="6116" max="6116" width="51" style="4" customWidth="1"/>
    <col min="6117" max="6117" width="23.28515625" style="4" customWidth="1"/>
    <col min="6118" max="6118" width="36.28515625" style="4" customWidth="1"/>
    <col min="6119" max="6119" width="13.7109375" style="4" customWidth="1"/>
    <col min="6120" max="6120" width="7.7109375" style="4" customWidth="1"/>
    <col min="6121" max="6121" width="16.42578125" style="4" customWidth="1"/>
    <col min="6122" max="6122" width="25.140625" style="4" customWidth="1"/>
    <col min="6123" max="6123" width="31" style="4" customWidth="1"/>
    <col min="6124" max="6124" width="51" style="4" customWidth="1"/>
    <col min="6125" max="6125" width="23.28515625" style="4" customWidth="1"/>
    <col min="6126" max="6126" width="36.28515625" style="4" customWidth="1"/>
    <col min="6127" max="6127" width="13.7109375" style="4" customWidth="1"/>
    <col min="6128" max="6128" width="7.7109375" style="4" customWidth="1"/>
    <col min="6129" max="6129" width="16.42578125" style="4" customWidth="1"/>
    <col min="6130" max="6130" width="25.140625" style="4" customWidth="1"/>
    <col min="6131" max="6131" width="31" style="4" customWidth="1"/>
    <col min="6132" max="6132" width="51" style="4" customWidth="1"/>
    <col min="6133" max="6133" width="23.28515625" style="4" customWidth="1"/>
    <col min="6134" max="6134" width="36.28515625" style="4" customWidth="1"/>
    <col min="6135" max="6135" width="13.7109375" style="4" customWidth="1"/>
    <col min="6136" max="6136" width="7.7109375" style="4" customWidth="1"/>
    <col min="6137" max="6137" width="16.42578125" style="4" customWidth="1"/>
    <col min="6138" max="6138" width="25.140625" style="4" customWidth="1"/>
    <col min="6139" max="6139" width="31" style="4" customWidth="1"/>
    <col min="6140" max="6140" width="51" style="4" customWidth="1"/>
    <col min="6141" max="6141" width="23.28515625" style="4" customWidth="1"/>
    <col min="6142" max="6142" width="36.28515625" style="4" customWidth="1"/>
    <col min="6143" max="6143" width="13.7109375" style="4" customWidth="1"/>
    <col min="6144" max="6144" width="7.7109375" style="4" customWidth="1"/>
    <col min="6145" max="6145" width="16.42578125" style="4" customWidth="1"/>
    <col min="6146" max="6146" width="25.140625" style="4" customWidth="1"/>
    <col min="6147" max="6147" width="31" style="4" customWidth="1"/>
    <col min="6148" max="6148" width="51" style="4" customWidth="1"/>
    <col min="6149" max="6149" width="23.28515625" style="4" customWidth="1"/>
    <col min="6150" max="6150" width="36.28515625" style="4" customWidth="1"/>
    <col min="6151" max="6151" width="13.7109375" style="4" customWidth="1"/>
    <col min="6152" max="6152" width="7.7109375" style="4" customWidth="1"/>
    <col min="6153" max="6153" width="16.42578125" style="4" customWidth="1"/>
    <col min="6154" max="6154" width="25.140625" style="4" customWidth="1"/>
    <col min="6155" max="6155" width="31" style="4" customWidth="1"/>
    <col min="6156" max="6156" width="51" style="4" customWidth="1"/>
    <col min="6157" max="6157" width="23.28515625" style="4" customWidth="1"/>
    <col min="6158" max="6158" width="36.28515625" style="4" customWidth="1"/>
    <col min="6159" max="6159" width="13.7109375" style="4" customWidth="1"/>
    <col min="6160" max="6160" width="7.7109375" style="4" customWidth="1"/>
    <col min="6161" max="6161" width="16.42578125" style="4" customWidth="1"/>
    <col min="6162" max="6162" width="25.140625" style="4" customWidth="1"/>
    <col min="6163" max="6163" width="31" style="4" customWidth="1"/>
    <col min="6164" max="6164" width="51" style="4" customWidth="1"/>
    <col min="6165" max="6165" width="23.28515625" style="4" customWidth="1"/>
    <col min="6166" max="6166" width="36.28515625" style="4" customWidth="1"/>
    <col min="6167" max="6167" width="13.7109375" style="4" customWidth="1"/>
    <col min="6168" max="6168" width="7.7109375" style="4" customWidth="1"/>
    <col min="6169" max="6169" width="16.42578125" style="4" customWidth="1"/>
    <col min="6170" max="6170" width="25.140625" style="4" customWidth="1"/>
    <col min="6171" max="6171" width="31" style="4" customWidth="1"/>
    <col min="6172" max="6172" width="51" style="4" customWidth="1"/>
    <col min="6173" max="6173" width="23.28515625" style="4" customWidth="1"/>
    <col min="6174" max="6174" width="36.28515625" style="4" customWidth="1"/>
    <col min="6175" max="6175" width="13.7109375" style="4" customWidth="1"/>
    <col min="6176" max="6176" width="7.7109375" style="4" customWidth="1"/>
    <col min="6177" max="6177" width="16.42578125" style="4" customWidth="1"/>
    <col min="6178" max="6178" width="25.140625" style="4" customWidth="1"/>
    <col min="6179" max="6179" width="31" style="4" customWidth="1"/>
    <col min="6180" max="6180" width="51" style="4" customWidth="1"/>
    <col min="6181" max="6181" width="23.28515625" style="4" customWidth="1"/>
    <col min="6182" max="6182" width="36.28515625" style="4" customWidth="1"/>
    <col min="6183" max="6183" width="13.7109375" style="4" customWidth="1"/>
    <col min="6184" max="6184" width="7.7109375" style="4" customWidth="1"/>
    <col min="6185" max="6185" width="16.42578125" style="4" customWidth="1"/>
    <col min="6186" max="6186" width="25.140625" style="4" customWidth="1"/>
    <col min="6187" max="6187" width="31" style="4" customWidth="1"/>
    <col min="6188" max="6188" width="51" style="4" customWidth="1"/>
    <col min="6189" max="6189" width="23.28515625" style="4" customWidth="1"/>
    <col min="6190" max="6190" width="36.28515625" style="4" customWidth="1"/>
    <col min="6191" max="6191" width="13.7109375" style="4" customWidth="1"/>
    <col min="6192" max="6192" width="7.7109375" style="4" customWidth="1"/>
    <col min="6193" max="6193" width="16.42578125" style="4" customWidth="1"/>
    <col min="6194" max="6194" width="25.140625" style="4" customWidth="1"/>
    <col min="6195" max="6195" width="31" style="4" customWidth="1"/>
    <col min="6196" max="6196" width="51" style="4" customWidth="1"/>
    <col min="6197" max="6197" width="23.28515625" style="4" customWidth="1"/>
    <col min="6198" max="6198" width="36.28515625" style="4" customWidth="1"/>
    <col min="6199" max="6199" width="13.7109375" style="4" customWidth="1"/>
    <col min="6200" max="6200" width="7.7109375" style="4" customWidth="1"/>
    <col min="6201" max="6201" width="16.42578125" style="4" customWidth="1"/>
    <col min="6202" max="6202" width="25.140625" style="4" customWidth="1"/>
    <col min="6203" max="6203" width="31" style="4" customWidth="1"/>
    <col min="6204" max="6204" width="51" style="4" customWidth="1"/>
    <col min="6205" max="6205" width="23.28515625" style="4" customWidth="1"/>
    <col min="6206" max="6206" width="36.28515625" style="4" customWidth="1"/>
    <col min="6207" max="6207" width="13.7109375" style="4" customWidth="1"/>
    <col min="6208" max="6208" width="7.7109375" style="4" customWidth="1"/>
    <col min="6209" max="6209" width="16.42578125" style="4" customWidth="1"/>
    <col min="6210" max="6210" width="25.140625" style="4" customWidth="1"/>
    <col min="6211" max="6211" width="31" style="4" customWidth="1"/>
    <col min="6212" max="6212" width="51" style="4" customWidth="1"/>
    <col min="6213" max="6213" width="23.28515625" style="4" customWidth="1"/>
    <col min="6214" max="6214" width="36.28515625" style="4" customWidth="1"/>
    <col min="6215" max="6215" width="13.7109375" style="4" customWidth="1"/>
    <col min="6216" max="6216" width="7.7109375" style="4" customWidth="1"/>
    <col min="6217" max="6217" width="16.42578125" style="4" customWidth="1"/>
    <col min="6218" max="6218" width="25.140625" style="4" customWidth="1"/>
    <col min="6219" max="6219" width="31" style="4" customWidth="1"/>
    <col min="6220" max="6220" width="51" style="4" customWidth="1"/>
    <col min="6221" max="6221" width="23.28515625" style="4" customWidth="1"/>
    <col min="6222" max="6222" width="36.28515625" style="4" customWidth="1"/>
    <col min="6223" max="6223" width="13.7109375" style="4" customWidth="1"/>
    <col min="6224" max="6224" width="7.7109375" style="4" customWidth="1"/>
    <col min="6225" max="6225" width="16.42578125" style="4" customWidth="1"/>
    <col min="6226" max="6226" width="25.140625" style="4" customWidth="1"/>
    <col min="6227" max="6227" width="31" style="4" customWidth="1"/>
    <col min="6228" max="6228" width="51" style="4" customWidth="1"/>
    <col min="6229" max="6229" width="23.28515625" style="4" customWidth="1"/>
    <col min="6230" max="6230" width="36.28515625" style="4" customWidth="1"/>
    <col min="6231" max="6231" width="13.7109375" style="4" customWidth="1"/>
    <col min="6232" max="6232" width="7.7109375" style="4" customWidth="1"/>
    <col min="6233" max="6233" width="16.42578125" style="4" customWidth="1"/>
    <col min="6234" max="6234" width="25.140625" style="4" customWidth="1"/>
    <col min="6235" max="6235" width="31" style="4" customWidth="1"/>
    <col min="6236" max="6236" width="51" style="4" customWidth="1"/>
    <col min="6237" max="6237" width="23.28515625" style="4" customWidth="1"/>
    <col min="6238" max="6238" width="36.28515625" style="4" customWidth="1"/>
    <col min="6239" max="6239" width="13.7109375" style="4" customWidth="1"/>
    <col min="6240" max="6240" width="7.7109375" style="4" customWidth="1"/>
    <col min="6241" max="6241" width="16.42578125" style="4" customWidth="1"/>
    <col min="6242" max="6242" width="25.140625" style="4" customWidth="1"/>
    <col min="6243" max="6243" width="31" style="4" customWidth="1"/>
    <col min="6244" max="6244" width="51" style="4" customWidth="1"/>
    <col min="6245" max="6245" width="23.28515625" style="4" customWidth="1"/>
    <col min="6246" max="6246" width="36.28515625" style="4" customWidth="1"/>
    <col min="6247" max="6247" width="13.7109375" style="4" customWidth="1"/>
    <col min="6248" max="6248" width="7.7109375" style="4" customWidth="1"/>
    <col min="6249" max="6249" width="16.42578125" style="4" customWidth="1"/>
    <col min="6250" max="6250" width="25.140625" style="4" customWidth="1"/>
    <col min="6251" max="6251" width="31" style="4" customWidth="1"/>
    <col min="6252" max="6252" width="51" style="4" customWidth="1"/>
    <col min="6253" max="6253" width="23.28515625" style="4" customWidth="1"/>
    <col min="6254" max="6254" width="36.28515625" style="4" customWidth="1"/>
    <col min="6255" max="6255" width="13.7109375" style="4" customWidth="1"/>
    <col min="6256" max="6256" width="7.7109375" style="4" customWidth="1"/>
    <col min="6257" max="6257" width="16.42578125" style="4" customWidth="1"/>
    <col min="6258" max="6258" width="25.140625" style="4" customWidth="1"/>
    <col min="6259" max="6259" width="31" style="4" customWidth="1"/>
    <col min="6260" max="6260" width="51" style="4" customWidth="1"/>
    <col min="6261" max="6261" width="23.28515625" style="4" customWidth="1"/>
    <col min="6262" max="6262" width="36.28515625" style="4" customWidth="1"/>
    <col min="6263" max="6263" width="13.7109375" style="4" customWidth="1"/>
    <col min="6264" max="6264" width="7.7109375" style="4" customWidth="1"/>
    <col min="6265" max="6265" width="16.42578125" style="4" customWidth="1"/>
    <col min="6266" max="6266" width="25.140625" style="4" customWidth="1"/>
    <col min="6267" max="6267" width="31" style="4" customWidth="1"/>
    <col min="6268" max="6268" width="51" style="4" customWidth="1"/>
    <col min="6269" max="6269" width="23.28515625" style="4" customWidth="1"/>
    <col min="6270" max="6270" width="36.28515625" style="4" customWidth="1"/>
    <col min="6271" max="6271" width="13.7109375" style="4" customWidth="1"/>
    <col min="6272" max="6272" width="7.7109375" style="4" customWidth="1"/>
    <col min="6273" max="6273" width="16.42578125" style="4" customWidth="1"/>
    <col min="6274" max="6274" width="25.140625" style="4" customWidth="1"/>
    <col min="6275" max="6275" width="31" style="4" customWidth="1"/>
    <col min="6276" max="6276" width="51" style="4" customWidth="1"/>
    <col min="6277" max="6277" width="23.28515625" style="4" customWidth="1"/>
    <col min="6278" max="6278" width="36.28515625" style="4" customWidth="1"/>
    <col min="6279" max="6279" width="13.7109375" style="4" customWidth="1"/>
    <col min="6280" max="6280" width="7.7109375" style="4" customWidth="1"/>
    <col min="6281" max="6281" width="16.42578125" style="4" customWidth="1"/>
    <col min="6282" max="6282" width="25.140625" style="4" customWidth="1"/>
    <col min="6283" max="6283" width="31" style="4" customWidth="1"/>
    <col min="6284" max="6284" width="51" style="4" customWidth="1"/>
    <col min="6285" max="6285" width="23.28515625" style="4" customWidth="1"/>
    <col min="6286" max="6286" width="36.28515625" style="4" customWidth="1"/>
    <col min="6287" max="6287" width="13.7109375" style="4" customWidth="1"/>
    <col min="6288" max="6288" width="7.7109375" style="4" customWidth="1"/>
    <col min="6289" max="6289" width="16.42578125" style="4" customWidth="1"/>
    <col min="6290" max="6290" width="25.140625" style="4" customWidth="1"/>
    <col min="6291" max="6291" width="31" style="4" customWidth="1"/>
    <col min="6292" max="6292" width="51" style="4" customWidth="1"/>
    <col min="6293" max="6293" width="23.28515625" style="4" customWidth="1"/>
    <col min="6294" max="6294" width="36.28515625" style="4" customWidth="1"/>
    <col min="6295" max="6295" width="13.7109375" style="4" customWidth="1"/>
    <col min="6296" max="6296" width="7.7109375" style="4" customWidth="1"/>
    <col min="6297" max="6297" width="16.42578125" style="4" customWidth="1"/>
    <col min="6298" max="6298" width="25.140625" style="4" customWidth="1"/>
    <col min="6299" max="6299" width="31" style="4" customWidth="1"/>
    <col min="6300" max="6300" width="51" style="4" customWidth="1"/>
    <col min="6301" max="6301" width="23.28515625" style="4" customWidth="1"/>
    <col min="6302" max="6302" width="36.28515625" style="4" customWidth="1"/>
    <col min="6303" max="6303" width="13.7109375" style="4" customWidth="1"/>
    <col min="6304" max="6304" width="7.7109375" style="4" customWidth="1"/>
    <col min="6305" max="6305" width="16.42578125" style="4" customWidth="1"/>
    <col min="6306" max="6306" width="25.140625" style="4" customWidth="1"/>
    <col min="6307" max="6307" width="31" style="4" customWidth="1"/>
    <col min="6308" max="6308" width="51" style="4" customWidth="1"/>
    <col min="6309" max="6309" width="23.28515625" style="4" customWidth="1"/>
    <col min="6310" max="6310" width="36.28515625" style="4" customWidth="1"/>
    <col min="6311" max="6311" width="13.7109375" style="4" customWidth="1"/>
    <col min="6312" max="6312" width="7.7109375" style="4" customWidth="1"/>
    <col min="6313" max="6313" width="16.42578125" style="4" customWidth="1"/>
    <col min="6314" max="6314" width="25.140625" style="4" customWidth="1"/>
    <col min="6315" max="6315" width="31" style="4" customWidth="1"/>
    <col min="6316" max="6316" width="51" style="4" customWidth="1"/>
    <col min="6317" max="6317" width="23.28515625" style="4" customWidth="1"/>
    <col min="6318" max="6318" width="36.28515625" style="4" customWidth="1"/>
    <col min="6319" max="6319" width="13.7109375" style="4" customWidth="1"/>
    <col min="6320" max="6320" width="7.7109375" style="4" customWidth="1"/>
    <col min="6321" max="6321" width="16.42578125" style="4" customWidth="1"/>
    <col min="6322" max="6322" width="25.140625" style="4" customWidth="1"/>
    <col min="6323" max="6323" width="31" style="4" customWidth="1"/>
    <col min="6324" max="6324" width="51" style="4" customWidth="1"/>
    <col min="6325" max="6325" width="23.28515625" style="4" customWidth="1"/>
    <col min="6326" max="6326" width="36.28515625" style="4" customWidth="1"/>
    <col min="6327" max="6327" width="13.7109375" style="4" customWidth="1"/>
    <col min="6328" max="6328" width="7.7109375" style="4" customWidth="1"/>
    <col min="6329" max="6329" width="16.42578125" style="4" customWidth="1"/>
    <col min="6330" max="6330" width="25.140625" style="4" customWidth="1"/>
    <col min="6331" max="6331" width="31" style="4" customWidth="1"/>
    <col min="6332" max="6332" width="51" style="4" customWidth="1"/>
    <col min="6333" max="6333" width="23.28515625" style="4" customWidth="1"/>
    <col min="6334" max="6334" width="36.28515625" style="4" customWidth="1"/>
    <col min="6335" max="6335" width="13.7109375" style="4" customWidth="1"/>
    <col min="6336" max="6336" width="7.7109375" style="4" customWidth="1"/>
    <col min="6337" max="6337" width="16.42578125" style="4" customWidth="1"/>
    <col min="6338" max="6338" width="25.140625" style="4" customWidth="1"/>
    <col min="6339" max="6339" width="31" style="4" customWidth="1"/>
    <col min="6340" max="6340" width="51" style="4" customWidth="1"/>
    <col min="6341" max="6341" width="23.28515625" style="4" customWidth="1"/>
    <col min="6342" max="6342" width="36.28515625" style="4" customWidth="1"/>
    <col min="6343" max="6343" width="13.7109375" style="4" customWidth="1"/>
    <col min="6344" max="6344" width="7.7109375" style="4" customWidth="1"/>
    <col min="6345" max="6345" width="16.42578125" style="4" customWidth="1"/>
    <col min="6346" max="6346" width="25.140625" style="4" customWidth="1"/>
    <col min="6347" max="6347" width="31" style="4" customWidth="1"/>
    <col min="6348" max="6348" width="51" style="4" customWidth="1"/>
    <col min="6349" max="6349" width="23.28515625" style="4" customWidth="1"/>
    <col min="6350" max="6350" width="36.28515625" style="4" customWidth="1"/>
    <col min="6351" max="6351" width="13.7109375" style="4" customWidth="1"/>
    <col min="6352" max="6352" width="7.7109375" style="4" customWidth="1"/>
    <col min="6353" max="6353" width="16.42578125" style="4" customWidth="1"/>
    <col min="6354" max="6354" width="25.140625" style="4" customWidth="1"/>
    <col min="6355" max="6355" width="31" style="4" customWidth="1"/>
    <col min="6356" max="6356" width="51" style="4" customWidth="1"/>
    <col min="6357" max="6357" width="23.28515625" style="4" customWidth="1"/>
    <col min="6358" max="6358" width="36.28515625" style="4" customWidth="1"/>
    <col min="6359" max="6359" width="13.7109375" style="4" customWidth="1"/>
    <col min="6360" max="6360" width="7.7109375" style="4" customWidth="1"/>
    <col min="6361" max="6361" width="16.42578125" style="4" customWidth="1"/>
    <col min="6362" max="6362" width="25.140625" style="4" customWidth="1"/>
    <col min="6363" max="6363" width="31" style="4" customWidth="1"/>
    <col min="6364" max="6364" width="51" style="4" customWidth="1"/>
    <col min="6365" max="6365" width="23.28515625" style="4" customWidth="1"/>
    <col min="6366" max="6366" width="36.28515625" style="4" customWidth="1"/>
    <col min="6367" max="6367" width="13.7109375" style="4" customWidth="1"/>
    <col min="6368" max="6368" width="7.7109375" style="4" customWidth="1"/>
    <col min="6369" max="6369" width="16.42578125" style="4" customWidth="1"/>
    <col min="6370" max="6370" width="25.140625" style="4" customWidth="1"/>
    <col min="6371" max="6371" width="31" style="4" customWidth="1"/>
    <col min="6372" max="6372" width="51" style="4" customWidth="1"/>
    <col min="6373" max="6373" width="23.28515625" style="4" customWidth="1"/>
    <col min="6374" max="6374" width="36.28515625" style="4" customWidth="1"/>
    <col min="6375" max="6375" width="13.7109375" style="4" customWidth="1"/>
    <col min="6376" max="6376" width="7.7109375" style="4" customWidth="1"/>
    <col min="6377" max="6377" width="16.42578125" style="4" customWidth="1"/>
    <col min="6378" max="6378" width="25.140625" style="4" customWidth="1"/>
    <col min="6379" max="6379" width="31" style="4" customWidth="1"/>
    <col min="6380" max="6380" width="51" style="4" customWidth="1"/>
    <col min="6381" max="6381" width="23.28515625" style="4" customWidth="1"/>
    <col min="6382" max="6382" width="36.28515625" style="4" customWidth="1"/>
    <col min="6383" max="6383" width="13.7109375" style="4" customWidth="1"/>
    <col min="6384" max="6384" width="7.7109375" style="4" customWidth="1"/>
    <col min="6385" max="6385" width="16.42578125" style="4" customWidth="1"/>
    <col min="6386" max="6386" width="25.140625" style="4" customWidth="1"/>
    <col min="6387" max="6387" width="31" style="4" customWidth="1"/>
    <col min="6388" max="6388" width="51" style="4" customWidth="1"/>
    <col min="6389" max="6389" width="23.28515625" style="4" customWidth="1"/>
    <col min="6390" max="6390" width="36.28515625" style="4" customWidth="1"/>
    <col min="6391" max="6391" width="13.7109375" style="4" customWidth="1"/>
    <col min="6392" max="6392" width="7.7109375" style="4" customWidth="1"/>
    <col min="6393" max="6393" width="16.42578125" style="4" customWidth="1"/>
    <col min="6394" max="6394" width="25.140625" style="4" customWidth="1"/>
    <col min="6395" max="6395" width="31" style="4" customWidth="1"/>
    <col min="6396" max="6396" width="51" style="4" customWidth="1"/>
    <col min="6397" max="6397" width="23.28515625" style="4" customWidth="1"/>
    <col min="6398" max="6398" width="36.28515625" style="4" customWidth="1"/>
    <col min="6399" max="6399" width="13.7109375" style="4" customWidth="1"/>
    <col min="6400" max="6400" width="7.7109375" style="4" customWidth="1"/>
    <col min="6401" max="6401" width="16.42578125" style="4" customWidth="1"/>
    <col min="6402" max="6402" width="25.140625" style="4" customWidth="1"/>
    <col min="6403" max="6403" width="31" style="4" customWidth="1"/>
    <col min="6404" max="6404" width="51" style="4" customWidth="1"/>
    <col min="6405" max="6405" width="23.28515625" style="4" customWidth="1"/>
    <col min="6406" max="6406" width="36.28515625" style="4" customWidth="1"/>
    <col min="6407" max="6407" width="13.7109375" style="4" customWidth="1"/>
    <col min="6408" max="6408" width="7.7109375" style="4" customWidth="1"/>
    <col min="6409" max="6409" width="16.42578125" style="4" customWidth="1"/>
    <col min="6410" max="6410" width="25.140625" style="4" customWidth="1"/>
    <col min="6411" max="6411" width="31" style="4" customWidth="1"/>
    <col min="6412" max="6412" width="51" style="4" customWidth="1"/>
    <col min="6413" max="6413" width="23.28515625" style="4" customWidth="1"/>
    <col min="6414" max="6414" width="36.28515625" style="4" customWidth="1"/>
    <col min="6415" max="6415" width="13.7109375" style="4" customWidth="1"/>
    <col min="6416" max="6416" width="7.7109375" style="4" customWidth="1"/>
    <col min="6417" max="6417" width="16.42578125" style="4" customWidth="1"/>
    <col min="6418" max="6418" width="25.140625" style="4" customWidth="1"/>
    <col min="6419" max="6419" width="31" style="4" customWidth="1"/>
    <col min="6420" max="6420" width="51" style="4" customWidth="1"/>
    <col min="6421" max="6421" width="23.28515625" style="4" customWidth="1"/>
    <col min="6422" max="6422" width="36.28515625" style="4" customWidth="1"/>
    <col min="6423" max="6423" width="13.7109375" style="4" customWidth="1"/>
    <col min="6424" max="6424" width="7.7109375" style="4" customWidth="1"/>
    <col min="6425" max="6425" width="16.42578125" style="4" customWidth="1"/>
    <col min="6426" max="6426" width="25.140625" style="4" customWidth="1"/>
    <col min="6427" max="6427" width="31" style="4" customWidth="1"/>
    <col min="6428" max="6428" width="51" style="4" customWidth="1"/>
    <col min="6429" max="6429" width="23.28515625" style="4" customWidth="1"/>
    <col min="6430" max="6430" width="36.28515625" style="4" customWidth="1"/>
    <col min="6431" max="6431" width="13.7109375" style="4" customWidth="1"/>
    <col min="6432" max="6432" width="7.7109375" style="4" customWidth="1"/>
    <col min="6433" max="6433" width="16.42578125" style="4" customWidth="1"/>
    <col min="6434" max="6434" width="25.140625" style="4" customWidth="1"/>
    <col min="6435" max="6435" width="31" style="4" customWidth="1"/>
    <col min="6436" max="6436" width="51" style="4" customWidth="1"/>
    <col min="6437" max="6437" width="23.28515625" style="4" customWidth="1"/>
    <col min="6438" max="6438" width="36.28515625" style="4" customWidth="1"/>
    <col min="6439" max="6439" width="13.7109375" style="4" customWidth="1"/>
    <col min="6440" max="6440" width="7.7109375" style="4" customWidth="1"/>
    <col min="6441" max="6441" width="16.42578125" style="4" customWidth="1"/>
    <col min="6442" max="6442" width="25.140625" style="4" customWidth="1"/>
    <col min="6443" max="6443" width="31" style="4" customWidth="1"/>
    <col min="6444" max="6444" width="51" style="4" customWidth="1"/>
    <col min="6445" max="6445" width="23.28515625" style="4" customWidth="1"/>
    <col min="6446" max="6446" width="36.28515625" style="4" customWidth="1"/>
    <col min="6447" max="6447" width="13.7109375" style="4" customWidth="1"/>
    <col min="6448" max="6448" width="7.7109375" style="4" customWidth="1"/>
    <col min="6449" max="6449" width="16.42578125" style="4" customWidth="1"/>
    <col min="6450" max="6450" width="25.140625" style="4" customWidth="1"/>
    <col min="6451" max="6451" width="31" style="4" customWidth="1"/>
    <col min="6452" max="6452" width="51" style="4" customWidth="1"/>
    <col min="6453" max="6453" width="23.28515625" style="4" customWidth="1"/>
    <col min="6454" max="6454" width="36.28515625" style="4" customWidth="1"/>
    <col min="6455" max="6455" width="13.7109375" style="4" customWidth="1"/>
    <col min="6456" max="6456" width="7.7109375" style="4" customWidth="1"/>
    <col min="6457" max="6457" width="16.42578125" style="4" customWidth="1"/>
    <col min="6458" max="6458" width="25.140625" style="4" customWidth="1"/>
    <col min="6459" max="6459" width="31" style="4" customWidth="1"/>
    <col min="6460" max="6460" width="51" style="4" customWidth="1"/>
    <col min="6461" max="6461" width="23.28515625" style="4" customWidth="1"/>
    <col min="6462" max="6462" width="36.28515625" style="4" customWidth="1"/>
    <col min="6463" max="6463" width="13.7109375" style="4" customWidth="1"/>
    <col min="6464" max="6464" width="7.7109375" style="4" customWidth="1"/>
    <col min="6465" max="6465" width="16.42578125" style="4" customWidth="1"/>
    <col min="6466" max="6466" width="25.140625" style="4" customWidth="1"/>
    <col min="6467" max="6467" width="31" style="4" customWidth="1"/>
    <col min="6468" max="6468" width="51" style="4" customWidth="1"/>
    <col min="6469" max="6469" width="23.28515625" style="4" customWidth="1"/>
    <col min="6470" max="6470" width="36.28515625" style="4" customWidth="1"/>
    <col min="6471" max="6471" width="13.7109375" style="4" customWidth="1"/>
    <col min="6472" max="6472" width="7.7109375" style="4" customWidth="1"/>
    <col min="6473" max="6473" width="16.42578125" style="4" customWidth="1"/>
    <col min="6474" max="6474" width="25.140625" style="4" customWidth="1"/>
    <col min="6475" max="6475" width="31" style="4" customWidth="1"/>
    <col min="6476" max="6476" width="51" style="4" customWidth="1"/>
    <col min="6477" max="6477" width="23.28515625" style="4" customWidth="1"/>
    <col min="6478" max="6478" width="36.28515625" style="4" customWidth="1"/>
    <col min="6479" max="6479" width="13.7109375" style="4" customWidth="1"/>
    <col min="6480" max="6480" width="7.7109375" style="4" customWidth="1"/>
    <col min="6481" max="6481" width="16.42578125" style="4" customWidth="1"/>
    <col min="6482" max="6482" width="25.140625" style="4" customWidth="1"/>
    <col min="6483" max="6483" width="31" style="4" customWidth="1"/>
    <col min="6484" max="6484" width="51" style="4" customWidth="1"/>
    <col min="6485" max="6485" width="23.28515625" style="4" customWidth="1"/>
    <col min="6486" max="6486" width="36.28515625" style="4" customWidth="1"/>
    <col min="6487" max="6487" width="13.7109375" style="4" customWidth="1"/>
    <col min="6488" max="6488" width="7.7109375" style="4" customWidth="1"/>
    <col min="6489" max="6489" width="16.42578125" style="4" customWidth="1"/>
    <col min="6490" max="6490" width="25.140625" style="4" customWidth="1"/>
    <col min="6491" max="6491" width="31" style="4" customWidth="1"/>
    <col min="6492" max="6492" width="51" style="4" customWidth="1"/>
    <col min="6493" max="6493" width="23.28515625" style="4" customWidth="1"/>
    <col min="6494" max="6494" width="36.28515625" style="4" customWidth="1"/>
    <col min="6495" max="6495" width="13.7109375" style="4" customWidth="1"/>
    <col min="6496" max="6496" width="7.7109375" style="4" customWidth="1"/>
    <col min="6497" max="6497" width="16.42578125" style="4" customWidth="1"/>
    <col min="6498" max="6498" width="25.140625" style="4" customWidth="1"/>
    <col min="6499" max="6499" width="31" style="4" customWidth="1"/>
    <col min="6500" max="6500" width="51" style="4" customWidth="1"/>
    <col min="6501" max="6501" width="23.28515625" style="4" customWidth="1"/>
    <col min="6502" max="6502" width="36.28515625" style="4" customWidth="1"/>
    <col min="6503" max="6503" width="13.7109375" style="4" customWidth="1"/>
    <col min="6504" max="6504" width="7.7109375" style="4" customWidth="1"/>
    <col min="6505" max="6505" width="16.42578125" style="4" customWidth="1"/>
    <col min="6506" max="6506" width="25.140625" style="4" customWidth="1"/>
    <col min="6507" max="6507" width="31" style="4" customWidth="1"/>
    <col min="6508" max="6508" width="51" style="4" customWidth="1"/>
    <col min="6509" max="6509" width="23.28515625" style="4" customWidth="1"/>
    <col min="6510" max="6510" width="36.28515625" style="4" customWidth="1"/>
    <col min="6511" max="6511" width="13.7109375" style="4" customWidth="1"/>
    <col min="6512" max="6512" width="7.7109375" style="4" customWidth="1"/>
    <col min="6513" max="6513" width="16.42578125" style="4" customWidth="1"/>
    <col min="6514" max="6514" width="25.140625" style="4" customWidth="1"/>
    <col min="6515" max="6515" width="31" style="4" customWidth="1"/>
    <col min="6516" max="6516" width="51" style="4" customWidth="1"/>
    <col min="6517" max="6517" width="23.28515625" style="4" customWidth="1"/>
    <col min="6518" max="6518" width="36.28515625" style="4" customWidth="1"/>
    <col min="6519" max="6519" width="13.7109375" style="4" customWidth="1"/>
    <col min="6520" max="6520" width="7.7109375" style="4" customWidth="1"/>
    <col min="6521" max="6521" width="16.42578125" style="4" customWidth="1"/>
    <col min="6522" max="6522" width="25.140625" style="4" customWidth="1"/>
    <col min="6523" max="6523" width="31" style="4" customWidth="1"/>
    <col min="6524" max="6524" width="51" style="4" customWidth="1"/>
    <col min="6525" max="6525" width="23.28515625" style="4" customWidth="1"/>
    <col min="6526" max="6526" width="36.28515625" style="4" customWidth="1"/>
    <col min="6527" max="6527" width="13.7109375" style="4" customWidth="1"/>
    <col min="6528" max="6528" width="7.7109375" style="4" customWidth="1"/>
    <col min="6529" max="6529" width="16.42578125" style="4" customWidth="1"/>
    <col min="6530" max="6530" width="25.140625" style="4" customWidth="1"/>
    <col min="6531" max="6531" width="31" style="4" customWidth="1"/>
    <col min="6532" max="6532" width="51" style="4" customWidth="1"/>
    <col min="6533" max="6533" width="23.28515625" style="4" customWidth="1"/>
    <col min="6534" max="6534" width="36.28515625" style="4" customWidth="1"/>
    <col min="6535" max="6535" width="13.7109375" style="4" customWidth="1"/>
    <col min="6536" max="6536" width="7.7109375" style="4" customWidth="1"/>
    <col min="6537" max="6537" width="16.42578125" style="4" customWidth="1"/>
    <col min="6538" max="6538" width="25.140625" style="4" customWidth="1"/>
    <col min="6539" max="6539" width="31" style="4" customWidth="1"/>
    <col min="6540" max="6540" width="51" style="4" customWidth="1"/>
    <col min="6541" max="6541" width="23.28515625" style="4" customWidth="1"/>
    <col min="6542" max="6542" width="36.28515625" style="4" customWidth="1"/>
    <col min="6543" max="6543" width="13.7109375" style="4" customWidth="1"/>
    <col min="6544" max="6544" width="7.7109375" style="4" customWidth="1"/>
    <col min="6545" max="6545" width="16.42578125" style="4" customWidth="1"/>
    <col min="6546" max="6546" width="25.140625" style="4" customWidth="1"/>
    <col min="6547" max="6547" width="31" style="4" customWidth="1"/>
    <col min="6548" max="6548" width="51" style="4" customWidth="1"/>
    <col min="6549" max="6549" width="23.28515625" style="4" customWidth="1"/>
    <col min="6550" max="6550" width="36.28515625" style="4" customWidth="1"/>
    <col min="6551" max="6551" width="13.7109375" style="4" customWidth="1"/>
    <col min="6552" max="6552" width="7.7109375" style="4" customWidth="1"/>
    <col min="6553" max="6553" width="16.42578125" style="4" customWidth="1"/>
    <col min="6554" max="6554" width="25.140625" style="4" customWidth="1"/>
    <col min="6555" max="6555" width="31" style="4" customWidth="1"/>
    <col min="6556" max="6556" width="51" style="4" customWidth="1"/>
    <col min="6557" max="6557" width="23.28515625" style="4" customWidth="1"/>
    <col min="6558" max="6558" width="36.28515625" style="4" customWidth="1"/>
    <col min="6559" max="6559" width="13.7109375" style="4" customWidth="1"/>
    <col min="6560" max="6560" width="7.7109375" style="4" customWidth="1"/>
    <col min="6561" max="6561" width="16.42578125" style="4" customWidth="1"/>
    <col min="6562" max="6562" width="25.140625" style="4" customWidth="1"/>
    <col min="6563" max="6563" width="31" style="4" customWidth="1"/>
    <col min="6564" max="6564" width="51" style="4" customWidth="1"/>
    <col min="6565" max="6565" width="23.28515625" style="4" customWidth="1"/>
    <col min="6566" max="6566" width="36.28515625" style="4" customWidth="1"/>
    <col min="6567" max="6567" width="13.7109375" style="4" customWidth="1"/>
    <col min="6568" max="6568" width="7.7109375" style="4" customWidth="1"/>
    <col min="6569" max="6569" width="16.42578125" style="4" customWidth="1"/>
    <col min="6570" max="6570" width="25.140625" style="4" customWidth="1"/>
    <col min="6571" max="6571" width="31" style="4" customWidth="1"/>
    <col min="6572" max="6572" width="51" style="4" customWidth="1"/>
    <col min="6573" max="6573" width="23.28515625" style="4" customWidth="1"/>
    <col min="6574" max="6574" width="36.28515625" style="4" customWidth="1"/>
    <col min="6575" max="6575" width="13.7109375" style="4" customWidth="1"/>
    <col min="6576" max="6576" width="7.7109375" style="4" customWidth="1"/>
    <col min="6577" max="6577" width="16.42578125" style="4" customWidth="1"/>
    <col min="6578" max="6578" width="25.140625" style="4" customWidth="1"/>
    <col min="6579" max="6579" width="31" style="4" customWidth="1"/>
    <col min="6580" max="6580" width="51" style="4" customWidth="1"/>
    <col min="6581" max="6581" width="23.28515625" style="4" customWidth="1"/>
    <col min="6582" max="6582" width="36.28515625" style="4" customWidth="1"/>
    <col min="6583" max="6583" width="13.7109375" style="4" customWidth="1"/>
    <col min="6584" max="6584" width="7.7109375" style="4" customWidth="1"/>
    <col min="6585" max="6585" width="16.42578125" style="4" customWidth="1"/>
    <col min="6586" max="6586" width="25.140625" style="4" customWidth="1"/>
    <col min="6587" max="6587" width="31" style="4" customWidth="1"/>
    <col min="6588" max="6588" width="51" style="4" customWidth="1"/>
    <col min="6589" max="6589" width="23.28515625" style="4" customWidth="1"/>
    <col min="6590" max="6590" width="36.28515625" style="4" customWidth="1"/>
    <col min="6591" max="6591" width="13.7109375" style="4" customWidth="1"/>
    <col min="6592" max="6592" width="7.7109375" style="4" customWidth="1"/>
    <col min="6593" max="6593" width="16.42578125" style="4" customWidth="1"/>
    <col min="6594" max="6594" width="25.140625" style="4" customWidth="1"/>
    <col min="6595" max="6595" width="31" style="4" customWidth="1"/>
    <col min="6596" max="6596" width="51" style="4" customWidth="1"/>
    <col min="6597" max="6597" width="23.28515625" style="4" customWidth="1"/>
    <col min="6598" max="6598" width="36.28515625" style="4" customWidth="1"/>
    <col min="6599" max="6599" width="13.7109375" style="4" customWidth="1"/>
    <col min="6600" max="6600" width="7.7109375" style="4" customWidth="1"/>
    <col min="6601" max="6601" width="16.42578125" style="4" customWidth="1"/>
    <col min="6602" max="6602" width="25.140625" style="4" customWidth="1"/>
    <col min="6603" max="6603" width="31" style="4" customWidth="1"/>
    <col min="6604" max="6604" width="51" style="4" customWidth="1"/>
    <col min="6605" max="6605" width="23.28515625" style="4" customWidth="1"/>
    <col min="6606" max="6606" width="36.28515625" style="4" customWidth="1"/>
    <col min="6607" max="6607" width="13.7109375" style="4" customWidth="1"/>
    <col min="6608" max="6608" width="7.7109375" style="4" customWidth="1"/>
    <col min="6609" max="6609" width="16.42578125" style="4" customWidth="1"/>
    <col min="6610" max="6610" width="25.140625" style="4" customWidth="1"/>
    <col min="6611" max="6611" width="31" style="4" customWidth="1"/>
    <col min="6612" max="6612" width="51" style="4" customWidth="1"/>
    <col min="6613" max="6613" width="23.28515625" style="4" customWidth="1"/>
    <col min="6614" max="6614" width="36.28515625" style="4" customWidth="1"/>
    <col min="6615" max="6615" width="13.7109375" style="4" customWidth="1"/>
    <col min="6616" max="6616" width="7.7109375" style="4" customWidth="1"/>
    <col min="6617" max="6617" width="16.42578125" style="4" customWidth="1"/>
    <col min="6618" max="6618" width="25.140625" style="4" customWidth="1"/>
    <col min="6619" max="6619" width="31" style="4" customWidth="1"/>
    <col min="6620" max="6620" width="51" style="4" customWidth="1"/>
    <col min="6621" max="6621" width="23.28515625" style="4" customWidth="1"/>
    <col min="6622" max="6622" width="36.28515625" style="4" customWidth="1"/>
    <col min="6623" max="6623" width="13.7109375" style="4" customWidth="1"/>
    <col min="6624" max="6624" width="7.7109375" style="4" customWidth="1"/>
    <col min="6625" max="6625" width="16.42578125" style="4" customWidth="1"/>
    <col min="6626" max="6626" width="25.140625" style="4" customWidth="1"/>
    <col min="6627" max="6627" width="31" style="4" customWidth="1"/>
    <col min="6628" max="6628" width="51" style="4" customWidth="1"/>
    <col min="6629" max="6629" width="23.28515625" style="4" customWidth="1"/>
    <col min="6630" max="6630" width="36.28515625" style="4" customWidth="1"/>
    <col min="6631" max="6631" width="13.7109375" style="4" customWidth="1"/>
    <col min="6632" max="6632" width="7.7109375" style="4" customWidth="1"/>
    <col min="6633" max="6633" width="16.42578125" style="4" customWidth="1"/>
    <col min="6634" max="6634" width="25.140625" style="4" customWidth="1"/>
    <col min="6635" max="6635" width="31" style="4" customWidth="1"/>
    <col min="6636" max="6636" width="51" style="4" customWidth="1"/>
    <col min="6637" max="6637" width="23.28515625" style="4" customWidth="1"/>
    <col min="6638" max="6638" width="36.28515625" style="4" customWidth="1"/>
    <col min="6639" max="6639" width="13.7109375" style="4" customWidth="1"/>
    <col min="6640" max="6640" width="7.7109375" style="4" customWidth="1"/>
    <col min="6641" max="6641" width="16.42578125" style="4" customWidth="1"/>
    <col min="6642" max="6642" width="25.140625" style="4" customWidth="1"/>
    <col min="6643" max="6643" width="31" style="4" customWidth="1"/>
    <col min="6644" max="6644" width="51" style="4" customWidth="1"/>
    <col min="6645" max="6645" width="23.28515625" style="4" customWidth="1"/>
    <col min="6646" max="6646" width="36.28515625" style="4" customWidth="1"/>
    <col min="6647" max="6647" width="13.7109375" style="4" customWidth="1"/>
    <col min="6648" max="6648" width="7.7109375" style="4" customWidth="1"/>
    <col min="6649" max="6649" width="16.42578125" style="4" customWidth="1"/>
    <col min="6650" max="6650" width="25.140625" style="4" customWidth="1"/>
    <col min="6651" max="6651" width="31" style="4" customWidth="1"/>
    <col min="6652" max="6652" width="51" style="4" customWidth="1"/>
    <col min="6653" max="6653" width="23.28515625" style="4" customWidth="1"/>
    <col min="6654" max="6654" width="36.28515625" style="4" customWidth="1"/>
    <col min="6655" max="6655" width="13.7109375" style="4" customWidth="1"/>
    <col min="6656" max="6656" width="7.7109375" style="4" customWidth="1"/>
    <col min="6657" max="6657" width="16.42578125" style="4" customWidth="1"/>
    <col min="6658" max="6658" width="25.140625" style="4" customWidth="1"/>
    <col min="6659" max="6659" width="31" style="4" customWidth="1"/>
    <col min="6660" max="6660" width="51" style="4" customWidth="1"/>
    <col min="6661" max="6661" width="23.28515625" style="4" customWidth="1"/>
    <col min="6662" max="6662" width="36.28515625" style="4" customWidth="1"/>
    <col min="6663" max="6663" width="13.7109375" style="4" customWidth="1"/>
    <col min="6664" max="6664" width="7.7109375" style="4" customWidth="1"/>
    <col min="6665" max="6665" width="16.42578125" style="4" customWidth="1"/>
    <col min="6666" max="6666" width="25.140625" style="4" customWidth="1"/>
    <col min="6667" max="6667" width="31" style="4" customWidth="1"/>
    <col min="6668" max="6668" width="51" style="4" customWidth="1"/>
    <col min="6669" max="6669" width="23.28515625" style="4" customWidth="1"/>
    <col min="6670" max="6670" width="36.28515625" style="4" customWidth="1"/>
    <col min="6671" max="6671" width="13.7109375" style="4" customWidth="1"/>
    <col min="6672" max="6672" width="7.7109375" style="4" customWidth="1"/>
    <col min="6673" max="6673" width="16.42578125" style="4" customWidth="1"/>
    <col min="6674" max="6674" width="25.140625" style="4" customWidth="1"/>
    <col min="6675" max="6675" width="31" style="4" customWidth="1"/>
    <col min="6676" max="6676" width="51" style="4" customWidth="1"/>
    <col min="6677" max="6677" width="23.28515625" style="4" customWidth="1"/>
    <col min="6678" max="6678" width="36.28515625" style="4" customWidth="1"/>
    <col min="6679" max="6679" width="13.7109375" style="4" customWidth="1"/>
    <col min="6680" max="6680" width="7.7109375" style="4" customWidth="1"/>
    <col min="6681" max="6681" width="16.42578125" style="4" customWidth="1"/>
    <col min="6682" max="6682" width="25.140625" style="4" customWidth="1"/>
    <col min="6683" max="6683" width="31" style="4" customWidth="1"/>
    <col min="6684" max="6684" width="51" style="4" customWidth="1"/>
    <col min="6685" max="6685" width="23.28515625" style="4" customWidth="1"/>
    <col min="6686" max="6686" width="36.28515625" style="4" customWidth="1"/>
    <col min="6687" max="6687" width="13.7109375" style="4" customWidth="1"/>
    <col min="6688" max="6688" width="7.7109375" style="4" customWidth="1"/>
    <col min="6689" max="6689" width="16.42578125" style="4" customWidth="1"/>
    <col min="6690" max="6690" width="25.140625" style="4" customWidth="1"/>
    <col min="6691" max="6691" width="31" style="4" customWidth="1"/>
    <col min="6692" max="6692" width="51" style="4" customWidth="1"/>
    <col min="6693" max="6693" width="23.28515625" style="4" customWidth="1"/>
    <col min="6694" max="6694" width="36.28515625" style="4" customWidth="1"/>
    <col min="6695" max="6695" width="13.7109375" style="4" customWidth="1"/>
    <col min="6696" max="6696" width="7.7109375" style="4" customWidth="1"/>
    <col min="6697" max="6697" width="16.42578125" style="4" customWidth="1"/>
    <col min="6698" max="6698" width="25.140625" style="4" customWidth="1"/>
    <col min="6699" max="6699" width="31" style="4" customWidth="1"/>
    <col min="6700" max="6700" width="51" style="4" customWidth="1"/>
    <col min="6701" max="6701" width="23.28515625" style="4" customWidth="1"/>
    <col min="6702" max="6702" width="36.28515625" style="4" customWidth="1"/>
    <col min="6703" max="6703" width="13.7109375" style="4" customWidth="1"/>
    <col min="6704" max="6704" width="7.7109375" style="4" customWidth="1"/>
    <col min="6705" max="6705" width="16.42578125" style="4" customWidth="1"/>
    <col min="6706" max="6706" width="25.140625" style="4" customWidth="1"/>
    <col min="6707" max="6707" width="31" style="4" customWidth="1"/>
    <col min="6708" max="6708" width="51" style="4" customWidth="1"/>
    <col min="6709" max="6709" width="23.28515625" style="4" customWidth="1"/>
    <col min="6710" max="6710" width="36.28515625" style="4" customWidth="1"/>
    <col min="6711" max="6711" width="13.7109375" style="4" customWidth="1"/>
    <col min="6712" max="6712" width="7.7109375" style="4" customWidth="1"/>
    <col min="6713" max="6713" width="16.42578125" style="4" customWidth="1"/>
    <col min="6714" max="6714" width="25.140625" style="4" customWidth="1"/>
    <col min="6715" max="6715" width="31" style="4" customWidth="1"/>
    <col min="6716" max="6716" width="51" style="4" customWidth="1"/>
    <col min="6717" max="6717" width="23.28515625" style="4" customWidth="1"/>
    <col min="6718" max="6718" width="36.28515625" style="4" customWidth="1"/>
    <col min="6719" max="6719" width="13.7109375" style="4" customWidth="1"/>
    <col min="6720" max="6720" width="7.7109375" style="4" customWidth="1"/>
    <col min="6721" max="6721" width="16.42578125" style="4" customWidth="1"/>
    <col min="6722" max="6722" width="25.140625" style="4" customWidth="1"/>
    <col min="6723" max="6723" width="31" style="4" customWidth="1"/>
    <col min="6724" max="6724" width="51" style="4" customWidth="1"/>
    <col min="6725" max="6725" width="23.28515625" style="4" customWidth="1"/>
    <col min="6726" max="6726" width="36.28515625" style="4" customWidth="1"/>
    <col min="6727" max="6727" width="13.7109375" style="4" customWidth="1"/>
    <col min="6728" max="6728" width="7.7109375" style="4" customWidth="1"/>
    <col min="6729" max="6729" width="16.42578125" style="4" customWidth="1"/>
    <col min="6730" max="6730" width="25.140625" style="4" customWidth="1"/>
    <col min="6731" max="6731" width="31" style="4" customWidth="1"/>
    <col min="6732" max="6732" width="51" style="4" customWidth="1"/>
    <col min="6733" max="6733" width="23.28515625" style="4" customWidth="1"/>
    <col min="6734" max="6734" width="36.28515625" style="4" customWidth="1"/>
    <col min="6735" max="6735" width="13.7109375" style="4" customWidth="1"/>
    <col min="6736" max="6736" width="7.7109375" style="4" customWidth="1"/>
    <col min="6737" max="6737" width="16.42578125" style="4" customWidth="1"/>
    <col min="6738" max="6738" width="25.140625" style="4" customWidth="1"/>
    <col min="6739" max="6739" width="31" style="4" customWidth="1"/>
    <col min="6740" max="6740" width="51" style="4" customWidth="1"/>
    <col min="6741" max="6741" width="23.28515625" style="4" customWidth="1"/>
    <col min="6742" max="6742" width="36.28515625" style="4" customWidth="1"/>
    <col min="6743" max="6743" width="13.7109375" style="4" customWidth="1"/>
    <col min="6744" max="6744" width="7.7109375" style="4" customWidth="1"/>
    <col min="6745" max="6745" width="16.42578125" style="4" customWidth="1"/>
    <col min="6746" max="6746" width="25.140625" style="4" customWidth="1"/>
    <col min="6747" max="6747" width="31" style="4" customWidth="1"/>
    <col min="6748" max="6748" width="51" style="4" customWidth="1"/>
    <col min="6749" max="6749" width="23.28515625" style="4" customWidth="1"/>
    <col min="6750" max="6750" width="36.28515625" style="4" customWidth="1"/>
    <col min="6751" max="6751" width="13.7109375" style="4" customWidth="1"/>
    <col min="6752" max="6752" width="7.7109375" style="4" customWidth="1"/>
    <col min="6753" max="6753" width="16.42578125" style="4" customWidth="1"/>
    <col min="6754" max="6754" width="25.140625" style="4" customWidth="1"/>
    <col min="6755" max="6755" width="31" style="4" customWidth="1"/>
    <col min="6756" max="6756" width="51" style="4" customWidth="1"/>
    <col min="6757" max="6757" width="23.28515625" style="4" customWidth="1"/>
    <col min="6758" max="6758" width="36.28515625" style="4" customWidth="1"/>
    <col min="6759" max="6759" width="13.7109375" style="4" customWidth="1"/>
    <col min="6760" max="6760" width="7.7109375" style="4" customWidth="1"/>
    <col min="6761" max="6761" width="16.42578125" style="4" customWidth="1"/>
    <col min="6762" max="6762" width="25.140625" style="4" customWidth="1"/>
    <col min="6763" max="6763" width="31" style="4" customWidth="1"/>
    <col min="6764" max="6764" width="51" style="4" customWidth="1"/>
    <col min="6765" max="6765" width="23.28515625" style="4" customWidth="1"/>
    <col min="6766" max="6766" width="36.28515625" style="4" customWidth="1"/>
    <col min="6767" max="6767" width="13.7109375" style="4" customWidth="1"/>
    <col min="6768" max="6768" width="7.7109375" style="4" customWidth="1"/>
    <col min="6769" max="6769" width="16.42578125" style="4" customWidth="1"/>
    <col min="6770" max="6770" width="25.140625" style="4" customWidth="1"/>
    <col min="6771" max="6771" width="31" style="4" customWidth="1"/>
    <col min="6772" max="6772" width="51" style="4" customWidth="1"/>
    <col min="6773" max="6773" width="23.28515625" style="4" customWidth="1"/>
    <col min="6774" max="6774" width="36.28515625" style="4" customWidth="1"/>
    <col min="6775" max="6775" width="13.7109375" style="4" customWidth="1"/>
    <col min="6776" max="6776" width="7.7109375" style="4" customWidth="1"/>
    <col min="6777" max="6777" width="16.42578125" style="4" customWidth="1"/>
    <col min="6778" max="6778" width="25.140625" style="4" customWidth="1"/>
    <col min="6779" max="6779" width="31" style="4" customWidth="1"/>
    <col min="6780" max="6780" width="51" style="4" customWidth="1"/>
    <col min="6781" max="6781" width="23.28515625" style="4" customWidth="1"/>
    <col min="6782" max="6782" width="36.28515625" style="4" customWidth="1"/>
    <col min="6783" max="6783" width="13.7109375" style="4" customWidth="1"/>
    <col min="6784" max="6784" width="7.7109375" style="4" customWidth="1"/>
    <col min="6785" max="6785" width="16.42578125" style="4" customWidth="1"/>
    <col min="6786" max="6786" width="25.140625" style="4" customWidth="1"/>
    <col min="6787" max="6787" width="31" style="4" customWidth="1"/>
    <col min="6788" max="6788" width="51" style="4" customWidth="1"/>
    <col min="6789" max="6789" width="23.28515625" style="4" customWidth="1"/>
    <col min="6790" max="6790" width="36.28515625" style="4" customWidth="1"/>
    <col min="6791" max="6791" width="13.7109375" style="4" customWidth="1"/>
    <col min="6792" max="6792" width="7.7109375" style="4" customWidth="1"/>
    <col min="6793" max="6793" width="16.42578125" style="4" customWidth="1"/>
    <col min="6794" max="6794" width="25.140625" style="4" customWidth="1"/>
    <col min="6795" max="6795" width="31" style="4" customWidth="1"/>
    <col min="6796" max="6796" width="51" style="4" customWidth="1"/>
    <col min="6797" max="6797" width="23.28515625" style="4" customWidth="1"/>
    <col min="6798" max="6798" width="36.28515625" style="4" customWidth="1"/>
    <col min="6799" max="6799" width="13.7109375" style="4" customWidth="1"/>
    <col min="6800" max="6800" width="7.7109375" style="4" customWidth="1"/>
    <col min="6801" max="6801" width="16.42578125" style="4" customWidth="1"/>
    <col min="6802" max="6802" width="25.140625" style="4" customWidth="1"/>
    <col min="6803" max="6803" width="31" style="4" customWidth="1"/>
    <col min="6804" max="6804" width="51" style="4" customWidth="1"/>
    <col min="6805" max="6805" width="23.28515625" style="4" customWidth="1"/>
    <col min="6806" max="6806" width="36.28515625" style="4" customWidth="1"/>
    <col min="6807" max="6807" width="13.7109375" style="4" customWidth="1"/>
    <col min="6808" max="6808" width="7.7109375" style="4" customWidth="1"/>
    <col min="6809" max="6809" width="16.42578125" style="4" customWidth="1"/>
    <col min="6810" max="6810" width="25.140625" style="4" customWidth="1"/>
    <col min="6811" max="6811" width="31" style="4" customWidth="1"/>
    <col min="6812" max="6812" width="51" style="4" customWidth="1"/>
    <col min="6813" max="6813" width="23.28515625" style="4" customWidth="1"/>
    <col min="6814" max="6814" width="36.28515625" style="4" customWidth="1"/>
    <col min="6815" max="6815" width="13.7109375" style="4" customWidth="1"/>
    <col min="6816" max="6816" width="7.7109375" style="4" customWidth="1"/>
    <col min="6817" max="6817" width="16.42578125" style="4" customWidth="1"/>
    <col min="6818" max="6818" width="25.140625" style="4" customWidth="1"/>
    <col min="6819" max="6819" width="31" style="4" customWidth="1"/>
    <col min="6820" max="6820" width="51" style="4" customWidth="1"/>
    <col min="6821" max="6821" width="23.28515625" style="4" customWidth="1"/>
    <col min="6822" max="6822" width="36.28515625" style="4" customWidth="1"/>
    <col min="6823" max="6823" width="13.7109375" style="4" customWidth="1"/>
    <col min="6824" max="6824" width="7.7109375" style="4" customWidth="1"/>
    <col min="6825" max="6825" width="16.42578125" style="4" customWidth="1"/>
    <col min="6826" max="6826" width="25.140625" style="4" customWidth="1"/>
    <col min="6827" max="6827" width="31" style="4" customWidth="1"/>
    <col min="6828" max="6828" width="51" style="4" customWidth="1"/>
    <col min="6829" max="6829" width="23.28515625" style="4" customWidth="1"/>
    <col min="6830" max="6830" width="36.28515625" style="4" customWidth="1"/>
    <col min="6831" max="6831" width="13.7109375" style="4" customWidth="1"/>
    <col min="6832" max="6832" width="7.7109375" style="4" customWidth="1"/>
    <col min="6833" max="6833" width="16.42578125" style="4" customWidth="1"/>
    <col min="6834" max="6834" width="25.140625" style="4" customWidth="1"/>
    <col min="6835" max="6835" width="31" style="4" customWidth="1"/>
    <col min="6836" max="6836" width="51" style="4" customWidth="1"/>
    <col min="6837" max="6837" width="23.28515625" style="4" customWidth="1"/>
    <col min="6838" max="6838" width="36.28515625" style="4" customWidth="1"/>
    <col min="6839" max="6839" width="13.7109375" style="4" customWidth="1"/>
    <col min="6840" max="6840" width="7.7109375" style="4" customWidth="1"/>
    <col min="6841" max="6841" width="16.42578125" style="4" customWidth="1"/>
    <col min="6842" max="6842" width="25.140625" style="4" customWidth="1"/>
    <col min="6843" max="6843" width="31" style="4" customWidth="1"/>
    <col min="6844" max="6844" width="51" style="4" customWidth="1"/>
    <col min="6845" max="6845" width="23.28515625" style="4" customWidth="1"/>
    <col min="6846" max="6846" width="36.28515625" style="4" customWidth="1"/>
    <col min="6847" max="6847" width="13.7109375" style="4" customWidth="1"/>
    <col min="6848" max="6848" width="7.7109375" style="4" customWidth="1"/>
    <col min="6849" max="6849" width="16.42578125" style="4" customWidth="1"/>
    <col min="6850" max="6850" width="25.140625" style="4" customWidth="1"/>
    <col min="6851" max="6851" width="31" style="4" customWidth="1"/>
    <col min="6852" max="6852" width="51" style="4" customWidth="1"/>
    <col min="6853" max="6853" width="23.28515625" style="4" customWidth="1"/>
    <col min="6854" max="6854" width="36.28515625" style="4" customWidth="1"/>
    <col min="6855" max="6855" width="13.7109375" style="4" customWidth="1"/>
    <col min="6856" max="6856" width="7.7109375" style="4" customWidth="1"/>
    <col min="6857" max="6857" width="16.42578125" style="4" customWidth="1"/>
    <col min="6858" max="6858" width="25.140625" style="4" customWidth="1"/>
    <col min="6859" max="6859" width="31" style="4" customWidth="1"/>
    <col min="6860" max="6860" width="51" style="4" customWidth="1"/>
    <col min="6861" max="6861" width="23.28515625" style="4" customWidth="1"/>
    <col min="6862" max="6862" width="36.28515625" style="4" customWidth="1"/>
    <col min="6863" max="6863" width="13.7109375" style="4" customWidth="1"/>
    <col min="6864" max="6864" width="7.7109375" style="4" customWidth="1"/>
    <col min="6865" max="6865" width="16.42578125" style="4" customWidth="1"/>
    <col min="6866" max="6866" width="25.140625" style="4" customWidth="1"/>
    <col min="6867" max="6867" width="31" style="4" customWidth="1"/>
    <col min="6868" max="6868" width="51" style="4" customWidth="1"/>
    <col min="6869" max="6869" width="23.28515625" style="4" customWidth="1"/>
    <col min="6870" max="6870" width="36.28515625" style="4" customWidth="1"/>
    <col min="6871" max="6871" width="13.7109375" style="4" customWidth="1"/>
    <col min="6872" max="6872" width="7.7109375" style="4" customWidth="1"/>
    <col min="6873" max="6873" width="16.42578125" style="4" customWidth="1"/>
    <col min="6874" max="6874" width="25.140625" style="4" customWidth="1"/>
    <col min="6875" max="6875" width="31" style="4" customWidth="1"/>
    <col min="6876" max="6876" width="51" style="4" customWidth="1"/>
    <col min="6877" max="6877" width="23.28515625" style="4" customWidth="1"/>
    <col min="6878" max="6878" width="36.28515625" style="4" customWidth="1"/>
    <col min="6879" max="6879" width="13.7109375" style="4" customWidth="1"/>
    <col min="6880" max="6880" width="7.7109375" style="4" customWidth="1"/>
    <col min="6881" max="6881" width="16.42578125" style="4" customWidth="1"/>
    <col min="6882" max="6882" width="25.140625" style="4" customWidth="1"/>
    <col min="6883" max="6883" width="31" style="4" customWidth="1"/>
    <col min="6884" max="6884" width="51" style="4" customWidth="1"/>
    <col min="6885" max="6885" width="23.28515625" style="4" customWidth="1"/>
    <col min="6886" max="6886" width="36.28515625" style="4" customWidth="1"/>
    <col min="6887" max="6887" width="13.7109375" style="4" customWidth="1"/>
    <col min="6888" max="6888" width="7.7109375" style="4" customWidth="1"/>
    <col min="6889" max="6889" width="16.42578125" style="4" customWidth="1"/>
    <col min="6890" max="6890" width="25.140625" style="4" customWidth="1"/>
    <col min="6891" max="6891" width="31" style="4" customWidth="1"/>
    <col min="6892" max="6892" width="51" style="4" customWidth="1"/>
    <col min="6893" max="6893" width="23.28515625" style="4" customWidth="1"/>
    <col min="6894" max="6894" width="36.28515625" style="4" customWidth="1"/>
    <col min="6895" max="6895" width="13.7109375" style="4" customWidth="1"/>
    <col min="6896" max="6896" width="7.7109375" style="4" customWidth="1"/>
    <col min="6897" max="6897" width="16.42578125" style="4" customWidth="1"/>
    <col min="6898" max="6898" width="25.140625" style="4" customWidth="1"/>
    <col min="6899" max="6899" width="31" style="4" customWidth="1"/>
    <col min="6900" max="6900" width="51" style="4" customWidth="1"/>
    <col min="6901" max="6901" width="23.28515625" style="4" customWidth="1"/>
    <col min="6902" max="6902" width="36.28515625" style="4" customWidth="1"/>
    <col min="6903" max="6903" width="13.7109375" style="4" customWidth="1"/>
    <col min="6904" max="6904" width="7.7109375" style="4" customWidth="1"/>
    <col min="6905" max="6905" width="16.42578125" style="4" customWidth="1"/>
    <col min="6906" max="6906" width="25.140625" style="4" customWidth="1"/>
    <col min="6907" max="6907" width="31" style="4" customWidth="1"/>
    <col min="6908" max="6908" width="51" style="4" customWidth="1"/>
    <col min="6909" max="6909" width="23.28515625" style="4" customWidth="1"/>
    <col min="6910" max="6910" width="36.28515625" style="4" customWidth="1"/>
    <col min="6911" max="6911" width="13.7109375" style="4" customWidth="1"/>
    <col min="6912" max="6912" width="7.7109375" style="4" customWidth="1"/>
    <col min="6913" max="6913" width="16.42578125" style="4" customWidth="1"/>
    <col min="6914" max="6914" width="25.140625" style="4" customWidth="1"/>
    <col min="6915" max="6915" width="31" style="4" customWidth="1"/>
    <col min="6916" max="6916" width="51" style="4" customWidth="1"/>
    <col min="6917" max="6917" width="23.28515625" style="4" customWidth="1"/>
    <col min="6918" max="6918" width="36.28515625" style="4" customWidth="1"/>
    <col min="6919" max="6919" width="13.7109375" style="4" customWidth="1"/>
    <col min="6920" max="6920" width="7.7109375" style="4" customWidth="1"/>
    <col min="6921" max="6921" width="16.42578125" style="4" customWidth="1"/>
    <col min="6922" max="6922" width="25.140625" style="4" customWidth="1"/>
    <col min="6923" max="6923" width="31" style="4" customWidth="1"/>
    <col min="6924" max="6924" width="51" style="4" customWidth="1"/>
    <col min="6925" max="6925" width="23.28515625" style="4" customWidth="1"/>
    <col min="6926" max="6926" width="36.28515625" style="4" customWidth="1"/>
    <col min="6927" max="6927" width="13.7109375" style="4" customWidth="1"/>
    <col min="6928" max="6928" width="7.7109375" style="4" customWidth="1"/>
    <col min="6929" max="6929" width="16.42578125" style="4" customWidth="1"/>
    <col min="6930" max="6930" width="25.140625" style="4" customWidth="1"/>
    <col min="6931" max="6931" width="31" style="4" customWidth="1"/>
    <col min="6932" max="6932" width="51" style="4" customWidth="1"/>
    <col min="6933" max="6933" width="23.28515625" style="4" customWidth="1"/>
    <col min="6934" max="6934" width="36.28515625" style="4" customWidth="1"/>
    <col min="6935" max="6935" width="13.7109375" style="4" customWidth="1"/>
    <col min="6936" max="6936" width="7.7109375" style="4" customWidth="1"/>
    <col min="6937" max="6937" width="16.42578125" style="4" customWidth="1"/>
    <col min="6938" max="6938" width="25.140625" style="4" customWidth="1"/>
    <col min="6939" max="6939" width="31" style="4" customWidth="1"/>
    <col min="6940" max="6940" width="51" style="4" customWidth="1"/>
    <col min="6941" max="6941" width="23.28515625" style="4" customWidth="1"/>
    <col min="6942" max="6942" width="36.28515625" style="4" customWidth="1"/>
    <col min="6943" max="6943" width="13.7109375" style="4" customWidth="1"/>
    <col min="6944" max="6944" width="7.7109375" style="4" customWidth="1"/>
    <col min="6945" max="6945" width="16.42578125" style="4" customWidth="1"/>
    <col min="6946" max="6946" width="25.140625" style="4" customWidth="1"/>
    <col min="6947" max="6947" width="31" style="4" customWidth="1"/>
    <col min="6948" max="6948" width="51" style="4" customWidth="1"/>
    <col min="6949" max="6949" width="23.28515625" style="4" customWidth="1"/>
    <col min="6950" max="6950" width="36.28515625" style="4" customWidth="1"/>
    <col min="6951" max="6951" width="13.7109375" style="4" customWidth="1"/>
    <col min="6952" max="6952" width="7.7109375" style="4" customWidth="1"/>
    <col min="6953" max="6953" width="16.42578125" style="4" customWidth="1"/>
    <col min="6954" max="6954" width="25.140625" style="4" customWidth="1"/>
    <col min="6955" max="6955" width="31" style="4" customWidth="1"/>
    <col min="6956" max="6956" width="51" style="4" customWidth="1"/>
    <col min="6957" max="6957" width="23.28515625" style="4" customWidth="1"/>
    <col min="6958" max="6958" width="36.28515625" style="4" customWidth="1"/>
    <col min="6959" max="6959" width="13.7109375" style="4" customWidth="1"/>
    <col min="6960" max="6960" width="7.7109375" style="4" customWidth="1"/>
    <col min="6961" max="6961" width="16.42578125" style="4" customWidth="1"/>
    <col min="6962" max="6962" width="25.140625" style="4" customWidth="1"/>
    <col min="6963" max="6963" width="31" style="4" customWidth="1"/>
    <col min="6964" max="6964" width="51" style="4" customWidth="1"/>
    <col min="6965" max="6965" width="23.28515625" style="4" customWidth="1"/>
    <col min="6966" max="6966" width="36.28515625" style="4" customWidth="1"/>
    <col min="6967" max="6967" width="13.7109375" style="4" customWidth="1"/>
    <col min="6968" max="6968" width="7.7109375" style="4" customWidth="1"/>
    <col min="6969" max="6969" width="16.42578125" style="4" customWidth="1"/>
    <col min="6970" max="6970" width="25.140625" style="4" customWidth="1"/>
    <col min="6971" max="6971" width="31" style="4" customWidth="1"/>
    <col min="6972" max="6972" width="51" style="4" customWidth="1"/>
    <col min="6973" max="6973" width="23.28515625" style="4" customWidth="1"/>
    <col min="6974" max="6974" width="36.28515625" style="4" customWidth="1"/>
    <col min="6975" max="6975" width="13.7109375" style="4" customWidth="1"/>
    <col min="6976" max="6976" width="7.7109375" style="4" customWidth="1"/>
    <col min="6977" max="6977" width="16.42578125" style="4" customWidth="1"/>
    <col min="6978" max="6978" width="25.140625" style="4" customWidth="1"/>
    <col min="6979" max="6979" width="31" style="4" customWidth="1"/>
    <col min="6980" max="6980" width="51" style="4" customWidth="1"/>
    <col min="6981" max="6981" width="23.28515625" style="4" customWidth="1"/>
    <col min="6982" max="6982" width="36.28515625" style="4" customWidth="1"/>
    <col min="6983" max="6983" width="13.7109375" style="4" customWidth="1"/>
    <col min="6984" max="6984" width="7.7109375" style="4" customWidth="1"/>
    <col min="6985" max="6985" width="16.42578125" style="4" customWidth="1"/>
    <col min="6986" max="6986" width="25.140625" style="4" customWidth="1"/>
    <col min="6987" max="6987" width="31" style="4" customWidth="1"/>
    <col min="6988" max="6988" width="51" style="4" customWidth="1"/>
    <col min="6989" max="6989" width="23.28515625" style="4" customWidth="1"/>
    <col min="6990" max="6990" width="36.28515625" style="4" customWidth="1"/>
    <col min="6991" max="6991" width="13.7109375" style="4" customWidth="1"/>
    <col min="6992" max="6992" width="7.7109375" style="4" customWidth="1"/>
    <col min="6993" max="6993" width="16.42578125" style="4" customWidth="1"/>
    <col min="6994" max="6994" width="25.140625" style="4" customWidth="1"/>
    <col min="6995" max="6995" width="31" style="4" customWidth="1"/>
    <col min="6996" max="6996" width="51" style="4" customWidth="1"/>
    <col min="6997" max="6997" width="23.28515625" style="4" customWidth="1"/>
    <col min="6998" max="6998" width="36.28515625" style="4" customWidth="1"/>
    <col min="6999" max="6999" width="13.7109375" style="4" customWidth="1"/>
    <col min="7000" max="7000" width="7.7109375" style="4" customWidth="1"/>
    <col min="7001" max="7001" width="16.42578125" style="4" customWidth="1"/>
    <col min="7002" max="7002" width="25.140625" style="4" customWidth="1"/>
    <col min="7003" max="7003" width="31" style="4" customWidth="1"/>
    <col min="7004" max="7004" width="51" style="4" customWidth="1"/>
    <col min="7005" max="7005" width="23.28515625" style="4" customWidth="1"/>
    <col min="7006" max="7006" width="36.28515625" style="4" customWidth="1"/>
    <col min="7007" max="7007" width="13.7109375" style="4" customWidth="1"/>
    <col min="7008" max="7008" width="7.7109375" style="4" customWidth="1"/>
    <col min="7009" max="7009" width="16.42578125" style="4" customWidth="1"/>
    <col min="7010" max="7010" width="25.140625" style="4" customWidth="1"/>
    <col min="7011" max="7011" width="31" style="4" customWidth="1"/>
    <col min="7012" max="7012" width="51" style="4" customWidth="1"/>
    <col min="7013" max="7013" width="23.28515625" style="4" customWidth="1"/>
    <col min="7014" max="7014" width="36.28515625" style="4" customWidth="1"/>
    <col min="7015" max="7015" width="13.7109375" style="4" customWidth="1"/>
    <col min="7016" max="7016" width="7.7109375" style="4" customWidth="1"/>
    <col min="7017" max="7017" width="16.42578125" style="4" customWidth="1"/>
    <col min="7018" max="7018" width="25.140625" style="4" customWidth="1"/>
    <col min="7019" max="7019" width="31" style="4" customWidth="1"/>
    <col min="7020" max="7020" width="51" style="4" customWidth="1"/>
    <col min="7021" max="7021" width="23.28515625" style="4" customWidth="1"/>
    <col min="7022" max="7022" width="36.28515625" style="4" customWidth="1"/>
    <col min="7023" max="7023" width="13.7109375" style="4" customWidth="1"/>
    <col min="7024" max="7024" width="7.7109375" style="4" customWidth="1"/>
    <col min="7025" max="7025" width="16.42578125" style="4" customWidth="1"/>
    <col min="7026" max="7026" width="25.140625" style="4" customWidth="1"/>
    <col min="7027" max="7027" width="31" style="4" customWidth="1"/>
    <col min="7028" max="7028" width="51" style="4" customWidth="1"/>
    <col min="7029" max="7029" width="23.28515625" style="4" customWidth="1"/>
    <col min="7030" max="7030" width="36.28515625" style="4" customWidth="1"/>
    <col min="7031" max="7031" width="13.7109375" style="4" customWidth="1"/>
    <col min="7032" max="7032" width="7.7109375" style="4" customWidth="1"/>
    <col min="7033" max="7033" width="16.42578125" style="4" customWidth="1"/>
    <col min="7034" max="7034" width="25.140625" style="4" customWidth="1"/>
    <col min="7035" max="7035" width="31" style="4" customWidth="1"/>
    <col min="7036" max="7036" width="51" style="4" customWidth="1"/>
    <col min="7037" max="7037" width="23.28515625" style="4" customWidth="1"/>
    <col min="7038" max="7038" width="36.28515625" style="4" customWidth="1"/>
    <col min="7039" max="7039" width="13.7109375" style="4" customWidth="1"/>
    <col min="7040" max="7040" width="7.7109375" style="4" customWidth="1"/>
    <col min="7041" max="7041" width="16.42578125" style="4" customWidth="1"/>
    <col min="7042" max="7042" width="25.140625" style="4" customWidth="1"/>
    <col min="7043" max="7043" width="31" style="4" customWidth="1"/>
    <col min="7044" max="7044" width="51" style="4" customWidth="1"/>
    <col min="7045" max="7045" width="23.28515625" style="4" customWidth="1"/>
    <col min="7046" max="7046" width="36.28515625" style="4" customWidth="1"/>
    <col min="7047" max="7047" width="13.7109375" style="4" customWidth="1"/>
    <col min="7048" max="7048" width="7.7109375" style="4" customWidth="1"/>
    <col min="7049" max="7049" width="16.42578125" style="4" customWidth="1"/>
    <col min="7050" max="7050" width="25.140625" style="4" customWidth="1"/>
    <col min="7051" max="7051" width="31" style="4" customWidth="1"/>
    <col min="7052" max="7052" width="51" style="4" customWidth="1"/>
    <col min="7053" max="7053" width="23.28515625" style="4" customWidth="1"/>
    <col min="7054" max="7054" width="36.28515625" style="4" customWidth="1"/>
    <col min="7055" max="7055" width="13.7109375" style="4" customWidth="1"/>
    <col min="7056" max="7056" width="7.7109375" style="4" customWidth="1"/>
    <col min="7057" max="7057" width="16.42578125" style="4" customWidth="1"/>
    <col min="7058" max="7058" width="25.140625" style="4" customWidth="1"/>
    <col min="7059" max="7059" width="31" style="4" customWidth="1"/>
    <col min="7060" max="7060" width="51" style="4" customWidth="1"/>
    <col min="7061" max="7061" width="23.28515625" style="4" customWidth="1"/>
    <col min="7062" max="7062" width="36.28515625" style="4" customWidth="1"/>
    <col min="7063" max="7063" width="13.7109375" style="4" customWidth="1"/>
    <col min="7064" max="7064" width="7.7109375" style="4" customWidth="1"/>
    <col min="7065" max="7065" width="16.42578125" style="4" customWidth="1"/>
    <col min="7066" max="7066" width="25.140625" style="4" customWidth="1"/>
    <col min="7067" max="7067" width="31" style="4" customWidth="1"/>
    <col min="7068" max="7068" width="51" style="4" customWidth="1"/>
    <col min="7069" max="7069" width="23.28515625" style="4" customWidth="1"/>
    <col min="7070" max="7070" width="36.28515625" style="4" customWidth="1"/>
    <col min="7071" max="7071" width="13.7109375" style="4" customWidth="1"/>
    <col min="7072" max="7072" width="7.7109375" style="4" customWidth="1"/>
    <col min="7073" max="7073" width="16.42578125" style="4" customWidth="1"/>
    <col min="7074" max="7074" width="25.140625" style="4" customWidth="1"/>
    <col min="7075" max="7075" width="31" style="4" customWidth="1"/>
    <col min="7076" max="7076" width="51" style="4" customWidth="1"/>
    <col min="7077" max="7077" width="23.28515625" style="4" customWidth="1"/>
    <col min="7078" max="7078" width="36.28515625" style="4" customWidth="1"/>
    <col min="7079" max="7079" width="13.7109375" style="4" customWidth="1"/>
    <col min="7080" max="7080" width="7.7109375" style="4" customWidth="1"/>
    <col min="7081" max="7081" width="16.42578125" style="4" customWidth="1"/>
    <col min="7082" max="7082" width="25.140625" style="4" customWidth="1"/>
    <col min="7083" max="7083" width="31" style="4" customWidth="1"/>
    <col min="7084" max="7084" width="51" style="4" customWidth="1"/>
    <col min="7085" max="7085" width="23.28515625" style="4" customWidth="1"/>
    <col min="7086" max="7086" width="36.28515625" style="4" customWidth="1"/>
    <col min="7087" max="7087" width="13.7109375" style="4" customWidth="1"/>
    <col min="7088" max="7088" width="7.7109375" style="4" customWidth="1"/>
    <col min="7089" max="7089" width="16.42578125" style="4" customWidth="1"/>
    <col min="7090" max="7090" width="25.140625" style="4" customWidth="1"/>
    <col min="7091" max="7091" width="31" style="4" customWidth="1"/>
    <col min="7092" max="7092" width="51" style="4" customWidth="1"/>
    <col min="7093" max="7093" width="23.28515625" style="4" customWidth="1"/>
    <col min="7094" max="7094" width="36.28515625" style="4" customWidth="1"/>
    <col min="7095" max="7095" width="13.7109375" style="4" customWidth="1"/>
    <col min="7096" max="7096" width="7.7109375" style="4" customWidth="1"/>
    <col min="7097" max="7097" width="16.42578125" style="4" customWidth="1"/>
    <col min="7098" max="7098" width="25.140625" style="4" customWidth="1"/>
    <col min="7099" max="7099" width="31" style="4" customWidth="1"/>
    <col min="7100" max="7100" width="51" style="4" customWidth="1"/>
    <col min="7101" max="7101" width="23.28515625" style="4" customWidth="1"/>
    <col min="7102" max="7102" width="36.28515625" style="4" customWidth="1"/>
    <col min="7103" max="7103" width="13.7109375" style="4" customWidth="1"/>
    <col min="7104" max="7104" width="7.7109375" style="4" customWidth="1"/>
    <col min="7105" max="7105" width="16.42578125" style="4" customWidth="1"/>
    <col min="7106" max="7106" width="25.140625" style="4" customWidth="1"/>
    <col min="7107" max="7107" width="31" style="4" customWidth="1"/>
    <col min="7108" max="7108" width="51" style="4" customWidth="1"/>
    <col min="7109" max="7109" width="23.28515625" style="4" customWidth="1"/>
    <col min="7110" max="7110" width="36.28515625" style="4" customWidth="1"/>
    <col min="7111" max="7111" width="13.7109375" style="4" customWidth="1"/>
    <col min="7112" max="7112" width="7.7109375" style="4" customWidth="1"/>
    <col min="7113" max="7113" width="16.42578125" style="4" customWidth="1"/>
    <col min="7114" max="7114" width="25.140625" style="4" customWidth="1"/>
    <col min="7115" max="7115" width="31" style="4" customWidth="1"/>
    <col min="7116" max="7116" width="51" style="4" customWidth="1"/>
    <col min="7117" max="7117" width="23.28515625" style="4" customWidth="1"/>
    <col min="7118" max="7118" width="36.28515625" style="4" customWidth="1"/>
    <col min="7119" max="7119" width="13.7109375" style="4" customWidth="1"/>
    <col min="7120" max="7120" width="7.7109375" style="4" customWidth="1"/>
    <col min="7121" max="7121" width="16.42578125" style="4" customWidth="1"/>
    <col min="7122" max="7122" width="25.140625" style="4" customWidth="1"/>
    <col min="7123" max="7123" width="31" style="4" customWidth="1"/>
    <col min="7124" max="7124" width="51" style="4" customWidth="1"/>
    <col min="7125" max="7125" width="23.28515625" style="4" customWidth="1"/>
    <col min="7126" max="7126" width="36.28515625" style="4" customWidth="1"/>
    <col min="7127" max="7127" width="13.7109375" style="4" customWidth="1"/>
    <col min="7128" max="7128" width="7.7109375" style="4" customWidth="1"/>
    <col min="7129" max="7129" width="16.42578125" style="4" customWidth="1"/>
    <col min="7130" max="7130" width="25.140625" style="4" customWidth="1"/>
    <col min="7131" max="7131" width="31" style="4" customWidth="1"/>
    <col min="7132" max="7132" width="51" style="4" customWidth="1"/>
    <col min="7133" max="7133" width="23.28515625" style="4" customWidth="1"/>
    <col min="7134" max="7134" width="36.28515625" style="4" customWidth="1"/>
    <col min="7135" max="7135" width="13.7109375" style="4" customWidth="1"/>
    <col min="7136" max="7136" width="7.7109375" style="4" customWidth="1"/>
    <col min="7137" max="7137" width="16.42578125" style="4" customWidth="1"/>
    <col min="7138" max="7138" width="25.140625" style="4" customWidth="1"/>
    <col min="7139" max="7139" width="31" style="4" customWidth="1"/>
    <col min="7140" max="7140" width="51" style="4" customWidth="1"/>
    <col min="7141" max="7141" width="23.28515625" style="4" customWidth="1"/>
    <col min="7142" max="7142" width="36.28515625" style="4" customWidth="1"/>
    <col min="7143" max="7143" width="13.7109375" style="4" customWidth="1"/>
    <col min="7144" max="7144" width="7.7109375" style="4" customWidth="1"/>
    <col min="7145" max="7145" width="16.42578125" style="4" customWidth="1"/>
    <col min="7146" max="7146" width="25.140625" style="4" customWidth="1"/>
    <col min="7147" max="7147" width="31" style="4" customWidth="1"/>
    <col min="7148" max="7148" width="51" style="4" customWidth="1"/>
    <col min="7149" max="7149" width="23.28515625" style="4" customWidth="1"/>
    <col min="7150" max="7150" width="36.28515625" style="4" customWidth="1"/>
    <col min="7151" max="7151" width="13.7109375" style="4" customWidth="1"/>
    <col min="7152" max="7152" width="7.7109375" style="4" customWidth="1"/>
    <col min="7153" max="7153" width="16.42578125" style="4" customWidth="1"/>
    <col min="7154" max="7154" width="25.140625" style="4" customWidth="1"/>
    <col min="7155" max="7155" width="31" style="4" customWidth="1"/>
    <col min="7156" max="7156" width="51" style="4" customWidth="1"/>
    <col min="7157" max="7157" width="23.28515625" style="4" customWidth="1"/>
    <col min="7158" max="7158" width="36.28515625" style="4" customWidth="1"/>
    <col min="7159" max="7159" width="13.7109375" style="4" customWidth="1"/>
    <col min="7160" max="7160" width="7.7109375" style="4" customWidth="1"/>
    <col min="7161" max="7161" width="16.42578125" style="4" customWidth="1"/>
    <col min="7162" max="7162" width="25.140625" style="4" customWidth="1"/>
    <col min="7163" max="7163" width="31" style="4" customWidth="1"/>
    <col min="7164" max="7164" width="51" style="4" customWidth="1"/>
    <col min="7165" max="7165" width="23.28515625" style="4" customWidth="1"/>
    <col min="7166" max="7166" width="36.28515625" style="4" customWidth="1"/>
    <col min="7167" max="7167" width="13.7109375" style="4" customWidth="1"/>
    <col min="7168" max="7168" width="7.7109375" style="4" customWidth="1"/>
    <col min="7169" max="7169" width="16.42578125" style="4" customWidth="1"/>
    <col min="7170" max="7170" width="25.140625" style="4" customWidth="1"/>
    <col min="7171" max="7171" width="31" style="4" customWidth="1"/>
    <col min="7172" max="7172" width="51" style="4" customWidth="1"/>
    <col min="7173" max="7173" width="23.28515625" style="4" customWidth="1"/>
    <col min="7174" max="7174" width="36.28515625" style="4" customWidth="1"/>
    <col min="7175" max="7175" width="13.7109375" style="4" customWidth="1"/>
    <col min="7176" max="7176" width="7.7109375" style="4" customWidth="1"/>
    <col min="7177" max="7177" width="16.42578125" style="4" customWidth="1"/>
    <col min="7178" max="7178" width="25.140625" style="4" customWidth="1"/>
    <col min="7179" max="7179" width="31" style="4" customWidth="1"/>
    <col min="7180" max="7180" width="51" style="4" customWidth="1"/>
    <col min="7181" max="7181" width="23.28515625" style="4" customWidth="1"/>
    <col min="7182" max="7182" width="36.28515625" style="4" customWidth="1"/>
    <col min="7183" max="7183" width="13.7109375" style="4" customWidth="1"/>
    <col min="7184" max="7184" width="7.7109375" style="4" customWidth="1"/>
    <col min="7185" max="7185" width="16.42578125" style="4" customWidth="1"/>
    <col min="7186" max="7186" width="25.140625" style="4" customWidth="1"/>
    <col min="7187" max="7187" width="31" style="4" customWidth="1"/>
    <col min="7188" max="7188" width="51" style="4" customWidth="1"/>
    <col min="7189" max="7189" width="23.28515625" style="4" customWidth="1"/>
    <col min="7190" max="7190" width="36.28515625" style="4" customWidth="1"/>
    <col min="7191" max="7191" width="13.7109375" style="4" customWidth="1"/>
    <col min="7192" max="7192" width="7.7109375" style="4" customWidth="1"/>
    <col min="7193" max="7193" width="16.42578125" style="4" customWidth="1"/>
    <col min="7194" max="7194" width="25.140625" style="4" customWidth="1"/>
    <col min="7195" max="7195" width="31" style="4" customWidth="1"/>
    <col min="7196" max="7196" width="51" style="4" customWidth="1"/>
    <col min="7197" max="7197" width="23.28515625" style="4" customWidth="1"/>
    <col min="7198" max="7198" width="36.28515625" style="4" customWidth="1"/>
    <col min="7199" max="7199" width="13.7109375" style="4" customWidth="1"/>
    <col min="7200" max="7200" width="7.7109375" style="4" customWidth="1"/>
    <col min="7201" max="7201" width="16.42578125" style="4" customWidth="1"/>
    <col min="7202" max="7202" width="25.140625" style="4" customWidth="1"/>
    <col min="7203" max="7203" width="31" style="4" customWidth="1"/>
    <col min="7204" max="7204" width="51" style="4" customWidth="1"/>
    <col min="7205" max="7205" width="23.28515625" style="4" customWidth="1"/>
    <col min="7206" max="7206" width="36.28515625" style="4" customWidth="1"/>
    <col min="7207" max="7207" width="13.7109375" style="4" customWidth="1"/>
    <col min="7208" max="7208" width="7.7109375" style="4" customWidth="1"/>
    <col min="7209" max="7209" width="16.42578125" style="4" customWidth="1"/>
    <col min="7210" max="7210" width="25.140625" style="4" customWidth="1"/>
    <col min="7211" max="7211" width="31" style="4" customWidth="1"/>
    <col min="7212" max="7212" width="51" style="4" customWidth="1"/>
    <col min="7213" max="7213" width="23.28515625" style="4" customWidth="1"/>
    <col min="7214" max="7214" width="36.28515625" style="4" customWidth="1"/>
    <col min="7215" max="7215" width="13.7109375" style="4" customWidth="1"/>
    <col min="7216" max="7216" width="7.7109375" style="4" customWidth="1"/>
    <col min="7217" max="7217" width="16.42578125" style="4" customWidth="1"/>
    <col min="7218" max="7218" width="25.140625" style="4" customWidth="1"/>
    <col min="7219" max="7219" width="31" style="4" customWidth="1"/>
    <col min="7220" max="7220" width="51" style="4" customWidth="1"/>
    <col min="7221" max="7221" width="23.28515625" style="4" customWidth="1"/>
    <col min="7222" max="7222" width="36.28515625" style="4" customWidth="1"/>
    <col min="7223" max="7223" width="13.7109375" style="4" customWidth="1"/>
    <col min="7224" max="7224" width="7.7109375" style="4" customWidth="1"/>
    <col min="7225" max="7225" width="16.42578125" style="4" customWidth="1"/>
    <col min="7226" max="7226" width="25.140625" style="4" customWidth="1"/>
    <col min="7227" max="7227" width="31" style="4" customWidth="1"/>
    <col min="7228" max="7228" width="51" style="4" customWidth="1"/>
    <col min="7229" max="7229" width="23.28515625" style="4" customWidth="1"/>
    <col min="7230" max="7230" width="36.28515625" style="4" customWidth="1"/>
    <col min="7231" max="7231" width="13.7109375" style="4" customWidth="1"/>
    <col min="7232" max="7232" width="7.7109375" style="4" customWidth="1"/>
    <col min="7233" max="7233" width="16.42578125" style="4" customWidth="1"/>
    <col min="7234" max="7234" width="25.140625" style="4" customWidth="1"/>
    <col min="7235" max="7235" width="31" style="4" customWidth="1"/>
    <col min="7236" max="7236" width="51" style="4" customWidth="1"/>
    <col min="7237" max="7237" width="23.28515625" style="4" customWidth="1"/>
    <col min="7238" max="7238" width="36.28515625" style="4" customWidth="1"/>
    <col min="7239" max="7239" width="13.7109375" style="4" customWidth="1"/>
    <col min="7240" max="7240" width="7.7109375" style="4" customWidth="1"/>
    <col min="7241" max="7241" width="16.42578125" style="4" customWidth="1"/>
    <col min="7242" max="7242" width="25.140625" style="4" customWidth="1"/>
    <col min="7243" max="7243" width="31" style="4" customWidth="1"/>
    <col min="7244" max="7244" width="51" style="4" customWidth="1"/>
    <col min="7245" max="7245" width="23.28515625" style="4" customWidth="1"/>
    <col min="7246" max="7246" width="36.28515625" style="4" customWidth="1"/>
    <col min="7247" max="7247" width="13.7109375" style="4" customWidth="1"/>
    <col min="7248" max="7248" width="7.7109375" style="4" customWidth="1"/>
    <col min="7249" max="7249" width="16.42578125" style="4" customWidth="1"/>
    <col min="7250" max="7250" width="25.140625" style="4" customWidth="1"/>
    <col min="7251" max="7251" width="31" style="4" customWidth="1"/>
    <col min="7252" max="7252" width="51" style="4" customWidth="1"/>
    <col min="7253" max="7253" width="23.28515625" style="4" customWidth="1"/>
    <col min="7254" max="7254" width="36.28515625" style="4" customWidth="1"/>
    <col min="7255" max="7255" width="13.7109375" style="4" customWidth="1"/>
    <col min="7256" max="7256" width="7.7109375" style="4" customWidth="1"/>
    <col min="7257" max="7257" width="16.42578125" style="4" customWidth="1"/>
    <col min="7258" max="7258" width="25.140625" style="4" customWidth="1"/>
    <col min="7259" max="7259" width="31" style="4" customWidth="1"/>
    <col min="7260" max="7260" width="51" style="4" customWidth="1"/>
    <col min="7261" max="7261" width="23.28515625" style="4" customWidth="1"/>
    <col min="7262" max="7262" width="36.28515625" style="4" customWidth="1"/>
    <col min="7263" max="7263" width="13.7109375" style="4" customWidth="1"/>
    <col min="7264" max="7264" width="7.7109375" style="4" customWidth="1"/>
    <col min="7265" max="7265" width="16.42578125" style="4" customWidth="1"/>
    <col min="7266" max="7266" width="25.140625" style="4" customWidth="1"/>
    <col min="7267" max="7267" width="31" style="4" customWidth="1"/>
    <col min="7268" max="7268" width="51" style="4" customWidth="1"/>
    <col min="7269" max="7269" width="23.28515625" style="4" customWidth="1"/>
    <col min="7270" max="7270" width="36.28515625" style="4" customWidth="1"/>
    <col min="7271" max="7271" width="13.7109375" style="4" customWidth="1"/>
    <col min="7272" max="7272" width="7.7109375" style="4" customWidth="1"/>
    <col min="7273" max="7273" width="16.42578125" style="4" customWidth="1"/>
    <col min="7274" max="7274" width="25.140625" style="4" customWidth="1"/>
    <col min="7275" max="7275" width="31" style="4" customWidth="1"/>
    <col min="7276" max="7276" width="51" style="4" customWidth="1"/>
    <col min="7277" max="7277" width="23.28515625" style="4" customWidth="1"/>
    <col min="7278" max="7278" width="36.28515625" style="4" customWidth="1"/>
    <col min="7279" max="7279" width="13.7109375" style="4" customWidth="1"/>
    <col min="7280" max="7280" width="7.7109375" style="4" customWidth="1"/>
    <col min="7281" max="7281" width="16.42578125" style="4" customWidth="1"/>
    <col min="7282" max="7282" width="25.140625" style="4" customWidth="1"/>
    <col min="7283" max="7283" width="31" style="4" customWidth="1"/>
    <col min="7284" max="7284" width="51" style="4" customWidth="1"/>
    <col min="7285" max="7285" width="23.28515625" style="4" customWidth="1"/>
    <col min="7286" max="7286" width="36.28515625" style="4" customWidth="1"/>
    <col min="7287" max="7287" width="13.7109375" style="4" customWidth="1"/>
    <col min="7288" max="7288" width="7.7109375" style="4" customWidth="1"/>
    <col min="7289" max="7289" width="16.42578125" style="4" customWidth="1"/>
    <col min="7290" max="7290" width="25.140625" style="4" customWidth="1"/>
    <col min="7291" max="7291" width="31" style="4" customWidth="1"/>
    <col min="7292" max="7292" width="51" style="4" customWidth="1"/>
    <col min="7293" max="7293" width="23.28515625" style="4" customWidth="1"/>
    <col min="7294" max="7294" width="36.28515625" style="4" customWidth="1"/>
    <col min="7295" max="7295" width="13.7109375" style="4" customWidth="1"/>
    <col min="7296" max="7296" width="7.7109375" style="4" customWidth="1"/>
    <col min="7297" max="7297" width="16.42578125" style="4" customWidth="1"/>
    <col min="7298" max="7298" width="25.140625" style="4" customWidth="1"/>
    <col min="7299" max="7299" width="31" style="4" customWidth="1"/>
    <col min="7300" max="7300" width="51" style="4" customWidth="1"/>
    <col min="7301" max="7301" width="23.28515625" style="4" customWidth="1"/>
    <col min="7302" max="7302" width="36.28515625" style="4" customWidth="1"/>
    <col min="7303" max="7303" width="13.7109375" style="4" customWidth="1"/>
    <col min="7304" max="7304" width="7.7109375" style="4" customWidth="1"/>
    <col min="7305" max="7305" width="16.42578125" style="4" customWidth="1"/>
    <col min="7306" max="7306" width="25.140625" style="4" customWidth="1"/>
    <col min="7307" max="7307" width="31" style="4" customWidth="1"/>
    <col min="7308" max="7308" width="51" style="4" customWidth="1"/>
    <col min="7309" max="7309" width="23.28515625" style="4" customWidth="1"/>
    <col min="7310" max="7310" width="36.28515625" style="4" customWidth="1"/>
    <col min="7311" max="7311" width="13.7109375" style="4" customWidth="1"/>
    <col min="7312" max="7312" width="7.7109375" style="4" customWidth="1"/>
    <col min="7313" max="7313" width="16.42578125" style="4" customWidth="1"/>
    <col min="7314" max="7314" width="25.140625" style="4" customWidth="1"/>
    <col min="7315" max="7315" width="31" style="4" customWidth="1"/>
    <col min="7316" max="7316" width="51" style="4" customWidth="1"/>
    <col min="7317" max="7317" width="23.28515625" style="4" customWidth="1"/>
    <col min="7318" max="7318" width="36.28515625" style="4" customWidth="1"/>
    <col min="7319" max="7319" width="13.7109375" style="4" customWidth="1"/>
    <col min="7320" max="7320" width="7.7109375" style="4" customWidth="1"/>
    <col min="7321" max="7321" width="16.42578125" style="4" customWidth="1"/>
    <col min="7322" max="7322" width="25.140625" style="4" customWidth="1"/>
    <col min="7323" max="7323" width="31" style="4" customWidth="1"/>
    <col min="7324" max="7324" width="51" style="4" customWidth="1"/>
    <col min="7325" max="7325" width="23.28515625" style="4" customWidth="1"/>
    <col min="7326" max="7326" width="36.28515625" style="4" customWidth="1"/>
    <col min="7327" max="7327" width="13.7109375" style="4" customWidth="1"/>
    <col min="7328" max="7328" width="7.7109375" style="4" customWidth="1"/>
    <col min="7329" max="7329" width="16.42578125" style="4" customWidth="1"/>
    <col min="7330" max="7330" width="25.140625" style="4" customWidth="1"/>
    <col min="7331" max="7331" width="31" style="4" customWidth="1"/>
    <col min="7332" max="7332" width="51" style="4" customWidth="1"/>
    <col min="7333" max="7333" width="23.28515625" style="4" customWidth="1"/>
    <col min="7334" max="7334" width="36.28515625" style="4" customWidth="1"/>
    <col min="7335" max="7335" width="13.7109375" style="4" customWidth="1"/>
    <col min="7336" max="7336" width="7.7109375" style="4" customWidth="1"/>
    <col min="7337" max="7337" width="16.42578125" style="4" customWidth="1"/>
    <col min="7338" max="7338" width="25.140625" style="4" customWidth="1"/>
    <col min="7339" max="7339" width="31" style="4" customWidth="1"/>
    <col min="7340" max="7340" width="51" style="4" customWidth="1"/>
    <col min="7341" max="7341" width="23.28515625" style="4" customWidth="1"/>
    <col min="7342" max="7342" width="36.28515625" style="4" customWidth="1"/>
    <col min="7343" max="7343" width="13.7109375" style="4" customWidth="1"/>
    <col min="7344" max="7344" width="7.7109375" style="4" customWidth="1"/>
    <col min="7345" max="7345" width="16.42578125" style="4" customWidth="1"/>
    <col min="7346" max="7346" width="25.140625" style="4" customWidth="1"/>
    <col min="7347" max="7347" width="31" style="4" customWidth="1"/>
    <col min="7348" max="7348" width="51" style="4" customWidth="1"/>
    <col min="7349" max="7349" width="23.28515625" style="4" customWidth="1"/>
    <col min="7350" max="7350" width="36.28515625" style="4" customWidth="1"/>
    <col min="7351" max="7351" width="13.7109375" style="4" customWidth="1"/>
    <col min="7352" max="7352" width="7.7109375" style="4" customWidth="1"/>
    <col min="7353" max="7353" width="16.42578125" style="4" customWidth="1"/>
    <col min="7354" max="7354" width="25.140625" style="4" customWidth="1"/>
    <col min="7355" max="7355" width="31" style="4" customWidth="1"/>
    <col min="7356" max="7356" width="51" style="4" customWidth="1"/>
    <col min="7357" max="7357" width="23.28515625" style="4" customWidth="1"/>
    <col min="7358" max="7358" width="36.28515625" style="4" customWidth="1"/>
    <col min="7359" max="7359" width="13.7109375" style="4" customWidth="1"/>
    <col min="7360" max="7360" width="7.7109375" style="4" customWidth="1"/>
    <col min="7361" max="7361" width="16.42578125" style="4" customWidth="1"/>
    <col min="7362" max="7362" width="25.140625" style="4" customWidth="1"/>
    <col min="7363" max="7363" width="31" style="4" customWidth="1"/>
    <col min="7364" max="7364" width="51" style="4" customWidth="1"/>
    <col min="7365" max="7365" width="23.28515625" style="4" customWidth="1"/>
    <col min="7366" max="7366" width="36.28515625" style="4" customWidth="1"/>
    <col min="7367" max="7367" width="13.7109375" style="4" customWidth="1"/>
    <col min="7368" max="7368" width="7.7109375" style="4" customWidth="1"/>
    <col min="7369" max="7369" width="16.42578125" style="4" customWidth="1"/>
    <col min="7370" max="7370" width="25.140625" style="4" customWidth="1"/>
    <col min="7371" max="7371" width="31" style="4" customWidth="1"/>
    <col min="7372" max="7372" width="51" style="4" customWidth="1"/>
    <col min="7373" max="7373" width="23.28515625" style="4" customWidth="1"/>
    <col min="7374" max="7374" width="36.28515625" style="4" customWidth="1"/>
    <col min="7375" max="7375" width="13.7109375" style="4" customWidth="1"/>
    <col min="7376" max="7376" width="7.7109375" style="4" customWidth="1"/>
    <col min="7377" max="7377" width="16.42578125" style="4" customWidth="1"/>
    <col min="7378" max="7378" width="25.140625" style="4" customWidth="1"/>
    <col min="7379" max="7379" width="31" style="4" customWidth="1"/>
    <col min="7380" max="7380" width="51" style="4" customWidth="1"/>
    <col min="7381" max="7381" width="23.28515625" style="4" customWidth="1"/>
    <col min="7382" max="7382" width="36.28515625" style="4" customWidth="1"/>
    <col min="7383" max="7383" width="13.7109375" style="4" customWidth="1"/>
    <col min="7384" max="7384" width="7.7109375" style="4" customWidth="1"/>
    <col min="7385" max="7385" width="16.42578125" style="4" customWidth="1"/>
    <col min="7386" max="7386" width="25.140625" style="4" customWidth="1"/>
    <col min="7387" max="7387" width="31" style="4" customWidth="1"/>
    <col min="7388" max="7388" width="51" style="4" customWidth="1"/>
    <col min="7389" max="7389" width="23.28515625" style="4" customWidth="1"/>
    <col min="7390" max="7390" width="36.28515625" style="4" customWidth="1"/>
    <col min="7391" max="7391" width="13.7109375" style="4" customWidth="1"/>
    <col min="7392" max="7392" width="7.7109375" style="4" customWidth="1"/>
    <col min="7393" max="7393" width="16.42578125" style="4" customWidth="1"/>
    <col min="7394" max="7394" width="25.140625" style="4" customWidth="1"/>
    <col min="7395" max="7395" width="31" style="4" customWidth="1"/>
    <col min="7396" max="7396" width="51" style="4" customWidth="1"/>
    <col min="7397" max="7397" width="23.28515625" style="4" customWidth="1"/>
    <col min="7398" max="7398" width="36.28515625" style="4" customWidth="1"/>
    <col min="7399" max="7399" width="13.7109375" style="4" customWidth="1"/>
    <col min="7400" max="7400" width="7.7109375" style="4" customWidth="1"/>
    <col min="7401" max="7401" width="16.42578125" style="4" customWidth="1"/>
    <col min="7402" max="7402" width="25.140625" style="4" customWidth="1"/>
    <col min="7403" max="7403" width="31" style="4" customWidth="1"/>
    <col min="7404" max="7404" width="51" style="4" customWidth="1"/>
    <col min="7405" max="7405" width="23.28515625" style="4" customWidth="1"/>
    <col min="7406" max="7406" width="36.28515625" style="4" customWidth="1"/>
    <col min="7407" max="7407" width="13.7109375" style="4" customWidth="1"/>
    <col min="7408" max="7408" width="7.7109375" style="4" customWidth="1"/>
    <col min="7409" max="7409" width="16.42578125" style="4" customWidth="1"/>
    <col min="7410" max="7410" width="25.140625" style="4" customWidth="1"/>
    <col min="7411" max="7411" width="31" style="4" customWidth="1"/>
    <col min="7412" max="7412" width="51" style="4" customWidth="1"/>
    <col min="7413" max="7413" width="23.28515625" style="4" customWidth="1"/>
    <col min="7414" max="7414" width="36.28515625" style="4" customWidth="1"/>
    <col min="7415" max="7415" width="13.7109375" style="4" customWidth="1"/>
    <col min="7416" max="7416" width="7.7109375" style="4" customWidth="1"/>
    <col min="7417" max="7417" width="16.42578125" style="4" customWidth="1"/>
    <col min="7418" max="7418" width="25.140625" style="4" customWidth="1"/>
    <col min="7419" max="7419" width="31" style="4" customWidth="1"/>
    <col min="7420" max="7420" width="51" style="4" customWidth="1"/>
    <col min="7421" max="7421" width="23.28515625" style="4" customWidth="1"/>
    <col min="7422" max="7422" width="36.28515625" style="4" customWidth="1"/>
    <col min="7423" max="7423" width="13.7109375" style="4" customWidth="1"/>
    <col min="7424" max="7424" width="7.7109375" style="4" customWidth="1"/>
    <col min="7425" max="7425" width="16.42578125" style="4" customWidth="1"/>
    <col min="7426" max="7426" width="25.140625" style="4" customWidth="1"/>
    <col min="7427" max="7427" width="31" style="4" customWidth="1"/>
    <col min="7428" max="7428" width="51" style="4" customWidth="1"/>
    <col min="7429" max="7429" width="23.28515625" style="4" customWidth="1"/>
    <col min="7430" max="7430" width="36.28515625" style="4" customWidth="1"/>
    <col min="7431" max="7431" width="13.7109375" style="4" customWidth="1"/>
    <col min="7432" max="7432" width="7.7109375" style="4" customWidth="1"/>
    <col min="7433" max="7433" width="16.42578125" style="4" customWidth="1"/>
    <col min="7434" max="7434" width="25.140625" style="4" customWidth="1"/>
    <col min="7435" max="7435" width="31" style="4" customWidth="1"/>
    <col min="7436" max="7436" width="51" style="4" customWidth="1"/>
    <col min="7437" max="7437" width="23.28515625" style="4" customWidth="1"/>
    <col min="7438" max="7438" width="36.28515625" style="4" customWidth="1"/>
    <col min="7439" max="7439" width="13.7109375" style="4" customWidth="1"/>
    <col min="7440" max="7440" width="7.7109375" style="4" customWidth="1"/>
    <col min="7441" max="7441" width="16.42578125" style="4" customWidth="1"/>
    <col min="7442" max="7442" width="25.140625" style="4" customWidth="1"/>
    <col min="7443" max="7443" width="31" style="4" customWidth="1"/>
    <col min="7444" max="7444" width="51" style="4" customWidth="1"/>
    <col min="7445" max="7445" width="23.28515625" style="4" customWidth="1"/>
    <col min="7446" max="7446" width="36.28515625" style="4" customWidth="1"/>
    <col min="7447" max="7447" width="13.7109375" style="4" customWidth="1"/>
    <col min="7448" max="7448" width="7.7109375" style="4" customWidth="1"/>
    <col min="7449" max="7449" width="16.42578125" style="4" customWidth="1"/>
    <col min="7450" max="7450" width="25.140625" style="4" customWidth="1"/>
    <col min="7451" max="7451" width="31" style="4" customWidth="1"/>
    <col min="7452" max="7452" width="51" style="4" customWidth="1"/>
    <col min="7453" max="7453" width="23.28515625" style="4" customWidth="1"/>
    <col min="7454" max="7454" width="36.28515625" style="4" customWidth="1"/>
    <col min="7455" max="7455" width="13.7109375" style="4" customWidth="1"/>
    <col min="7456" max="7456" width="7.7109375" style="4" customWidth="1"/>
    <col min="7457" max="7457" width="16.42578125" style="4" customWidth="1"/>
    <col min="7458" max="7458" width="25.140625" style="4" customWidth="1"/>
    <col min="7459" max="7459" width="31" style="4" customWidth="1"/>
    <col min="7460" max="7460" width="51" style="4" customWidth="1"/>
    <col min="7461" max="7461" width="23.28515625" style="4" customWidth="1"/>
    <col min="7462" max="7462" width="36.28515625" style="4" customWidth="1"/>
    <col min="7463" max="7463" width="13.7109375" style="4" customWidth="1"/>
    <col min="7464" max="7464" width="7.7109375" style="4" customWidth="1"/>
    <col min="7465" max="7465" width="16.42578125" style="4" customWidth="1"/>
    <col min="7466" max="7466" width="25.140625" style="4" customWidth="1"/>
    <col min="7467" max="7467" width="31" style="4" customWidth="1"/>
    <col min="7468" max="7468" width="51" style="4" customWidth="1"/>
    <col min="7469" max="7469" width="23.28515625" style="4" customWidth="1"/>
    <col min="7470" max="7470" width="36.28515625" style="4" customWidth="1"/>
    <col min="7471" max="7471" width="13.7109375" style="4" customWidth="1"/>
    <col min="7472" max="7472" width="7.7109375" style="4" customWidth="1"/>
    <col min="7473" max="7473" width="16.42578125" style="4" customWidth="1"/>
    <col min="7474" max="7474" width="25.140625" style="4" customWidth="1"/>
    <col min="7475" max="7475" width="31" style="4" customWidth="1"/>
    <col min="7476" max="7476" width="51" style="4" customWidth="1"/>
    <col min="7477" max="7477" width="23.28515625" style="4" customWidth="1"/>
    <col min="7478" max="7478" width="36.28515625" style="4" customWidth="1"/>
    <col min="7479" max="7479" width="13.7109375" style="4" customWidth="1"/>
    <col min="7480" max="7480" width="7.7109375" style="4" customWidth="1"/>
    <col min="7481" max="7481" width="16.42578125" style="4" customWidth="1"/>
    <col min="7482" max="7482" width="25.140625" style="4" customWidth="1"/>
    <col min="7483" max="7483" width="31" style="4" customWidth="1"/>
    <col min="7484" max="7484" width="51" style="4" customWidth="1"/>
    <col min="7485" max="7485" width="23.28515625" style="4" customWidth="1"/>
    <col min="7486" max="7486" width="36.28515625" style="4" customWidth="1"/>
    <col min="7487" max="7487" width="13.7109375" style="4" customWidth="1"/>
    <col min="7488" max="7488" width="7.7109375" style="4" customWidth="1"/>
    <col min="7489" max="7489" width="16.42578125" style="4" customWidth="1"/>
    <col min="7490" max="7490" width="25.140625" style="4" customWidth="1"/>
    <col min="7491" max="7491" width="31" style="4" customWidth="1"/>
    <col min="7492" max="7492" width="51" style="4" customWidth="1"/>
    <col min="7493" max="7493" width="23.28515625" style="4" customWidth="1"/>
    <col min="7494" max="7494" width="36.28515625" style="4" customWidth="1"/>
    <col min="7495" max="7495" width="13.7109375" style="4" customWidth="1"/>
    <col min="7496" max="7496" width="7.7109375" style="4" customWidth="1"/>
    <col min="7497" max="7497" width="16.42578125" style="4" customWidth="1"/>
    <col min="7498" max="7498" width="25.140625" style="4" customWidth="1"/>
    <col min="7499" max="7499" width="31" style="4" customWidth="1"/>
    <col min="7500" max="7500" width="51" style="4" customWidth="1"/>
    <col min="7501" max="7501" width="23.28515625" style="4" customWidth="1"/>
    <col min="7502" max="7502" width="36.28515625" style="4" customWidth="1"/>
    <col min="7503" max="7503" width="13.7109375" style="4" customWidth="1"/>
    <col min="7504" max="7504" width="7.7109375" style="4" customWidth="1"/>
    <col min="7505" max="7505" width="16.42578125" style="4" customWidth="1"/>
    <col min="7506" max="7506" width="25.140625" style="4" customWidth="1"/>
    <col min="7507" max="7507" width="31" style="4" customWidth="1"/>
    <col min="7508" max="7508" width="51" style="4" customWidth="1"/>
    <col min="7509" max="7509" width="23.28515625" style="4" customWidth="1"/>
    <col min="7510" max="7510" width="36.28515625" style="4" customWidth="1"/>
    <col min="7511" max="7511" width="13.7109375" style="4" customWidth="1"/>
    <col min="7512" max="7512" width="7.7109375" style="4" customWidth="1"/>
    <col min="7513" max="7513" width="16.42578125" style="4" customWidth="1"/>
    <col min="7514" max="7514" width="25.140625" style="4" customWidth="1"/>
    <col min="7515" max="7515" width="31" style="4" customWidth="1"/>
    <col min="7516" max="7516" width="51" style="4" customWidth="1"/>
    <col min="7517" max="7517" width="23.28515625" style="4" customWidth="1"/>
    <col min="7518" max="7518" width="36.28515625" style="4" customWidth="1"/>
    <col min="7519" max="7519" width="13.7109375" style="4" customWidth="1"/>
    <col min="7520" max="7520" width="7.7109375" style="4" customWidth="1"/>
    <col min="7521" max="7521" width="16.42578125" style="4" customWidth="1"/>
    <col min="7522" max="7522" width="25.140625" style="4" customWidth="1"/>
    <col min="7523" max="7523" width="31" style="4" customWidth="1"/>
    <col min="7524" max="7524" width="51" style="4" customWidth="1"/>
    <col min="7525" max="7525" width="23.28515625" style="4" customWidth="1"/>
    <col min="7526" max="7526" width="36.28515625" style="4" customWidth="1"/>
    <col min="7527" max="7527" width="13.7109375" style="4" customWidth="1"/>
    <col min="7528" max="7528" width="7.7109375" style="4" customWidth="1"/>
    <col min="7529" max="7529" width="16.42578125" style="4" customWidth="1"/>
    <col min="7530" max="7530" width="25.140625" style="4" customWidth="1"/>
    <col min="7531" max="7531" width="31" style="4" customWidth="1"/>
    <col min="7532" max="7532" width="51" style="4" customWidth="1"/>
    <col min="7533" max="7533" width="23.28515625" style="4" customWidth="1"/>
    <col min="7534" max="7534" width="36.28515625" style="4" customWidth="1"/>
    <col min="7535" max="7535" width="13.7109375" style="4" customWidth="1"/>
    <col min="7536" max="7536" width="7.7109375" style="4" customWidth="1"/>
    <col min="7537" max="7537" width="16.42578125" style="4" customWidth="1"/>
    <col min="7538" max="7538" width="25.140625" style="4" customWidth="1"/>
    <col min="7539" max="7539" width="31" style="4" customWidth="1"/>
    <col min="7540" max="7540" width="51" style="4" customWidth="1"/>
    <col min="7541" max="7541" width="23.28515625" style="4" customWidth="1"/>
    <col min="7542" max="7542" width="36.28515625" style="4" customWidth="1"/>
    <col min="7543" max="7543" width="13.7109375" style="4" customWidth="1"/>
    <col min="7544" max="7544" width="7.7109375" style="4" customWidth="1"/>
    <col min="7545" max="7545" width="16.42578125" style="4" customWidth="1"/>
    <col min="7546" max="7546" width="25.140625" style="4" customWidth="1"/>
    <col min="7547" max="7547" width="31" style="4" customWidth="1"/>
    <col min="7548" max="7548" width="51" style="4" customWidth="1"/>
    <col min="7549" max="7549" width="23.28515625" style="4" customWidth="1"/>
    <col min="7550" max="7550" width="36.28515625" style="4" customWidth="1"/>
    <col min="7551" max="7551" width="13.7109375" style="4" customWidth="1"/>
    <col min="7552" max="7552" width="7.7109375" style="4" customWidth="1"/>
    <col min="7553" max="7553" width="16.42578125" style="4" customWidth="1"/>
    <col min="7554" max="7554" width="25.140625" style="4" customWidth="1"/>
    <col min="7555" max="7555" width="31" style="4" customWidth="1"/>
    <col min="7556" max="7556" width="51" style="4" customWidth="1"/>
    <col min="7557" max="7557" width="23.28515625" style="4" customWidth="1"/>
    <col min="7558" max="7558" width="36.28515625" style="4" customWidth="1"/>
    <col min="7559" max="7559" width="13.7109375" style="4" customWidth="1"/>
    <col min="7560" max="7560" width="7.7109375" style="4" customWidth="1"/>
    <col min="7561" max="7561" width="16.42578125" style="4" customWidth="1"/>
    <col min="7562" max="7562" width="25.140625" style="4" customWidth="1"/>
    <col min="7563" max="7563" width="31" style="4" customWidth="1"/>
    <col min="7564" max="7564" width="51" style="4" customWidth="1"/>
    <col min="7565" max="7565" width="23.28515625" style="4" customWidth="1"/>
    <col min="7566" max="7566" width="36.28515625" style="4" customWidth="1"/>
    <col min="7567" max="7567" width="13.7109375" style="4" customWidth="1"/>
    <col min="7568" max="7568" width="7.7109375" style="4" customWidth="1"/>
    <col min="7569" max="7569" width="16.42578125" style="4" customWidth="1"/>
    <col min="7570" max="7570" width="25.140625" style="4" customWidth="1"/>
    <col min="7571" max="7571" width="31" style="4" customWidth="1"/>
    <col min="7572" max="7572" width="51" style="4" customWidth="1"/>
    <col min="7573" max="7573" width="23.28515625" style="4" customWidth="1"/>
    <col min="7574" max="7574" width="36.28515625" style="4" customWidth="1"/>
    <col min="7575" max="7575" width="13.7109375" style="4" customWidth="1"/>
    <col min="7576" max="7576" width="7.7109375" style="4" customWidth="1"/>
    <col min="7577" max="7577" width="16.42578125" style="4" customWidth="1"/>
    <col min="7578" max="7578" width="25.140625" style="4" customWidth="1"/>
    <col min="7579" max="7579" width="31" style="4" customWidth="1"/>
    <col min="7580" max="7580" width="51" style="4" customWidth="1"/>
    <col min="7581" max="7581" width="23.28515625" style="4" customWidth="1"/>
    <col min="7582" max="7582" width="36.28515625" style="4" customWidth="1"/>
    <col min="7583" max="7583" width="13.7109375" style="4" customWidth="1"/>
    <col min="7584" max="7584" width="7.7109375" style="4" customWidth="1"/>
    <col min="7585" max="7585" width="16.42578125" style="4" customWidth="1"/>
    <col min="7586" max="7586" width="25.140625" style="4" customWidth="1"/>
    <col min="7587" max="7587" width="31" style="4" customWidth="1"/>
    <col min="7588" max="7588" width="51" style="4" customWidth="1"/>
    <col min="7589" max="7589" width="23.28515625" style="4" customWidth="1"/>
    <col min="7590" max="7590" width="36.28515625" style="4" customWidth="1"/>
    <col min="7591" max="7591" width="13.7109375" style="4" customWidth="1"/>
    <col min="7592" max="7592" width="7.7109375" style="4" customWidth="1"/>
    <col min="7593" max="7593" width="16.42578125" style="4" customWidth="1"/>
    <col min="7594" max="7594" width="25.140625" style="4" customWidth="1"/>
    <col min="7595" max="7595" width="31" style="4" customWidth="1"/>
    <col min="7596" max="7596" width="51" style="4" customWidth="1"/>
    <col min="7597" max="7597" width="23.28515625" style="4" customWidth="1"/>
    <col min="7598" max="7598" width="36.28515625" style="4" customWidth="1"/>
    <col min="7599" max="7599" width="13.7109375" style="4" customWidth="1"/>
    <col min="7600" max="7600" width="7.7109375" style="4" customWidth="1"/>
    <col min="7601" max="7601" width="16.42578125" style="4" customWidth="1"/>
    <col min="7602" max="7602" width="25.140625" style="4" customWidth="1"/>
    <col min="7603" max="7603" width="31" style="4" customWidth="1"/>
    <col min="7604" max="7604" width="51" style="4" customWidth="1"/>
    <col min="7605" max="7605" width="23.28515625" style="4" customWidth="1"/>
    <col min="7606" max="7606" width="36.28515625" style="4" customWidth="1"/>
    <col min="7607" max="7607" width="13.7109375" style="4" customWidth="1"/>
    <col min="7608" max="7608" width="7.7109375" style="4" customWidth="1"/>
    <col min="7609" max="7609" width="16.42578125" style="4" customWidth="1"/>
    <col min="7610" max="7610" width="25.140625" style="4" customWidth="1"/>
    <col min="7611" max="7611" width="31" style="4" customWidth="1"/>
    <col min="7612" max="7612" width="51" style="4" customWidth="1"/>
    <col min="7613" max="7613" width="23.28515625" style="4" customWidth="1"/>
    <col min="7614" max="7614" width="36.28515625" style="4" customWidth="1"/>
    <col min="7615" max="7615" width="13.7109375" style="4" customWidth="1"/>
    <col min="7616" max="7616" width="7.7109375" style="4" customWidth="1"/>
    <col min="7617" max="7617" width="16.42578125" style="4" customWidth="1"/>
    <col min="7618" max="7618" width="25.140625" style="4" customWidth="1"/>
    <col min="7619" max="7619" width="31" style="4" customWidth="1"/>
    <col min="7620" max="7620" width="51" style="4" customWidth="1"/>
    <col min="7621" max="7621" width="23.28515625" style="4" customWidth="1"/>
    <col min="7622" max="7622" width="36.28515625" style="4" customWidth="1"/>
    <col min="7623" max="7623" width="13.7109375" style="4" customWidth="1"/>
    <col min="7624" max="7624" width="7.7109375" style="4" customWidth="1"/>
    <col min="7625" max="7625" width="16.42578125" style="4" customWidth="1"/>
    <col min="7626" max="7626" width="25.140625" style="4" customWidth="1"/>
    <col min="7627" max="7627" width="31" style="4" customWidth="1"/>
    <col min="7628" max="7628" width="51" style="4" customWidth="1"/>
    <col min="7629" max="7629" width="23.28515625" style="4" customWidth="1"/>
    <col min="7630" max="7630" width="36.28515625" style="4" customWidth="1"/>
    <col min="7631" max="7631" width="13.7109375" style="4" customWidth="1"/>
    <col min="7632" max="7632" width="7.7109375" style="4" customWidth="1"/>
    <col min="7633" max="7633" width="16.42578125" style="4" customWidth="1"/>
    <col min="7634" max="7634" width="25.140625" style="4" customWidth="1"/>
    <col min="7635" max="7635" width="31" style="4" customWidth="1"/>
    <col min="7636" max="7636" width="51" style="4" customWidth="1"/>
    <col min="7637" max="7637" width="23.28515625" style="4" customWidth="1"/>
    <col min="7638" max="7638" width="36.28515625" style="4" customWidth="1"/>
    <col min="7639" max="7639" width="13.7109375" style="4" customWidth="1"/>
    <col min="7640" max="7640" width="7.7109375" style="4" customWidth="1"/>
    <col min="7641" max="7641" width="16.42578125" style="4" customWidth="1"/>
    <col min="7642" max="7642" width="25.140625" style="4" customWidth="1"/>
    <col min="7643" max="7643" width="31" style="4" customWidth="1"/>
    <col min="7644" max="7644" width="51" style="4" customWidth="1"/>
    <col min="7645" max="7645" width="23.28515625" style="4" customWidth="1"/>
    <col min="7646" max="7646" width="36.28515625" style="4" customWidth="1"/>
    <col min="7647" max="7647" width="13.7109375" style="4" customWidth="1"/>
    <col min="7648" max="7648" width="7.7109375" style="4" customWidth="1"/>
    <col min="7649" max="7649" width="16.42578125" style="4" customWidth="1"/>
    <col min="7650" max="7650" width="25.140625" style="4" customWidth="1"/>
    <col min="7651" max="7651" width="31" style="4" customWidth="1"/>
    <col min="7652" max="7652" width="51" style="4" customWidth="1"/>
    <col min="7653" max="7653" width="23.28515625" style="4" customWidth="1"/>
    <col min="7654" max="7654" width="36.28515625" style="4" customWidth="1"/>
    <col min="7655" max="7655" width="13.7109375" style="4" customWidth="1"/>
    <col min="7656" max="7656" width="7.7109375" style="4" customWidth="1"/>
    <col min="7657" max="7657" width="16.42578125" style="4" customWidth="1"/>
    <col min="7658" max="7658" width="25.140625" style="4" customWidth="1"/>
    <col min="7659" max="7659" width="31" style="4" customWidth="1"/>
    <col min="7660" max="7660" width="51" style="4" customWidth="1"/>
    <col min="7661" max="7661" width="23.28515625" style="4" customWidth="1"/>
    <col min="7662" max="7662" width="36.28515625" style="4" customWidth="1"/>
    <col min="7663" max="7663" width="13.7109375" style="4" customWidth="1"/>
    <col min="7664" max="7664" width="7.7109375" style="4" customWidth="1"/>
    <col min="7665" max="7665" width="16.42578125" style="4" customWidth="1"/>
    <col min="7666" max="7666" width="25.140625" style="4" customWidth="1"/>
    <col min="7667" max="7667" width="31" style="4" customWidth="1"/>
    <col min="7668" max="7668" width="51" style="4" customWidth="1"/>
    <col min="7669" max="7669" width="23.28515625" style="4" customWidth="1"/>
    <col min="7670" max="7670" width="36.28515625" style="4" customWidth="1"/>
    <col min="7671" max="7671" width="13.7109375" style="4" customWidth="1"/>
    <col min="7672" max="7672" width="7.7109375" style="4" customWidth="1"/>
    <col min="7673" max="7673" width="16.42578125" style="4" customWidth="1"/>
    <col min="7674" max="7674" width="25.140625" style="4" customWidth="1"/>
    <col min="7675" max="7675" width="31" style="4" customWidth="1"/>
    <col min="7676" max="7676" width="51" style="4" customWidth="1"/>
    <col min="7677" max="7677" width="23.28515625" style="4" customWidth="1"/>
    <col min="7678" max="7678" width="36.28515625" style="4" customWidth="1"/>
    <col min="7679" max="7679" width="13.7109375" style="4" customWidth="1"/>
    <col min="7680" max="7680" width="7.7109375" style="4" customWidth="1"/>
    <col min="7681" max="7681" width="16.42578125" style="4" customWidth="1"/>
    <col min="7682" max="7682" width="25.140625" style="4" customWidth="1"/>
    <col min="7683" max="7683" width="31" style="4" customWidth="1"/>
    <col min="7684" max="7684" width="51" style="4" customWidth="1"/>
    <col min="7685" max="7685" width="23.28515625" style="4" customWidth="1"/>
    <col min="7686" max="7686" width="36.28515625" style="4" customWidth="1"/>
    <col min="7687" max="7687" width="13.7109375" style="4" customWidth="1"/>
    <col min="7688" max="7688" width="7.7109375" style="4" customWidth="1"/>
    <col min="7689" max="7689" width="16.42578125" style="4" customWidth="1"/>
    <col min="7690" max="7690" width="25.140625" style="4" customWidth="1"/>
    <col min="7691" max="7691" width="31" style="4" customWidth="1"/>
    <col min="7692" max="7692" width="51" style="4" customWidth="1"/>
    <col min="7693" max="7693" width="23.28515625" style="4" customWidth="1"/>
    <col min="7694" max="7694" width="36.28515625" style="4" customWidth="1"/>
    <col min="7695" max="7695" width="13.7109375" style="4" customWidth="1"/>
    <col min="7696" max="7696" width="7.7109375" style="4" customWidth="1"/>
    <col min="7697" max="7697" width="16.42578125" style="4" customWidth="1"/>
    <col min="7698" max="7698" width="25.140625" style="4" customWidth="1"/>
    <col min="7699" max="7699" width="31" style="4" customWidth="1"/>
    <col min="7700" max="7700" width="51" style="4" customWidth="1"/>
    <col min="7701" max="7701" width="23.28515625" style="4" customWidth="1"/>
    <col min="7702" max="7702" width="36.28515625" style="4" customWidth="1"/>
    <col min="7703" max="7703" width="13.7109375" style="4" customWidth="1"/>
    <col min="7704" max="7704" width="7.7109375" style="4" customWidth="1"/>
    <col min="7705" max="7705" width="16.42578125" style="4" customWidth="1"/>
    <col min="7706" max="7706" width="25.140625" style="4" customWidth="1"/>
    <col min="7707" max="7707" width="31" style="4" customWidth="1"/>
    <col min="7708" max="7708" width="51" style="4" customWidth="1"/>
    <col min="7709" max="7709" width="23.28515625" style="4" customWidth="1"/>
    <col min="7710" max="7710" width="36.28515625" style="4" customWidth="1"/>
    <col min="7711" max="7711" width="13.7109375" style="4" customWidth="1"/>
    <col min="7712" max="7712" width="7.7109375" style="4" customWidth="1"/>
    <col min="7713" max="7713" width="16.42578125" style="4" customWidth="1"/>
    <col min="7714" max="7714" width="25.140625" style="4" customWidth="1"/>
    <col min="7715" max="7715" width="31" style="4" customWidth="1"/>
    <col min="7716" max="7716" width="51" style="4" customWidth="1"/>
    <col min="7717" max="7717" width="23.28515625" style="4" customWidth="1"/>
    <col min="7718" max="7718" width="36.28515625" style="4" customWidth="1"/>
    <col min="7719" max="7719" width="13.7109375" style="4" customWidth="1"/>
    <col min="7720" max="7720" width="7.7109375" style="4" customWidth="1"/>
    <col min="7721" max="7721" width="16.42578125" style="4" customWidth="1"/>
    <col min="7722" max="7722" width="25.140625" style="4" customWidth="1"/>
    <col min="7723" max="7723" width="31" style="4" customWidth="1"/>
    <col min="7724" max="7724" width="51" style="4" customWidth="1"/>
    <col min="7725" max="7725" width="23.28515625" style="4" customWidth="1"/>
    <col min="7726" max="7726" width="36.28515625" style="4" customWidth="1"/>
    <col min="7727" max="7727" width="13.7109375" style="4" customWidth="1"/>
    <col min="7728" max="7728" width="7.7109375" style="4" customWidth="1"/>
    <col min="7729" max="7729" width="16.42578125" style="4" customWidth="1"/>
    <col min="7730" max="7730" width="25.140625" style="4" customWidth="1"/>
    <col min="7731" max="7731" width="31" style="4" customWidth="1"/>
    <col min="7732" max="7732" width="51" style="4" customWidth="1"/>
    <col min="7733" max="7733" width="23.28515625" style="4" customWidth="1"/>
    <col min="7734" max="7734" width="36.28515625" style="4" customWidth="1"/>
    <col min="7735" max="7735" width="13.7109375" style="4" customWidth="1"/>
    <col min="7736" max="7736" width="7.7109375" style="4" customWidth="1"/>
    <col min="7737" max="7737" width="16.42578125" style="4" customWidth="1"/>
    <col min="7738" max="7738" width="25.140625" style="4" customWidth="1"/>
    <col min="7739" max="7739" width="31" style="4" customWidth="1"/>
    <col min="7740" max="7740" width="51" style="4" customWidth="1"/>
    <col min="7741" max="7741" width="23.28515625" style="4" customWidth="1"/>
    <col min="7742" max="7742" width="36.28515625" style="4" customWidth="1"/>
    <col min="7743" max="7743" width="13.7109375" style="4" customWidth="1"/>
    <col min="7744" max="7744" width="7.7109375" style="4" customWidth="1"/>
    <col min="7745" max="7745" width="16.42578125" style="4" customWidth="1"/>
    <col min="7746" max="7746" width="25.140625" style="4" customWidth="1"/>
    <col min="7747" max="7747" width="31" style="4" customWidth="1"/>
    <col min="7748" max="7748" width="51" style="4" customWidth="1"/>
    <col min="7749" max="7749" width="23.28515625" style="4" customWidth="1"/>
    <col min="7750" max="7750" width="36.28515625" style="4" customWidth="1"/>
    <col min="7751" max="7751" width="13.7109375" style="4" customWidth="1"/>
    <col min="7752" max="7752" width="7.7109375" style="4" customWidth="1"/>
    <col min="7753" max="7753" width="16.42578125" style="4" customWidth="1"/>
    <col min="7754" max="7754" width="25.140625" style="4" customWidth="1"/>
    <col min="7755" max="7755" width="31" style="4" customWidth="1"/>
    <col min="7756" max="7756" width="51" style="4" customWidth="1"/>
    <col min="7757" max="7757" width="23.28515625" style="4" customWidth="1"/>
    <col min="7758" max="7758" width="36.28515625" style="4" customWidth="1"/>
    <col min="7759" max="7759" width="13.7109375" style="4" customWidth="1"/>
    <col min="7760" max="7760" width="7.7109375" style="4" customWidth="1"/>
    <col min="7761" max="7761" width="16.42578125" style="4" customWidth="1"/>
    <col min="7762" max="7762" width="25.140625" style="4" customWidth="1"/>
    <col min="7763" max="7763" width="31" style="4" customWidth="1"/>
    <col min="7764" max="7764" width="51" style="4" customWidth="1"/>
    <col min="7765" max="7765" width="23.28515625" style="4" customWidth="1"/>
    <col min="7766" max="7766" width="36.28515625" style="4" customWidth="1"/>
    <col min="7767" max="7767" width="13.7109375" style="4" customWidth="1"/>
    <col min="7768" max="7768" width="7.7109375" style="4" customWidth="1"/>
    <col min="7769" max="7769" width="16.42578125" style="4" customWidth="1"/>
    <col min="7770" max="7770" width="25.140625" style="4" customWidth="1"/>
    <col min="7771" max="7771" width="31" style="4" customWidth="1"/>
    <col min="7772" max="7772" width="51" style="4" customWidth="1"/>
    <col min="7773" max="7773" width="23.28515625" style="4" customWidth="1"/>
    <col min="7774" max="7774" width="36.28515625" style="4" customWidth="1"/>
    <col min="7775" max="7775" width="13.7109375" style="4" customWidth="1"/>
    <col min="7776" max="7776" width="7.7109375" style="4" customWidth="1"/>
    <col min="7777" max="7777" width="16.42578125" style="4" customWidth="1"/>
    <col min="7778" max="7778" width="25.140625" style="4" customWidth="1"/>
    <col min="7779" max="7779" width="31" style="4" customWidth="1"/>
    <col min="7780" max="7780" width="51" style="4" customWidth="1"/>
    <col min="7781" max="7781" width="23.28515625" style="4" customWidth="1"/>
    <col min="7782" max="7782" width="36.28515625" style="4" customWidth="1"/>
    <col min="7783" max="7783" width="13.7109375" style="4" customWidth="1"/>
    <col min="7784" max="7784" width="7.7109375" style="4" customWidth="1"/>
    <col min="7785" max="7785" width="16.42578125" style="4" customWidth="1"/>
    <col min="7786" max="7786" width="25.140625" style="4" customWidth="1"/>
    <col min="7787" max="7787" width="31" style="4" customWidth="1"/>
    <col min="7788" max="7788" width="51" style="4" customWidth="1"/>
    <col min="7789" max="7789" width="23.28515625" style="4" customWidth="1"/>
    <col min="7790" max="7790" width="36.28515625" style="4" customWidth="1"/>
    <col min="7791" max="7791" width="13.7109375" style="4" customWidth="1"/>
    <col min="7792" max="7792" width="7.7109375" style="4" customWidth="1"/>
    <col min="7793" max="7793" width="16.42578125" style="4" customWidth="1"/>
    <col min="7794" max="7794" width="25.140625" style="4" customWidth="1"/>
    <col min="7795" max="7795" width="31" style="4" customWidth="1"/>
    <col min="7796" max="7796" width="51" style="4" customWidth="1"/>
    <col min="7797" max="7797" width="23.28515625" style="4" customWidth="1"/>
    <col min="7798" max="7798" width="36.28515625" style="4" customWidth="1"/>
    <col min="7799" max="7799" width="13.7109375" style="4" customWidth="1"/>
    <col min="7800" max="7800" width="7.7109375" style="4" customWidth="1"/>
    <col min="7801" max="7801" width="16.42578125" style="4" customWidth="1"/>
    <col min="7802" max="7802" width="25.140625" style="4" customWidth="1"/>
    <col min="7803" max="7803" width="31" style="4" customWidth="1"/>
    <col min="7804" max="7804" width="51" style="4" customWidth="1"/>
    <col min="7805" max="7805" width="23.28515625" style="4" customWidth="1"/>
    <col min="7806" max="7806" width="36.28515625" style="4" customWidth="1"/>
    <col min="7807" max="7807" width="13.7109375" style="4" customWidth="1"/>
    <col min="7808" max="7808" width="7.7109375" style="4" customWidth="1"/>
    <col min="7809" max="7809" width="16.42578125" style="4" customWidth="1"/>
    <col min="7810" max="7810" width="25.140625" style="4" customWidth="1"/>
    <col min="7811" max="7811" width="31" style="4" customWidth="1"/>
    <col min="7812" max="7812" width="51" style="4" customWidth="1"/>
    <col min="7813" max="7813" width="23.28515625" style="4" customWidth="1"/>
    <col min="7814" max="7814" width="36.28515625" style="4" customWidth="1"/>
    <col min="7815" max="7815" width="13.7109375" style="4" customWidth="1"/>
    <col min="7816" max="7816" width="7.7109375" style="4" customWidth="1"/>
    <col min="7817" max="7817" width="16.42578125" style="4" customWidth="1"/>
    <col min="7818" max="7818" width="25.140625" style="4" customWidth="1"/>
    <col min="7819" max="7819" width="31" style="4" customWidth="1"/>
    <col min="7820" max="7820" width="51" style="4" customWidth="1"/>
    <col min="7821" max="7821" width="23.28515625" style="4" customWidth="1"/>
    <col min="7822" max="7822" width="36.28515625" style="4" customWidth="1"/>
    <col min="7823" max="7823" width="13.7109375" style="4" customWidth="1"/>
    <col min="7824" max="7824" width="7.7109375" style="4" customWidth="1"/>
    <col min="7825" max="7825" width="16.42578125" style="4" customWidth="1"/>
    <col min="7826" max="7826" width="25.140625" style="4" customWidth="1"/>
    <col min="7827" max="7827" width="31" style="4" customWidth="1"/>
    <col min="7828" max="7828" width="51" style="4" customWidth="1"/>
    <col min="7829" max="7829" width="23.28515625" style="4" customWidth="1"/>
    <col min="7830" max="7830" width="36.28515625" style="4" customWidth="1"/>
    <col min="7831" max="7831" width="13.7109375" style="4" customWidth="1"/>
    <col min="7832" max="7832" width="7.7109375" style="4" customWidth="1"/>
    <col min="7833" max="7833" width="16.42578125" style="4" customWidth="1"/>
    <col min="7834" max="7834" width="25.140625" style="4" customWidth="1"/>
    <col min="7835" max="7835" width="31" style="4" customWidth="1"/>
    <col min="7836" max="7836" width="51" style="4" customWidth="1"/>
    <col min="7837" max="7837" width="23.28515625" style="4" customWidth="1"/>
    <col min="7838" max="7838" width="36.28515625" style="4" customWidth="1"/>
    <col min="7839" max="7839" width="13.7109375" style="4" customWidth="1"/>
    <col min="7840" max="7840" width="7.7109375" style="4" customWidth="1"/>
    <col min="7841" max="7841" width="16.42578125" style="4" customWidth="1"/>
    <col min="7842" max="7842" width="25.140625" style="4" customWidth="1"/>
    <col min="7843" max="7843" width="31" style="4" customWidth="1"/>
    <col min="7844" max="7844" width="51" style="4" customWidth="1"/>
    <col min="7845" max="7845" width="23.28515625" style="4" customWidth="1"/>
    <col min="7846" max="7846" width="36.28515625" style="4" customWidth="1"/>
    <col min="7847" max="7847" width="13.7109375" style="4" customWidth="1"/>
    <col min="7848" max="7848" width="7.7109375" style="4" customWidth="1"/>
    <col min="7849" max="7849" width="16.42578125" style="4" customWidth="1"/>
    <col min="7850" max="7850" width="25.140625" style="4" customWidth="1"/>
    <col min="7851" max="7851" width="31" style="4" customWidth="1"/>
    <col min="7852" max="7852" width="51" style="4" customWidth="1"/>
    <col min="7853" max="7853" width="23.28515625" style="4" customWidth="1"/>
    <col min="7854" max="7854" width="36.28515625" style="4" customWidth="1"/>
    <col min="7855" max="7855" width="13.7109375" style="4" customWidth="1"/>
    <col min="7856" max="7856" width="7.7109375" style="4" customWidth="1"/>
    <col min="7857" max="7857" width="16.42578125" style="4" customWidth="1"/>
    <col min="7858" max="7858" width="25.140625" style="4" customWidth="1"/>
    <col min="7859" max="7859" width="31" style="4" customWidth="1"/>
    <col min="7860" max="7860" width="51" style="4" customWidth="1"/>
    <col min="7861" max="7861" width="23.28515625" style="4" customWidth="1"/>
    <col min="7862" max="7862" width="36.28515625" style="4" customWidth="1"/>
    <col min="7863" max="7863" width="13.7109375" style="4" customWidth="1"/>
    <col min="7864" max="7864" width="7.7109375" style="4" customWidth="1"/>
    <col min="7865" max="7865" width="16.42578125" style="4" customWidth="1"/>
    <col min="7866" max="7866" width="25.140625" style="4" customWidth="1"/>
    <col min="7867" max="7867" width="31" style="4" customWidth="1"/>
    <col min="7868" max="7868" width="51" style="4" customWidth="1"/>
    <col min="7869" max="7869" width="23.28515625" style="4" customWidth="1"/>
    <col min="7870" max="7870" width="36.28515625" style="4" customWidth="1"/>
    <col min="7871" max="7871" width="13.7109375" style="4" customWidth="1"/>
    <col min="7872" max="7872" width="7.7109375" style="4" customWidth="1"/>
    <col min="7873" max="7873" width="16.42578125" style="4" customWidth="1"/>
    <col min="7874" max="7874" width="25.140625" style="4" customWidth="1"/>
    <col min="7875" max="7875" width="31" style="4" customWidth="1"/>
    <col min="7876" max="7876" width="51" style="4" customWidth="1"/>
    <col min="7877" max="7877" width="23.28515625" style="4" customWidth="1"/>
    <col min="7878" max="7878" width="36.28515625" style="4" customWidth="1"/>
    <col min="7879" max="7879" width="13.7109375" style="4" customWidth="1"/>
    <col min="7880" max="7880" width="7.7109375" style="4" customWidth="1"/>
    <col min="7881" max="7881" width="16.42578125" style="4" customWidth="1"/>
    <col min="7882" max="7882" width="25.140625" style="4" customWidth="1"/>
    <col min="7883" max="7883" width="31" style="4" customWidth="1"/>
    <col min="7884" max="7884" width="51" style="4" customWidth="1"/>
    <col min="7885" max="7885" width="23.28515625" style="4" customWidth="1"/>
    <col min="7886" max="7886" width="36.28515625" style="4" customWidth="1"/>
    <col min="7887" max="7887" width="13.7109375" style="4" customWidth="1"/>
    <col min="7888" max="7888" width="7.7109375" style="4" customWidth="1"/>
    <col min="7889" max="7889" width="16.42578125" style="4" customWidth="1"/>
    <col min="7890" max="7890" width="25.140625" style="4" customWidth="1"/>
    <col min="7891" max="7891" width="31" style="4" customWidth="1"/>
    <col min="7892" max="7892" width="51" style="4" customWidth="1"/>
    <col min="7893" max="7893" width="23.28515625" style="4" customWidth="1"/>
    <col min="7894" max="7894" width="36.28515625" style="4" customWidth="1"/>
    <col min="7895" max="7895" width="13.7109375" style="4" customWidth="1"/>
    <col min="7896" max="7896" width="7.7109375" style="4" customWidth="1"/>
    <col min="7897" max="7897" width="16.42578125" style="4" customWidth="1"/>
    <col min="7898" max="7898" width="25.140625" style="4" customWidth="1"/>
    <col min="7899" max="7899" width="31" style="4" customWidth="1"/>
    <col min="7900" max="7900" width="51" style="4" customWidth="1"/>
    <col min="7901" max="7901" width="23.28515625" style="4" customWidth="1"/>
    <col min="7902" max="7902" width="36.28515625" style="4" customWidth="1"/>
    <col min="7903" max="7903" width="13.7109375" style="4" customWidth="1"/>
    <col min="7904" max="7904" width="7.7109375" style="4" customWidth="1"/>
    <col min="7905" max="7905" width="16.42578125" style="4" customWidth="1"/>
    <col min="7906" max="7906" width="25.140625" style="4" customWidth="1"/>
    <col min="7907" max="7907" width="31" style="4" customWidth="1"/>
    <col min="7908" max="7908" width="51" style="4" customWidth="1"/>
    <col min="7909" max="7909" width="23.28515625" style="4" customWidth="1"/>
    <col min="7910" max="7910" width="36.28515625" style="4" customWidth="1"/>
    <col min="7911" max="7911" width="13.7109375" style="4" customWidth="1"/>
    <col min="7912" max="7912" width="7.7109375" style="4" customWidth="1"/>
    <col min="7913" max="7913" width="16.42578125" style="4" customWidth="1"/>
    <col min="7914" max="7914" width="25.140625" style="4" customWidth="1"/>
    <col min="7915" max="7915" width="31" style="4" customWidth="1"/>
    <col min="7916" max="7916" width="51" style="4" customWidth="1"/>
    <col min="7917" max="7917" width="23.28515625" style="4" customWidth="1"/>
    <col min="7918" max="7918" width="36.28515625" style="4" customWidth="1"/>
    <col min="7919" max="7919" width="13.7109375" style="4" customWidth="1"/>
    <col min="7920" max="7920" width="7.7109375" style="4" customWidth="1"/>
    <col min="7921" max="7921" width="16.42578125" style="4" customWidth="1"/>
    <col min="7922" max="7922" width="25.140625" style="4" customWidth="1"/>
    <col min="7923" max="7923" width="31" style="4" customWidth="1"/>
    <col min="7924" max="7924" width="51" style="4" customWidth="1"/>
    <col min="7925" max="7925" width="23.28515625" style="4" customWidth="1"/>
    <col min="7926" max="7926" width="36.28515625" style="4" customWidth="1"/>
    <col min="7927" max="7927" width="13.7109375" style="4" customWidth="1"/>
    <col min="7928" max="7928" width="7.7109375" style="4" customWidth="1"/>
    <col min="7929" max="7929" width="16.42578125" style="4" customWidth="1"/>
    <col min="7930" max="7930" width="25.140625" style="4" customWidth="1"/>
    <col min="7931" max="7931" width="31" style="4" customWidth="1"/>
    <col min="7932" max="7932" width="51" style="4" customWidth="1"/>
    <col min="7933" max="7933" width="23.28515625" style="4" customWidth="1"/>
    <col min="7934" max="7934" width="36.28515625" style="4" customWidth="1"/>
    <col min="7935" max="7935" width="13.7109375" style="4" customWidth="1"/>
    <col min="7936" max="7936" width="7.7109375" style="4" customWidth="1"/>
    <col min="7937" max="7937" width="16.42578125" style="4" customWidth="1"/>
    <col min="7938" max="7938" width="25.140625" style="4" customWidth="1"/>
    <col min="7939" max="7939" width="31" style="4" customWidth="1"/>
    <col min="7940" max="7940" width="51" style="4" customWidth="1"/>
    <col min="7941" max="7941" width="23.28515625" style="4" customWidth="1"/>
    <col min="7942" max="7942" width="36.28515625" style="4" customWidth="1"/>
    <col min="7943" max="7943" width="13.7109375" style="4" customWidth="1"/>
    <col min="7944" max="7944" width="7.7109375" style="4" customWidth="1"/>
    <col min="7945" max="7945" width="16.42578125" style="4" customWidth="1"/>
    <col min="7946" max="7946" width="25.140625" style="4" customWidth="1"/>
    <col min="7947" max="7947" width="31" style="4" customWidth="1"/>
    <col min="7948" max="7948" width="51" style="4" customWidth="1"/>
    <col min="7949" max="7949" width="23.28515625" style="4" customWidth="1"/>
    <col min="7950" max="7950" width="36.28515625" style="4" customWidth="1"/>
    <col min="7951" max="7951" width="13.7109375" style="4" customWidth="1"/>
    <col min="7952" max="7952" width="7.7109375" style="4" customWidth="1"/>
    <col min="7953" max="7953" width="16.42578125" style="4" customWidth="1"/>
    <col min="7954" max="7954" width="25.140625" style="4" customWidth="1"/>
    <col min="7955" max="7955" width="31" style="4" customWidth="1"/>
    <col min="7956" max="7956" width="51" style="4" customWidth="1"/>
    <col min="7957" max="7957" width="23.28515625" style="4" customWidth="1"/>
    <col min="7958" max="7958" width="36.28515625" style="4" customWidth="1"/>
    <col min="7959" max="7959" width="13.7109375" style="4" customWidth="1"/>
    <col min="7960" max="7960" width="7.7109375" style="4" customWidth="1"/>
    <col min="7961" max="7961" width="16.42578125" style="4" customWidth="1"/>
    <col min="7962" max="7962" width="25.140625" style="4" customWidth="1"/>
    <col min="7963" max="7963" width="31" style="4" customWidth="1"/>
    <col min="7964" max="7964" width="51" style="4" customWidth="1"/>
    <col min="7965" max="7965" width="23.28515625" style="4" customWidth="1"/>
    <col min="7966" max="7966" width="36.28515625" style="4" customWidth="1"/>
    <col min="7967" max="7967" width="13.7109375" style="4" customWidth="1"/>
    <col min="7968" max="7968" width="7.7109375" style="4" customWidth="1"/>
    <col min="7969" max="7969" width="16.42578125" style="4" customWidth="1"/>
    <col min="7970" max="7970" width="25.140625" style="4" customWidth="1"/>
    <col min="7971" max="7971" width="31" style="4" customWidth="1"/>
    <col min="7972" max="7972" width="51" style="4" customWidth="1"/>
    <col min="7973" max="7973" width="23.28515625" style="4" customWidth="1"/>
    <col min="7974" max="7974" width="36.28515625" style="4" customWidth="1"/>
    <col min="7975" max="7975" width="13.7109375" style="4" customWidth="1"/>
    <col min="7976" max="7976" width="7.7109375" style="4" customWidth="1"/>
    <col min="7977" max="7977" width="16.42578125" style="4" customWidth="1"/>
    <col min="7978" max="7978" width="25.140625" style="4" customWidth="1"/>
    <col min="7979" max="7979" width="31" style="4" customWidth="1"/>
    <col min="7980" max="7980" width="51" style="4" customWidth="1"/>
    <col min="7981" max="7981" width="23.28515625" style="4" customWidth="1"/>
    <col min="7982" max="7982" width="36.28515625" style="4" customWidth="1"/>
    <col min="7983" max="7983" width="13.7109375" style="4" customWidth="1"/>
    <col min="7984" max="7984" width="7.7109375" style="4" customWidth="1"/>
    <col min="7985" max="7985" width="16.42578125" style="4" customWidth="1"/>
    <col min="7986" max="7986" width="25.140625" style="4" customWidth="1"/>
    <col min="7987" max="7987" width="31" style="4" customWidth="1"/>
    <col min="7988" max="7988" width="51" style="4" customWidth="1"/>
    <col min="7989" max="7989" width="23.28515625" style="4" customWidth="1"/>
    <col min="7990" max="7990" width="36.28515625" style="4" customWidth="1"/>
    <col min="7991" max="7991" width="13.7109375" style="4" customWidth="1"/>
    <col min="7992" max="7992" width="7.7109375" style="4" customWidth="1"/>
    <col min="7993" max="7993" width="16.42578125" style="4" customWidth="1"/>
    <col min="7994" max="7994" width="25.140625" style="4" customWidth="1"/>
    <col min="7995" max="7995" width="31" style="4" customWidth="1"/>
    <col min="7996" max="7996" width="51" style="4" customWidth="1"/>
    <col min="7997" max="7997" width="23.28515625" style="4" customWidth="1"/>
    <col min="7998" max="7998" width="36.28515625" style="4" customWidth="1"/>
    <col min="7999" max="7999" width="13.7109375" style="4" customWidth="1"/>
    <col min="8000" max="8000" width="7.7109375" style="4" customWidth="1"/>
    <col min="8001" max="8001" width="16.42578125" style="4" customWidth="1"/>
    <col min="8002" max="8002" width="25.140625" style="4" customWidth="1"/>
    <col min="8003" max="8003" width="31" style="4" customWidth="1"/>
    <col min="8004" max="8004" width="51" style="4" customWidth="1"/>
    <col min="8005" max="8005" width="23.28515625" style="4" customWidth="1"/>
    <col min="8006" max="8006" width="36.28515625" style="4" customWidth="1"/>
    <col min="8007" max="8007" width="13.7109375" style="4" customWidth="1"/>
    <col min="8008" max="8008" width="7.7109375" style="4" customWidth="1"/>
    <col min="8009" max="8009" width="16.42578125" style="4" customWidth="1"/>
    <col min="8010" max="8010" width="25.140625" style="4" customWidth="1"/>
    <col min="8011" max="8011" width="31" style="4" customWidth="1"/>
    <col min="8012" max="8012" width="51" style="4" customWidth="1"/>
    <col min="8013" max="8013" width="23.28515625" style="4" customWidth="1"/>
    <col min="8014" max="8014" width="36.28515625" style="4" customWidth="1"/>
    <col min="8015" max="8015" width="13.7109375" style="4" customWidth="1"/>
    <col min="8016" max="8016" width="7.7109375" style="4" customWidth="1"/>
    <col min="8017" max="8017" width="16.42578125" style="4" customWidth="1"/>
    <col min="8018" max="8018" width="25.140625" style="4" customWidth="1"/>
    <col min="8019" max="8019" width="31" style="4" customWidth="1"/>
    <col min="8020" max="8020" width="51" style="4" customWidth="1"/>
    <col min="8021" max="8021" width="23.28515625" style="4" customWidth="1"/>
    <col min="8022" max="8022" width="36.28515625" style="4" customWidth="1"/>
    <col min="8023" max="8023" width="13.7109375" style="4" customWidth="1"/>
    <col min="8024" max="8024" width="7.7109375" style="4" customWidth="1"/>
    <col min="8025" max="8025" width="16.42578125" style="4" customWidth="1"/>
    <col min="8026" max="8026" width="25.140625" style="4" customWidth="1"/>
    <col min="8027" max="8027" width="31" style="4" customWidth="1"/>
    <col min="8028" max="8028" width="51" style="4" customWidth="1"/>
    <col min="8029" max="8029" width="23.28515625" style="4" customWidth="1"/>
    <col min="8030" max="8030" width="36.28515625" style="4" customWidth="1"/>
    <col min="8031" max="8031" width="13.7109375" style="4" customWidth="1"/>
    <col min="8032" max="8032" width="7.7109375" style="4" customWidth="1"/>
    <col min="8033" max="8033" width="16.42578125" style="4" customWidth="1"/>
    <col min="8034" max="8034" width="25.140625" style="4" customWidth="1"/>
    <col min="8035" max="8035" width="31" style="4" customWidth="1"/>
    <col min="8036" max="8036" width="51" style="4" customWidth="1"/>
    <col min="8037" max="8037" width="23.28515625" style="4" customWidth="1"/>
    <col min="8038" max="8038" width="36.28515625" style="4" customWidth="1"/>
    <col min="8039" max="8039" width="13.7109375" style="4" customWidth="1"/>
    <col min="8040" max="8040" width="7.7109375" style="4" customWidth="1"/>
    <col min="8041" max="8041" width="16.42578125" style="4" customWidth="1"/>
    <col min="8042" max="8042" width="25.140625" style="4" customWidth="1"/>
    <col min="8043" max="8043" width="31" style="4" customWidth="1"/>
    <col min="8044" max="8044" width="51" style="4" customWidth="1"/>
    <col min="8045" max="8045" width="23.28515625" style="4" customWidth="1"/>
    <col min="8046" max="8046" width="36.28515625" style="4" customWidth="1"/>
    <col min="8047" max="8047" width="13.7109375" style="4" customWidth="1"/>
    <col min="8048" max="8048" width="7.7109375" style="4" customWidth="1"/>
    <col min="8049" max="8049" width="16.42578125" style="4" customWidth="1"/>
    <col min="8050" max="8050" width="25.140625" style="4" customWidth="1"/>
    <col min="8051" max="8051" width="31" style="4" customWidth="1"/>
    <col min="8052" max="8052" width="51" style="4" customWidth="1"/>
    <col min="8053" max="8053" width="23.28515625" style="4" customWidth="1"/>
    <col min="8054" max="8054" width="36.28515625" style="4" customWidth="1"/>
    <col min="8055" max="8055" width="13.7109375" style="4" customWidth="1"/>
    <col min="8056" max="8056" width="7.7109375" style="4" customWidth="1"/>
    <col min="8057" max="8057" width="16.42578125" style="4" customWidth="1"/>
    <col min="8058" max="8058" width="25.140625" style="4" customWidth="1"/>
    <col min="8059" max="8059" width="31" style="4" customWidth="1"/>
    <col min="8060" max="8060" width="51" style="4" customWidth="1"/>
    <col min="8061" max="8061" width="23.28515625" style="4" customWidth="1"/>
    <col min="8062" max="8062" width="36.28515625" style="4" customWidth="1"/>
    <col min="8063" max="8063" width="13.7109375" style="4" customWidth="1"/>
    <col min="8064" max="8064" width="7.7109375" style="4" customWidth="1"/>
    <col min="8065" max="8065" width="16.42578125" style="4" customWidth="1"/>
    <col min="8066" max="8066" width="25.140625" style="4" customWidth="1"/>
    <col min="8067" max="8067" width="31" style="4" customWidth="1"/>
    <col min="8068" max="8068" width="51" style="4" customWidth="1"/>
    <col min="8069" max="8069" width="23.28515625" style="4" customWidth="1"/>
    <col min="8070" max="8070" width="36.28515625" style="4" customWidth="1"/>
    <col min="8071" max="8071" width="13.7109375" style="4" customWidth="1"/>
    <col min="8072" max="8072" width="7.7109375" style="4" customWidth="1"/>
    <col min="8073" max="8073" width="16.42578125" style="4" customWidth="1"/>
    <col min="8074" max="8074" width="25.140625" style="4" customWidth="1"/>
    <col min="8075" max="8075" width="31" style="4" customWidth="1"/>
    <col min="8076" max="8076" width="51" style="4" customWidth="1"/>
    <col min="8077" max="8077" width="23.28515625" style="4" customWidth="1"/>
    <col min="8078" max="8078" width="36.28515625" style="4" customWidth="1"/>
    <col min="8079" max="8079" width="13.7109375" style="4" customWidth="1"/>
    <col min="8080" max="8080" width="7.7109375" style="4" customWidth="1"/>
    <col min="8081" max="8081" width="16.42578125" style="4" customWidth="1"/>
    <col min="8082" max="8082" width="25.140625" style="4" customWidth="1"/>
    <col min="8083" max="8083" width="31" style="4" customWidth="1"/>
    <col min="8084" max="8084" width="51" style="4" customWidth="1"/>
    <col min="8085" max="8085" width="23.28515625" style="4" customWidth="1"/>
    <col min="8086" max="8086" width="36.28515625" style="4" customWidth="1"/>
    <col min="8087" max="8087" width="13.7109375" style="4" customWidth="1"/>
    <col min="8088" max="8088" width="7.7109375" style="4" customWidth="1"/>
    <col min="8089" max="8089" width="16.42578125" style="4" customWidth="1"/>
    <col min="8090" max="8090" width="25.140625" style="4" customWidth="1"/>
    <col min="8091" max="8091" width="31" style="4" customWidth="1"/>
    <col min="8092" max="8092" width="51" style="4" customWidth="1"/>
    <col min="8093" max="8093" width="23.28515625" style="4" customWidth="1"/>
    <col min="8094" max="8094" width="36.28515625" style="4" customWidth="1"/>
    <col min="8095" max="8095" width="13.7109375" style="4" customWidth="1"/>
    <col min="8096" max="8096" width="7.7109375" style="4" customWidth="1"/>
    <col min="8097" max="8097" width="16.42578125" style="4" customWidth="1"/>
    <col min="8098" max="8098" width="25.140625" style="4" customWidth="1"/>
    <col min="8099" max="8099" width="31" style="4" customWidth="1"/>
    <col min="8100" max="8100" width="51" style="4" customWidth="1"/>
    <col min="8101" max="8101" width="23.28515625" style="4" customWidth="1"/>
    <col min="8102" max="8102" width="36.28515625" style="4" customWidth="1"/>
    <col min="8103" max="8103" width="13.7109375" style="4" customWidth="1"/>
    <col min="8104" max="8104" width="7.7109375" style="4" customWidth="1"/>
    <col min="8105" max="8105" width="16.42578125" style="4" customWidth="1"/>
    <col min="8106" max="8106" width="25.140625" style="4" customWidth="1"/>
    <col min="8107" max="8107" width="31" style="4" customWidth="1"/>
    <col min="8108" max="8108" width="51" style="4" customWidth="1"/>
    <col min="8109" max="8109" width="23.28515625" style="4" customWidth="1"/>
    <col min="8110" max="8110" width="36.28515625" style="4" customWidth="1"/>
    <col min="8111" max="8111" width="13.7109375" style="4" customWidth="1"/>
    <col min="8112" max="8112" width="7.7109375" style="4" customWidth="1"/>
    <col min="8113" max="8113" width="16.42578125" style="4" customWidth="1"/>
    <col min="8114" max="8114" width="25.140625" style="4" customWidth="1"/>
    <col min="8115" max="8115" width="31" style="4" customWidth="1"/>
    <col min="8116" max="8116" width="51" style="4" customWidth="1"/>
    <col min="8117" max="8117" width="23.28515625" style="4" customWidth="1"/>
    <col min="8118" max="8118" width="36.28515625" style="4" customWidth="1"/>
    <col min="8119" max="8119" width="13.7109375" style="4" customWidth="1"/>
    <col min="8120" max="8120" width="7.7109375" style="4" customWidth="1"/>
    <col min="8121" max="8121" width="16.42578125" style="4" customWidth="1"/>
    <col min="8122" max="8122" width="25.140625" style="4" customWidth="1"/>
    <col min="8123" max="8123" width="31" style="4" customWidth="1"/>
    <col min="8124" max="8124" width="51" style="4" customWidth="1"/>
    <col min="8125" max="8125" width="23.28515625" style="4" customWidth="1"/>
    <col min="8126" max="8126" width="36.28515625" style="4" customWidth="1"/>
    <col min="8127" max="8127" width="13.7109375" style="4" customWidth="1"/>
    <col min="8128" max="8128" width="7.7109375" style="4" customWidth="1"/>
    <col min="8129" max="8129" width="16.42578125" style="4" customWidth="1"/>
    <col min="8130" max="8130" width="25.140625" style="4" customWidth="1"/>
    <col min="8131" max="8131" width="31" style="4" customWidth="1"/>
    <col min="8132" max="8132" width="51" style="4" customWidth="1"/>
    <col min="8133" max="8133" width="23.28515625" style="4" customWidth="1"/>
    <col min="8134" max="8134" width="36.28515625" style="4" customWidth="1"/>
    <col min="8135" max="8135" width="13.7109375" style="4" customWidth="1"/>
    <col min="8136" max="8136" width="7.7109375" style="4" customWidth="1"/>
    <col min="8137" max="8137" width="16.42578125" style="4" customWidth="1"/>
    <col min="8138" max="8138" width="25.140625" style="4" customWidth="1"/>
    <col min="8139" max="8139" width="31" style="4" customWidth="1"/>
    <col min="8140" max="8140" width="51" style="4" customWidth="1"/>
    <col min="8141" max="8141" width="23.28515625" style="4" customWidth="1"/>
    <col min="8142" max="8142" width="36.28515625" style="4" customWidth="1"/>
    <col min="8143" max="8143" width="13.7109375" style="4" customWidth="1"/>
    <col min="8144" max="8144" width="7.7109375" style="4" customWidth="1"/>
    <col min="8145" max="8145" width="16.42578125" style="4" customWidth="1"/>
    <col min="8146" max="8146" width="25.140625" style="4" customWidth="1"/>
    <col min="8147" max="8147" width="31" style="4" customWidth="1"/>
    <col min="8148" max="8148" width="51" style="4" customWidth="1"/>
    <col min="8149" max="8149" width="23.28515625" style="4" customWidth="1"/>
    <col min="8150" max="8150" width="36.28515625" style="4" customWidth="1"/>
    <col min="8151" max="8151" width="13.7109375" style="4" customWidth="1"/>
    <col min="8152" max="8152" width="7.7109375" style="4" customWidth="1"/>
    <col min="8153" max="8153" width="16.42578125" style="4" customWidth="1"/>
    <col min="8154" max="8154" width="25.140625" style="4" customWidth="1"/>
    <col min="8155" max="8155" width="31" style="4" customWidth="1"/>
    <col min="8156" max="8156" width="51" style="4" customWidth="1"/>
    <col min="8157" max="8157" width="23.28515625" style="4" customWidth="1"/>
    <col min="8158" max="8158" width="36.28515625" style="4" customWidth="1"/>
    <col min="8159" max="8159" width="13.7109375" style="4" customWidth="1"/>
    <col min="8160" max="8160" width="7.7109375" style="4" customWidth="1"/>
    <col min="8161" max="8161" width="16.42578125" style="4" customWidth="1"/>
    <col min="8162" max="8162" width="25.140625" style="4" customWidth="1"/>
    <col min="8163" max="8163" width="31" style="4" customWidth="1"/>
    <col min="8164" max="8164" width="51" style="4" customWidth="1"/>
    <col min="8165" max="8165" width="23.28515625" style="4" customWidth="1"/>
    <col min="8166" max="8166" width="36.28515625" style="4" customWidth="1"/>
    <col min="8167" max="8167" width="13.7109375" style="4" customWidth="1"/>
    <col min="8168" max="8168" width="7.7109375" style="4" customWidth="1"/>
    <col min="8169" max="8169" width="16.42578125" style="4" customWidth="1"/>
    <col min="8170" max="8170" width="25.140625" style="4" customWidth="1"/>
    <col min="8171" max="8171" width="31" style="4" customWidth="1"/>
    <col min="8172" max="8172" width="51" style="4" customWidth="1"/>
    <col min="8173" max="8173" width="23.28515625" style="4" customWidth="1"/>
    <col min="8174" max="8174" width="36.28515625" style="4" customWidth="1"/>
    <col min="8175" max="8175" width="13.7109375" style="4" customWidth="1"/>
    <col min="8176" max="8176" width="7.7109375" style="4" customWidth="1"/>
    <col min="8177" max="8177" width="16.42578125" style="4" customWidth="1"/>
    <col min="8178" max="8178" width="25.140625" style="4" customWidth="1"/>
    <col min="8179" max="8179" width="31" style="4" customWidth="1"/>
    <col min="8180" max="8180" width="51" style="4" customWidth="1"/>
    <col min="8181" max="8181" width="23.28515625" style="4" customWidth="1"/>
    <col min="8182" max="8182" width="36.28515625" style="4" customWidth="1"/>
    <col min="8183" max="8183" width="13.7109375" style="4" customWidth="1"/>
    <col min="8184" max="8184" width="7.7109375" style="4" customWidth="1"/>
    <col min="8185" max="8185" width="16.42578125" style="4" customWidth="1"/>
    <col min="8186" max="8186" width="25.140625" style="4" customWidth="1"/>
    <col min="8187" max="8187" width="31" style="4" customWidth="1"/>
    <col min="8188" max="8188" width="51" style="4" customWidth="1"/>
    <col min="8189" max="8189" width="23.28515625" style="4" customWidth="1"/>
    <col min="8190" max="8190" width="36.28515625" style="4" customWidth="1"/>
    <col min="8191" max="8191" width="13.7109375" style="4" customWidth="1"/>
    <col min="8192" max="8192" width="7.7109375" style="4" customWidth="1"/>
    <col min="8193" max="8193" width="16.42578125" style="4" customWidth="1"/>
    <col min="8194" max="8194" width="25.140625" style="4" customWidth="1"/>
    <col min="8195" max="8195" width="31" style="4" customWidth="1"/>
    <col min="8196" max="8196" width="51" style="4" customWidth="1"/>
    <col min="8197" max="8197" width="23.28515625" style="4" customWidth="1"/>
    <col min="8198" max="8198" width="36.28515625" style="4" customWidth="1"/>
    <col min="8199" max="8199" width="13.7109375" style="4" customWidth="1"/>
    <col min="8200" max="8200" width="7.7109375" style="4" customWidth="1"/>
    <col min="8201" max="8201" width="16.42578125" style="4" customWidth="1"/>
    <col min="8202" max="8202" width="25.140625" style="4" customWidth="1"/>
    <col min="8203" max="8203" width="31" style="4" customWidth="1"/>
    <col min="8204" max="8204" width="51" style="4" customWidth="1"/>
    <col min="8205" max="8205" width="23.28515625" style="4" customWidth="1"/>
    <col min="8206" max="8206" width="36.28515625" style="4" customWidth="1"/>
    <col min="8207" max="8207" width="13.7109375" style="4" customWidth="1"/>
    <col min="8208" max="8208" width="7.7109375" style="4" customWidth="1"/>
    <col min="8209" max="8209" width="16.42578125" style="4" customWidth="1"/>
    <col min="8210" max="8210" width="25.140625" style="4" customWidth="1"/>
    <col min="8211" max="8211" width="31" style="4" customWidth="1"/>
    <col min="8212" max="8212" width="51" style="4" customWidth="1"/>
    <col min="8213" max="8213" width="23.28515625" style="4" customWidth="1"/>
    <col min="8214" max="8214" width="36.28515625" style="4" customWidth="1"/>
    <col min="8215" max="8215" width="13.7109375" style="4" customWidth="1"/>
    <col min="8216" max="8216" width="7.7109375" style="4" customWidth="1"/>
    <col min="8217" max="8217" width="16.42578125" style="4" customWidth="1"/>
    <col min="8218" max="8218" width="25.140625" style="4" customWidth="1"/>
    <col min="8219" max="8219" width="31" style="4" customWidth="1"/>
    <col min="8220" max="8220" width="51" style="4" customWidth="1"/>
    <col min="8221" max="8221" width="23.28515625" style="4" customWidth="1"/>
    <col min="8222" max="8222" width="36.28515625" style="4" customWidth="1"/>
    <col min="8223" max="8223" width="13.7109375" style="4" customWidth="1"/>
    <col min="8224" max="8224" width="7.7109375" style="4" customWidth="1"/>
    <col min="8225" max="8225" width="16.42578125" style="4" customWidth="1"/>
    <col min="8226" max="8226" width="25.140625" style="4" customWidth="1"/>
    <col min="8227" max="8227" width="31" style="4" customWidth="1"/>
    <col min="8228" max="8228" width="51" style="4" customWidth="1"/>
    <col min="8229" max="8229" width="23.28515625" style="4" customWidth="1"/>
    <col min="8230" max="8230" width="36.28515625" style="4" customWidth="1"/>
    <col min="8231" max="8231" width="13.7109375" style="4" customWidth="1"/>
    <col min="8232" max="8232" width="7.7109375" style="4" customWidth="1"/>
    <col min="8233" max="8233" width="16.42578125" style="4" customWidth="1"/>
    <col min="8234" max="8234" width="25.140625" style="4" customWidth="1"/>
    <col min="8235" max="8235" width="31" style="4" customWidth="1"/>
    <col min="8236" max="8236" width="51" style="4" customWidth="1"/>
    <col min="8237" max="8237" width="23.28515625" style="4" customWidth="1"/>
    <col min="8238" max="8238" width="36.28515625" style="4" customWidth="1"/>
    <col min="8239" max="8239" width="13.7109375" style="4" customWidth="1"/>
    <col min="8240" max="8240" width="7.7109375" style="4" customWidth="1"/>
    <col min="8241" max="8241" width="16.42578125" style="4" customWidth="1"/>
    <col min="8242" max="8242" width="25.140625" style="4" customWidth="1"/>
    <col min="8243" max="8243" width="31" style="4" customWidth="1"/>
    <col min="8244" max="8244" width="51" style="4" customWidth="1"/>
    <col min="8245" max="8245" width="23.28515625" style="4" customWidth="1"/>
    <col min="8246" max="8246" width="36.28515625" style="4" customWidth="1"/>
    <col min="8247" max="8247" width="13.7109375" style="4" customWidth="1"/>
    <col min="8248" max="8248" width="7.7109375" style="4" customWidth="1"/>
    <col min="8249" max="8249" width="16.42578125" style="4" customWidth="1"/>
    <col min="8250" max="8250" width="25.140625" style="4" customWidth="1"/>
    <col min="8251" max="8251" width="31" style="4" customWidth="1"/>
    <col min="8252" max="8252" width="51" style="4" customWidth="1"/>
    <col min="8253" max="8253" width="23.28515625" style="4" customWidth="1"/>
    <col min="8254" max="8254" width="36.28515625" style="4" customWidth="1"/>
    <col min="8255" max="8255" width="13.7109375" style="4" customWidth="1"/>
    <col min="8256" max="8256" width="7.7109375" style="4" customWidth="1"/>
    <col min="8257" max="8257" width="16.42578125" style="4" customWidth="1"/>
    <col min="8258" max="8258" width="25.140625" style="4" customWidth="1"/>
    <col min="8259" max="8259" width="31" style="4" customWidth="1"/>
    <col min="8260" max="8260" width="51" style="4" customWidth="1"/>
    <col min="8261" max="8261" width="23.28515625" style="4" customWidth="1"/>
    <col min="8262" max="8262" width="36.28515625" style="4" customWidth="1"/>
    <col min="8263" max="8263" width="13.7109375" style="4" customWidth="1"/>
    <col min="8264" max="8264" width="7.7109375" style="4" customWidth="1"/>
    <col min="8265" max="8265" width="16.42578125" style="4" customWidth="1"/>
    <col min="8266" max="8266" width="25.140625" style="4" customWidth="1"/>
    <col min="8267" max="8267" width="31" style="4" customWidth="1"/>
    <col min="8268" max="8268" width="51" style="4" customWidth="1"/>
    <col min="8269" max="8269" width="23.28515625" style="4" customWidth="1"/>
    <col min="8270" max="8270" width="36.28515625" style="4" customWidth="1"/>
    <col min="8271" max="8271" width="13.7109375" style="4" customWidth="1"/>
    <col min="8272" max="8272" width="7.7109375" style="4" customWidth="1"/>
    <col min="8273" max="8273" width="16.42578125" style="4" customWidth="1"/>
    <col min="8274" max="8274" width="25.140625" style="4" customWidth="1"/>
    <col min="8275" max="8275" width="31" style="4" customWidth="1"/>
    <col min="8276" max="8276" width="51" style="4" customWidth="1"/>
    <col min="8277" max="8277" width="23.28515625" style="4" customWidth="1"/>
    <col min="8278" max="8278" width="36.28515625" style="4" customWidth="1"/>
    <col min="8279" max="8279" width="13.7109375" style="4" customWidth="1"/>
    <col min="8280" max="8280" width="7.7109375" style="4" customWidth="1"/>
    <col min="8281" max="8281" width="16.42578125" style="4" customWidth="1"/>
    <col min="8282" max="8282" width="25.140625" style="4" customWidth="1"/>
    <col min="8283" max="8283" width="31" style="4" customWidth="1"/>
    <col min="8284" max="8284" width="51" style="4" customWidth="1"/>
    <col min="8285" max="8285" width="23.28515625" style="4" customWidth="1"/>
    <col min="8286" max="8286" width="36.28515625" style="4" customWidth="1"/>
    <col min="8287" max="8287" width="13.7109375" style="4" customWidth="1"/>
    <col min="8288" max="8288" width="7.7109375" style="4" customWidth="1"/>
    <col min="8289" max="8289" width="16.42578125" style="4" customWidth="1"/>
    <col min="8290" max="8290" width="25.140625" style="4" customWidth="1"/>
    <col min="8291" max="8291" width="31" style="4" customWidth="1"/>
    <col min="8292" max="8292" width="51" style="4" customWidth="1"/>
    <col min="8293" max="8293" width="23.28515625" style="4" customWidth="1"/>
    <col min="8294" max="8294" width="36.28515625" style="4" customWidth="1"/>
    <col min="8295" max="8295" width="13.7109375" style="4" customWidth="1"/>
    <col min="8296" max="8296" width="7.7109375" style="4" customWidth="1"/>
    <col min="8297" max="8297" width="16.42578125" style="4" customWidth="1"/>
    <col min="8298" max="8298" width="25.140625" style="4" customWidth="1"/>
    <col min="8299" max="8299" width="31" style="4" customWidth="1"/>
    <col min="8300" max="8300" width="51" style="4" customWidth="1"/>
    <col min="8301" max="8301" width="23.28515625" style="4" customWidth="1"/>
    <col min="8302" max="8302" width="36.28515625" style="4" customWidth="1"/>
    <col min="8303" max="8303" width="13.7109375" style="4" customWidth="1"/>
    <col min="8304" max="8304" width="7.7109375" style="4" customWidth="1"/>
    <col min="8305" max="8305" width="16.42578125" style="4" customWidth="1"/>
    <col min="8306" max="8306" width="25.140625" style="4" customWidth="1"/>
    <col min="8307" max="8307" width="31" style="4" customWidth="1"/>
    <col min="8308" max="8308" width="51" style="4" customWidth="1"/>
    <col min="8309" max="8309" width="23.28515625" style="4" customWidth="1"/>
    <col min="8310" max="8310" width="36.28515625" style="4" customWidth="1"/>
    <col min="8311" max="8311" width="13.7109375" style="4" customWidth="1"/>
    <col min="8312" max="8312" width="7.7109375" style="4" customWidth="1"/>
    <col min="8313" max="8313" width="16.42578125" style="4" customWidth="1"/>
    <col min="8314" max="8314" width="25.140625" style="4" customWidth="1"/>
    <col min="8315" max="8315" width="31" style="4" customWidth="1"/>
    <col min="8316" max="8316" width="51" style="4" customWidth="1"/>
    <col min="8317" max="8317" width="23.28515625" style="4" customWidth="1"/>
    <col min="8318" max="8318" width="36.28515625" style="4" customWidth="1"/>
    <col min="8319" max="8319" width="13.7109375" style="4" customWidth="1"/>
    <col min="8320" max="8320" width="7.7109375" style="4" customWidth="1"/>
    <col min="8321" max="8321" width="16.42578125" style="4" customWidth="1"/>
    <col min="8322" max="8322" width="25.140625" style="4" customWidth="1"/>
    <col min="8323" max="8323" width="31" style="4" customWidth="1"/>
    <col min="8324" max="8324" width="51" style="4" customWidth="1"/>
    <col min="8325" max="8325" width="23.28515625" style="4" customWidth="1"/>
    <col min="8326" max="8326" width="36.28515625" style="4" customWidth="1"/>
    <col min="8327" max="8327" width="13.7109375" style="4" customWidth="1"/>
    <col min="8328" max="8328" width="7.7109375" style="4" customWidth="1"/>
    <col min="8329" max="8329" width="16.42578125" style="4" customWidth="1"/>
    <col min="8330" max="8330" width="25.140625" style="4" customWidth="1"/>
    <col min="8331" max="8331" width="31" style="4" customWidth="1"/>
    <col min="8332" max="8332" width="51" style="4" customWidth="1"/>
    <col min="8333" max="8333" width="23.28515625" style="4" customWidth="1"/>
    <col min="8334" max="8334" width="36.28515625" style="4" customWidth="1"/>
    <col min="8335" max="8335" width="13.7109375" style="4" customWidth="1"/>
    <col min="8336" max="8336" width="7.7109375" style="4" customWidth="1"/>
    <col min="8337" max="8337" width="16.42578125" style="4" customWidth="1"/>
    <col min="8338" max="8338" width="25.140625" style="4" customWidth="1"/>
    <col min="8339" max="8339" width="31" style="4" customWidth="1"/>
    <col min="8340" max="8340" width="51" style="4" customWidth="1"/>
    <col min="8341" max="8341" width="23.28515625" style="4" customWidth="1"/>
    <col min="8342" max="8342" width="36.28515625" style="4" customWidth="1"/>
    <col min="8343" max="8343" width="13.7109375" style="4" customWidth="1"/>
    <col min="8344" max="8344" width="7.7109375" style="4" customWidth="1"/>
    <col min="8345" max="8345" width="16.42578125" style="4" customWidth="1"/>
    <col min="8346" max="8346" width="25.140625" style="4" customWidth="1"/>
    <col min="8347" max="8347" width="31" style="4" customWidth="1"/>
    <col min="8348" max="8348" width="51" style="4" customWidth="1"/>
    <col min="8349" max="8349" width="23.28515625" style="4" customWidth="1"/>
    <col min="8350" max="8350" width="36.28515625" style="4" customWidth="1"/>
    <col min="8351" max="8351" width="13.7109375" style="4" customWidth="1"/>
    <col min="8352" max="8352" width="7.7109375" style="4" customWidth="1"/>
    <col min="8353" max="8353" width="16.42578125" style="4" customWidth="1"/>
    <col min="8354" max="8354" width="25.140625" style="4" customWidth="1"/>
    <col min="8355" max="8355" width="31" style="4" customWidth="1"/>
    <col min="8356" max="8356" width="51" style="4" customWidth="1"/>
    <col min="8357" max="8357" width="23.28515625" style="4" customWidth="1"/>
    <col min="8358" max="8358" width="36.28515625" style="4" customWidth="1"/>
    <col min="8359" max="8359" width="13.7109375" style="4" customWidth="1"/>
    <col min="8360" max="8360" width="7.7109375" style="4" customWidth="1"/>
    <col min="8361" max="8361" width="16.42578125" style="4" customWidth="1"/>
    <col min="8362" max="8362" width="25.140625" style="4" customWidth="1"/>
    <col min="8363" max="8363" width="31" style="4" customWidth="1"/>
    <col min="8364" max="8364" width="51" style="4" customWidth="1"/>
    <col min="8365" max="8365" width="23.28515625" style="4" customWidth="1"/>
    <col min="8366" max="8366" width="36.28515625" style="4" customWidth="1"/>
    <col min="8367" max="8367" width="13.7109375" style="4" customWidth="1"/>
    <col min="8368" max="8368" width="7.7109375" style="4" customWidth="1"/>
    <col min="8369" max="8369" width="16.42578125" style="4" customWidth="1"/>
    <col min="8370" max="8370" width="25.140625" style="4" customWidth="1"/>
    <col min="8371" max="8371" width="31" style="4" customWidth="1"/>
    <col min="8372" max="8372" width="51" style="4" customWidth="1"/>
    <col min="8373" max="8373" width="23.28515625" style="4" customWidth="1"/>
    <col min="8374" max="8374" width="36.28515625" style="4" customWidth="1"/>
    <col min="8375" max="8375" width="13.7109375" style="4" customWidth="1"/>
    <col min="8376" max="8376" width="7.7109375" style="4" customWidth="1"/>
    <col min="8377" max="8377" width="16.42578125" style="4" customWidth="1"/>
    <col min="8378" max="8378" width="25.140625" style="4" customWidth="1"/>
    <col min="8379" max="8379" width="31" style="4" customWidth="1"/>
    <col min="8380" max="8380" width="51" style="4" customWidth="1"/>
    <col min="8381" max="8381" width="23.28515625" style="4" customWidth="1"/>
    <col min="8382" max="8382" width="36.28515625" style="4" customWidth="1"/>
    <col min="8383" max="8383" width="13.7109375" style="4" customWidth="1"/>
    <col min="8384" max="8384" width="7.7109375" style="4" customWidth="1"/>
    <col min="8385" max="8385" width="16.42578125" style="4" customWidth="1"/>
    <col min="8386" max="8386" width="25.140625" style="4" customWidth="1"/>
    <col min="8387" max="8387" width="31" style="4" customWidth="1"/>
    <col min="8388" max="8388" width="51" style="4" customWidth="1"/>
    <col min="8389" max="8389" width="23.28515625" style="4" customWidth="1"/>
    <col min="8390" max="8390" width="36.28515625" style="4" customWidth="1"/>
    <col min="8391" max="8391" width="13.7109375" style="4" customWidth="1"/>
    <col min="8392" max="8392" width="7.7109375" style="4" customWidth="1"/>
    <col min="8393" max="8393" width="16.42578125" style="4" customWidth="1"/>
    <col min="8394" max="8394" width="25.140625" style="4" customWidth="1"/>
    <col min="8395" max="8395" width="31" style="4" customWidth="1"/>
    <col min="8396" max="8396" width="51" style="4" customWidth="1"/>
    <col min="8397" max="8397" width="23.28515625" style="4" customWidth="1"/>
    <col min="8398" max="8398" width="36.28515625" style="4" customWidth="1"/>
    <col min="8399" max="8399" width="13.7109375" style="4" customWidth="1"/>
    <col min="8400" max="8400" width="7.7109375" style="4" customWidth="1"/>
    <col min="8401" max="8401" width="16.42578125" style="4" customWidth="1"/>
    <col min="8402" max="8402" width="25.140625" style="4" customWidth="1"/>
    <col min="8403" max="8403" width="31" style="4" customWidth="1"/>
    <col min="8404" max="8404" width="51" style="4" customWidth="1"/>
    <col min="8405" max="8405" width="23.28515625" style="4" customWidth="1"/>
    <col min="8406" max="8406" width="36.28515625" style="4" customWidth="1"/>
    <col min="8407" max="8407" width="13.7109375" style="4" customWidth="1"/>
    <col min="8408" max="8408" width="7.7109375" style="4" customWidth="1"/>
    <col min="8409" max="8409" width="16.42578125" style="4" customWidth="1"/>
    <col min="8410" max="8410" width="25.140625" style="4" customWidth="1"/>
    <col min="8411" max="8411" width="31" style="4" customWidth="1"/>
    <col min="8412" max="8412" width="51" style="4" customWidth="1"/>
    <col min="8413" max="8413" width="23.28515625" style="4" customWidth="1"/>
    <col min="8414" max="8414" width="36.28515625" style="4" customWidth="1"/>
    <col min="8415" max="8415" width="13.7109375" style="4" customWidth="1"/>
    <col min="8416" max="8416" width="7.7109375" style="4" customWidth="1"/>
    <col min="8417" max="8417" width="16.42578125" style="4" customWidth="1"/>
    <col min="8418" max="8418" width="25.140625" style="4" customWidth="1"/>
    <col min="8419" max="8419" width="31" style="4" customWidth="1"/>
    <col min="8420" max="8420" width="51" style="4" customWidth="1"/>
    <col min="8421" max="8421" width="23.28515625" style="4" customWidth="1"/>
    <col min="8422" max="8422" width="36.28515625" style="4" customWidth="1"/>
    <col min="8423" max="8423" width="13.7109375" style="4" customWidth="1"/>
    <col min="8424" max="8424" width="7.7109375" style="4" customWidth="1"/>
    <col min="8425" max="8425" width="16.42578125" style="4" customWidth="1"/>
    <col min="8426" max="8426" width="25.140625" style="4" customWidth="1"/>
    <col min="8427" max="8427" width="31" style="4" customWidth="1"/>
    <col min="8428" max="8428" width="51" style="4" customWidth="1"/>
    <col min="8429" max="8429" width="23.28515625" style="4" customWidth="1"/>
    <col min="8430" max="8430" width="36.28515625" style="4" customWidth="1"/>
    <col min="8431" max="8431" width="13.7109375" style="4" customWidth="1"/>
    <col min="8432" max="8432" width="7.7109375" style="4" customWidth="1"/>
    <col min="8433" max="8433" width="16.42578125" style="4" customWidth="1"/>
    <col min="8434" max="8434" width="25.140625" style="4" customWidth="1"/>
    <col min="8435" max="8435" width="31" style="4" customWidth="1"/>
    <col min="8436" max="8436" width="51" style="4" customWidth="1"/>
    <col min="8437" max="8437" width="23.28515625" style="4" customWidth="1"/>
    <col min="8438" max="8438" width="36.28515625" style="4" customWidth="1"/>
    <col min="8439" max="8439" width="13.7109375" style="4" customWidth="1"/>
    <col min="8440" max="8440" width="7.7109375" style="4" customWidth="1"/>
    <col min="8441" max="8441" width="16.42578125" style="4" customWidth="1"/>
    <col min="8442" max="8442" width="25.140625" style="4" customWidth="1"/>
    <col min="8443" max="8443" width="31" style="4" customWidth="1"/>
    <col min="8444" max="8444" width="51" style="4" customWidth="1"/>
    <col min="8445" max="8445" width="23.28515625" style="4" customWidth="1"/>
    <col min="8446" max="8446" width="36.28515625" style="4" customWidth="1"/>
    <col min="8447" max="8447" width="13.7109375" style="4" customWidth="1"/>
    <col min="8448" max="8448" width="7.7109375" style="4" customWidth="1"/>
    <col min="8449" max="8449" width="16.42578125" style="4" customWidth="1"/>
    <col min="8450" max="8450" width="25.140625" style="4" customWidth="1"/>
    <col min="8451" max="8451" width="31" style="4" customWidth="1"/>
    <col min="8452" max="8452" width="51" style="4" customWidth="1"/>
    <col min="8453" max="8453" width="23.28515625" style="4" customWidth="1"/>
    <col min="8454" max="8454" width="36.28515625" style="4" customWidth="1"/>
    <col min="8455" max="8455" width="13.7109375" style="4" customWidth="1"/>
    <col min="8456" max="8456" width="7.7109375" style="4" customWidth="1"/>
    <col min="8457" max="8457" width="16.42578125" style="4" customWidth="1"/>
    <col min="8458" max="8458" width="25.140625" style="4" customWidth="1"/>
    <col min="8459" max="8459" width="31" style="4" customWidth="1"/>
    <col min="8460" max="8460" width="51" style="4" customWidth="1"/>
    <col min="8461" max="8461" width="23.28515625" style="4" customWidth="1"/>
    <col min="8462" max="8462" width="36.28515625" style="4" customWidth="1"/>
    <col min="8463" max="8463" width="13.7109375" style="4" customWidth="1"/>
    <col min="8464" max="8464" width="7.7109375" style="4" customWidth="1"/>
    <col min="8465" max="8465" width="16.42578125" style="4" customWidth="1"/>
    <col min="8466" max="8466" width="25.140625" style="4" customWidth="1"/>
    <col min="8467" max="8467" width="31" style="4" customWidth="1"/>
    <col min="8468" max="8468" width="51" style="4" customWidth="1"/>
    <col min="8469" max="8469" width="23.28515625" style="4" customWidth="1"/>
    <col min="8470" max="8470" width="36.28515625" style="4" customWidth="1"/>
    <col min="8471" max="8471" width="13.7109375" style="4" customWidth="1"/>
    <col min="8472" max="8472" width="7.7109375" style="4" customWidth="1"/>
    <col min="8473" max="8473" width="16.42578125" style="4" customWidth="1"/>
    <col min="8474" max="8474" width="25.140625" style="4" customWidth="1"/>
    <col min="8475" max="8475" width="31" style="4" customWidth="1"/>
    <col min="8476" max="8476" width="51" style="4" customWidth="1"/>
    <col min="8477" max="8477" width="23.28515625" style="4" customWidth="1"/>
    <col min="8478" max="8478" width="36.28515625" style="4" customWidth="1"/>
    <col min="8479" max="8479" width="13.7109375" style="4" customWidth="1"/>
    <col min="8480" max="8480" width="7.7109375" style="4" customWidth="1"/>
    <col min="8481" max="8481" width="16.42578125" style="4" customWidth="1"/>
    <col min="8482" max="8482" width="25.140625" style="4" customWidth="1"/>
    <col min="8483" max="8483" width="31" style="4" customWidth="1"/>
    <col min="8484" max="8484" width="51" style="4" customWidth="1"/>
    <col min="8485" max="8485" width="23.28515625" style="4" customWidth="1"/>
    <col min="8486" max="8486" width="36.28515625" style="4" customWidth="1"/>
    <col min="8487" max="8487" width="13.7109375" style="4" customWidth="1"/>
    <col min="8488" max="8488" width="7.7109375" style="4" customWidth="1"/>
    <col min="8489" max="8489" width="16.42578125" style="4" customWidth="1"/>
    <col min="8490" max="8490" width="25.140625" style="4" customWidth="1"/>
    <col min="8491" max="8491" width="31" style="4" customWidth="1"/>
    <col min="8492" max="8492" width="51" style="4" customWidth="1"/>
    <col min="8493" max="8493" width="23.28515625" style="4" customWidth="1"/>
    <col min="8494" max="8494" width="36.28515625" style="4" customWidth="1"/>
    <col min="8495" max="8495" width="13.7109375" style="4" customWidth="1"/>
    <col min="8496" max="8496" width="7.7109375" style="4" customWidth="1"/>
    <col min="8497" max="8497" width="16.42578125" style="4" customWidth="1"/>
    <col min="8498" max="8498" width="25.140625" style="4" customWidth="1"/>
    <col min="8499" max="8499" width="31" style="4" customWidth="1"/>
    <col min="8500" max="8500" width="51" style="4" customWidth="1"/>
    <col min="8501" max="8501" width="23.28515625" style="4" customWidth="1"/>
    <col min="8502" max="8502" width="36.28515625" style="4" customWidth="1"/>
    <col min="8503" max="8503" width="13.7109375" style="4" customWidth="1"/>
    <col min="8504" max="8504" width="7.7109375" style="4" customWidth="1"/>
    <col min="8505" max="8505" width="16.42578125" style="4" customWidth="1"/>
    <col min="8506" max="8506" width="25.140625" style="4" customWidth="1"/>
    <col min="8507" max="8507" width="31" style="4" customWidth="1"/>
    <col min="8508" max="8508" width="51" style="4" customWidth="1"/>
    <col min="8509" max="8509" width="23.28515625" style="4" customWidth="1"/>
    <col min="8510" max="8510" width="36.28515625" style="4" customWidth="1"/>
    <col min="8511" max="8511" width="13.7109375" style="4" customWidth="1"/>
    <col min="8512" max="8512" width="7.7109375" style="4" customWidth="1"/>
    <col min="8513" max="8513" width="16.42578125" style="4" customWidth="1"/>
    <col min="8514" max="8514" width="25.140625" style="4" customWidth="1"/>
    <col min="8515" max="8515" width="31" style="4" customWidth="1"/>
    <col min="8516" max="8516" width="51" style="4" customWidth="1"/>
    <col min="8517" max="8517" width="23.28515625" style="4" customWidth="1"/>
    <col min="8518" max="8518" width="36.28515625" style="4" customWidth="1"/>
    <col min="8519" max="8519" width="13.7109375" style="4" customWidth="1"/>
    <col min="8520" max="8520" width="7.7109375" style="4" customWidth="1"/>
    <col min="8521" max="8521" width="16.42578125" style="4" customWidth="1"/>
    <col min="8522" max="8522" width="25.140625" style="4" customWidth="1"/>
    <col min="8523" max="8523" width="31" style="4" customWidth="1"/>
    <col min="8524" max="8524" width="51" style="4" customWidth="1"/>
    <col min="8525" max="8525" width="23.28515625" style="4" customWidth="1"/>
    <col min="8526" max="8526" width="36.28515625" style="4" customWidth="1"/>
    <col min="8527" max="8527" width="13.7109375" style="4" customWidth="1"/>
    <col min="8528" max="8528" width="7.7109375" style="4" customWidth="1"/>
    <col min="8529" max="8529" width="16.42578125" style="4" customWidth="1"/>
    <col min="8530" max="8530" width="25.140625" style="4" customWidth="1"/>
    <col min="8531" max="8531" width="31" style="4" customWidth="1"/>
    <col min="8532" max="8532" width="51" style="4" customWidth="1"/>
    <col min="8533" max="8533" width="23.28515625" style="4" customWidth="1"/>
    <col min="8534" max="8534" width="36.28515625" style="4" customWidth="1"/>
    <col min="8535" max="8535" width="13.7109375" style="4" customWidth="1"/>
    <col min="8536" max="8536" width="7.7109375" style="4" customWidth="1"/>
    <col min="8537" max="8537" width="16.42578125" style="4" customWidth="1"/>
    <col min="8538" max="8538" width="25.140625" style="4" customWidth="1"/>
    <col min="8539" max="8539" width="31" style="4" customWidth="1"/>
    <col min="8540" max="8540" width="51" style="4" customWidth="1"/>
    <col min="8541" max="8541" width="23.28515625" style="4" customWidth="1"/>
    <col min="8542" max="8542" width="36.28515625" style="4" customWidth="1"/>
    <col min="8543" max="8543" width="13.7109375" style="4" customWidth="1"/>
    <col min="8544" max="8544" width="7.7109375" style="4" customWidth="1"/>
    <col min="8545" max="8545" width="16.42578125" style="4" customWidth="1"/>
    <col min="8546" max="8546" width="25.140625" style="4" customWidth="1"/>
    <col min="8547" max="8547" width="31" style="4" customWidth="1"/>
    <col min="8548" max="8548" width="51" style="4" customWidth="1"/>
    <col min="8549" max="8549" width="23.28515625" style="4" customWidth="1"/>
    <col min="8550" max="8550" width="36.28515625" style="4" customWidth="1"/>
    <col min="8551" max="8551" width="13.7109375" style="4" customWidth="1"/>
    <col min="8552" max="8552" width="7.7109375" style="4" customWidth="1"/>
    <col min="8553" max="8553" width="16.42578125" style="4" customWidth="1"/>
    <col min="8554" max="8554" width="25.140625" style="4" customWidth="1"/>
    <col min="8555" max="8555" width="31" style="4" customWidth="1"/>
    <col min="8556" max="8556" width="51" style="4" customWidth="1"/>
    <col min="8557" max="8557" width="23.28515625" style="4" customWidth="1"/>
    <col min="8558" max="8558" width="36.28515625" style="4" customWidth="1"/>
    <col min="8559" max="8559" width="13.7109375" style="4" customWidth="1"/>
    <col min="8560" max="8560" width="7.7109375" style="4" customWidth="1"/>
    <col min="8561" max="8561" width="16.42578125" style="4" customWidth="1"/>
    <col min="8562" max="8562" width="25.140625" style="4" customWidth="1"/>
    <col min="8563" max="8563" width="31" style="4" customWidth="1"/>
    <col min="8564" max="8564" width="51" style="4" customWidth="1"/>
    <col min="8565" max="8565" width="23.28515625" style="4" customWidth="1"/>
    <col min="8566" max="8566" width="36.28515625" style="4" customWidth="1"/>
    <col min="8567" max="8567" width="13.7109375" style="4" customWidth="1"/>
    <col min="8568" max="8568" width="7.7109375" style="4" customWidth="1"/>
    <col min="8569" max="8569" width="16.42578125" style="4" customWidth="1"/>
    <col min="8570" max="8570" width="25.140625" style="4" customWidth="1"/>
    <col min="8571" max="8571" width="31" style="4" customWidth="1"/>
    <col min="8572" max="8572" width="51" style="4" customWidth="1"/>
    <col min="8573" max="8573" width="23.28515625" style="4" customWidth="1"/>
    <col min="8574" max="8574" width="36.28515625" style="4" customWidth="1"/>
    <col min="8575" max="8575" width="13.7109375" style="4" customWidth="1"/>
    <col min="8576" max="8576" width="7.7109375" style="4" customWidth="1"/>
    <col min="8577" max="8577" width="16.42578125" style="4" customWidth="1"/>
    <col min="8578" max="8578" width="25.140625" style="4" customWidth="1"/>
    <col min="8579" max="8579" width="31" style="4" customWidth="1"/>
    <col min="8580" max="8580" width="51" style="4" customWidth="1"/>
    <col min="8581" max="8581" width="23.28515625" style="4" customWidth="1"/>
    <col min="8582" max="8582" width="36.28515625" style="4" customWidth="1"/>
    <col min="8583" max="8583" width="13.7109375" style="4" customWidth="1"/>
    <col min="8584" max="8584" width="7.7109375" style="4" customWidth="1"/>
    <col min="8585" max="8585" width="16.42578125" style="4" customWidth="1"/>
    <col min="8586" max="8586" width="25.140625" style="4" customWidth="1"/>
    <col min="8587" max="8587" width="31" style="4" customWidth="1"/>
    <col min="8588" max="8588" width="51" style="4" customWidth="1"/>
    <col min="8589" max="8589" width="23.28515625" style="4" customWidth="1"/>
    <col min="8590" max="8590" width="36.28515625" style="4" customWidth="1"/>
    <col min="8591" max="8591" width="13.7109375" style="4" customWidth="1"/>
    <col min="8592" max="8592" width="7.7109375" style="4" customWidth="1"/>
    <col min="8593" max="8593" width="16.42578125" style="4" customWidth="1"/>
    <col min="8594" max="8594" width="25.140625" style="4" customWidth="1"/>
    <col min="8595" max="8595" width="31" style="4" customWidth="1"/>
    <col min="8596" max="8596" width="51" style="4" customWidth="1"/>
    <col min="8597" max="8597" width="23.28515625" style="4" customWidth="1"/>
    <col min="8598" max="8598" width="36.28515625" style="4" customWidth="1"/>
    <col min="8599" max="8599" width="13.7109375" style="4" customWidth="1"/>
    <col min="8600" max="8600" width="7.7109375" style="4" customWidth="1"/>
    <col min="8601" max="8601" width="16.42578125" style="4" customWidth="1"/>
    <col min="8602" max="8602" width="25.140625" style="4" customWidth="1"/>
    <col min="8603" max="8603" width="31" style="4" customWidth="1"/>
    <col min="8604" max="8604" width="51" style="4" customWidth="1"/>
    <col min="8605" max="8605" width="23.28515625" style="4" customWidth="1"/>
    <col min="8606" max="8606" width="36.28515625" style="4" customWidth="1"/>
    <col min="8607" max="8607" width="13.7109375" style="4" customWidth="1"/>
    <col min="8608" max="8608" width="7.7109375" style="4" customWidth="1"/>
    <col min="8609" max="8609" width="16.42578125" style="4" customWidth="1"/>
    <col min="8610" max="8610" width="25.140625" style="4" customWidth="1"/>
    <col min="8611" max="8611" width="31" style="4" customWidth="1"/>
    <col min="8612" max="8612" width="51" style="4" customWidth="1"/>
    <col min="8613" max="8613" width="23.28515625" style="4" customWidth="1"/>
    <col min="8614" max="8614" width="36.28515625" style="4" customWidth="1"/>
    <col min="8615" max="8615" width="13.7109375" style="4" customWidth="1"/>
    <col min="8616" max="8616" width="7.7109375" style="4" customWidth="1"/>
    <col min="8617" max="8617" width="16.42578125" style="4" customWidth="1"/>
    <col min="8618" max="8618" width="25.140625" style="4" customWidth="1"/>
    <col min="8619" max="8619" width="31" style="4" customWidth="1"/>
    <col min="8620" max="8620" width="51" style="4" customWidth="1"/>
    <col min="8621" max="8621" width="23.28515625" style="4" customWidth="1"/>
    <col min="8622" max="8622" width="36.28515625" style="4" customWidth="1"/>
    <col min="8623" max="8623" width="13.7109375" style="4" customWidth="1"/>
    <col min="8624" max="8624" width="7.7109375" style="4" customWidth="1"/>
    <col min="8625" max="8625" width="16.42578125" style="4" customWidth="1"/>
    <col min="8626" max="8626" width="25.140625" style="4" customWidth="1"/>
    <col min="8627" max="8627" width="31" style="4" customWidth="1"/>
    <col min="8628" max="8628" width="51" style="4" customWidth="1"/>
    <col min="8629" max="8629" width="23.28515625" style="4" customWidth="1"/>
    <col min="8630" max="8630" width="36.28515625" style="4" customWidth="1"/>
    <col min="8631" max="8631" width="13.7109375" style="4" customWidth="1"/>
    <col min="8632" max="8632" width="7.7109375" style="4" customWidth="1"/>
    <col min="8633" max="8633" width="16.42578125" style="4" customWidth="1"/>
    <col min="8634" max="8634" width="25.140625" style="4" customWidth="1"/>
    <col min="8635" max="8635" width="31" style="4" customWidth="1"/>
    <col min="8636" max="8636" width="51" style="4" customWidth="1"/>
    <col min="8637" max="8637" width="23.28515625" style="4" customWidth="1"/>
    <col min="8638" max="8638" width="36.28515625" style="4" customWidth="1"/>
    <col min="8639" max="8639" width="13.7109375" style="4" customWidth="1"/>
    <col min="8640" max="8640" width="7.7109375" style="4" customWidth="1"/>
    <col min="8641" max="8641" width="16.42578125" style="4" customWidth="1"/>
    <col min="8642" max="8642" width="25.140625" style="4" customWidth="1"/>
    <col min="8643" max="8643" width="31" style="4" customWidth="1"/>
    <col min="8644" max="8644" width="51" style="4" customWidth="1"/>
    <col min="8645" max="8645" width="23.28515625" style="4" customWidth="1"/>
    <col min="8646" max="8646" width="36.28515625" style="4" customWidth="1"/>
    <col min="8647" max="8647" width="13.7109375" style="4" customWidth="1"/>
    <col min="8648" max="8648" width="7.7109375" style="4" customWidth="1"/>
    <col min="8649" max="8649" width="16.42578125" style="4" customWidth="1"/>
    <col min="8650" max="8650" width="25.140625" style="4" customWidth="1"/>
    <col min="8651" max="8651" width="31" style="4" customWidth="1"/>
    <col min="8652" max="8652" width="51" style="4" customWidth="1"/>
    <col min="8653" max="8653" width="23.28515625" style="4" customWidth="1"/>
    <col min="8654" max="8654" width="36.28515625" style="4" customWidth="1"/>
    <col min="8655" max="8655" width="13.7109375" style="4" customWidth="1"/>
    <col min="8656" max="8656" width="7.7109375" style="4" customWidth="1"/>
    <col min="8657" max="8657" width="16.42578125" style="4" customWidth="1"/>
    <col min="8658" max="8658" width="25.140625" style="4" customWidth="1"/>
    <col min="8659" max="8659" width="31" style="4" customWidth="1"/>
    <col min="8660" max="8660" width="51" style="4" customWidth="1"/>
    <col min="8661" max="8661" width="23.28515625" style="4" customWidth="1"/>
    <col min="8662" max="8662" width="36.28515625" style="4" customWidth="1"/>
    <col min="8663" max="8663" width="13.7109375" style="4" customWidth="1"/>
    <col min="8664" max="8664" width="7.7109375" style="4" customWidth="1"/>
    <col min="8665" max="8665" width="16.42578125" style="4" customWidth="1"/>
    <col min="8666" max="8666" width="25.140625" style="4" customWidth="1"/>
    <col min="8667" max="8667" width="31" style="4" customWidth="1"/>
    <col min="8668" max="8668" width="51" style="4" customWidth="1"/>
    <col min="8669" max="8669" width="23.28515625" style="4" customWidth="1"/>
    <col min="8670" max="8670" width="36.28515625" style="4" customWidth="1"/>
    <col min="8671" max="8671" width="13.7109375" style="4" customWidth="1"/>
    <col min="8672" max="8672" width="7.7109375" style="4" customWidth="1"/>
    <col min="8673" max="8673" width="16.42578125" style="4" customWidth="1"/>
    <col min="8674" max="8674" width="25.140625" style="4" customWidth="1"/>
    <col min="8675" max="8675" width="31" style="4" customWidth="1"/>
    <col min="8676" max="8676" width="51" style="4" customWidth="1"/>
    <col min="8677" max="8677" width="23.28515625" style="4" customWidth="1"/>
    <col min="8678" max="8678" width="36.28515625" style="4" customWidth="1"/>
    <col min="8679" max="8679" width="13.7109375" style="4" customWidth="1"/>
    <col min="8680" max="8680" width="7.7109375" style="4" customWidth="1"/>
    <col min="8681" max="8681" width="16.42578125" style="4" customWidth="1"/>
    <col min="8682" max="8682" width="25.140625" style="4" customWidth="1"/>
    <col min="8683" max="8683" width="31" style="4" customWidth="1"/>
    <col min="8684" max="8684" width="51" style="4" customWidth="1"/>
    <col min="8685" max="8685" width="23.28515625" style="4" customWidth="1"/>
    <col min="8686" max="8686" width="36.28515625" style="4" customWidth="1"/>
    <col min="8687" max="8687" width="13.7109375" style="4" customWidth="1"/>
    <col min="8688" max="8688" width="7.7109375" style="4" customWidth="1"/>
    <col min="8689" max="8689" width="16.42578125" style="4" customWidth="1"/>
    <col min="8690" max="8690" width="25.140625" style="4" customWidth="1"/>
    <col min="8691" max="8691" width="31" style="4" customWidth="1"/>
    <col min="8692" max="8692" width="51" style="4" customWidth="1"/>
    <col min="8693" max="8693" width="23.28515625" style="4" customWidth="1"/>
    <col min="8694" max="8694" width="36.28515625" style="4" customWidth="1"/>
    <col min="8695" max="8695" width="13.7109375" style="4" customWidth="1"/>
    <col min="8696" max="8696" width="7.7109375" style="4" customWidth="1"/>
    <col min="8697" max="8697" width="16.42578125" style="4" customWidth="1"/>
    <col min="8698" max="8698" width="25.140625" style="4" customWidth="1"/>
    <col min="8699" max="8699" width="31" style="4" customWidth="1"/>
    <col min="8700" max="8700" width="51" style="4" customWidth="1"/>
    <col min="8701" max="8701" width="23.28515625" style="4" customWidth="1"/>
    <col min="8702" max="8702" width="36.28515625" style="4" customWidth="1"/>
    <col min="8703" max="8703" width="13.7109375" style="4" customWidth="1"/>
    <col min="8704" max="8704" width="7.7109375" style="4" customWidth="1"/>
    <col min="8705" max="8705" width="16.42578125" style="4" customWidth="1"/>
    <col min="8706" max="8706" width="25.140625" style="4" customWidth="1"/>
    <col min="8707" max="8707" width="31" style="4" customWidth="1"/>
    <col min="8708" max="8708" width="51" style="4" customWidth="1"/>
    <col min="8709" max="8709" width="23.28515625" style="4" customWidth="1"/>
    <col min="8710" max="8710" width="36.28515625" style="4" customWidth="1"/>
    <col min="8711" max="8711" width="13.7109375" style="4" customWidth="1"/>
    <col min="8712" max="8712" width="7.7109375" style="4" customWidth="1"/>
    <col min="8713" max="8713" width="16.42578125" style="4" customWidth="1"/>
    <col min="8714" max="8714" width="25.140625" style="4" customWidth="1"/>
    <col min="8715" max="8715" width="31" style="4" customWidth="1"/>
    <col min="8716" max="8716" width="51" style="4" customWidth="1"/>
    <col min="8717" max="8717" width="23.28515625" style="4" customWidth="1"/>
    <col min="8718" max="8718" width="36.28515625" style="4" customWidth="1"/>
    <col min="8719" max="8719" width="13.7109375" style="4" customWidth="1"/>
    <col min="8720" max="8720" width="7.7109375" style="4" customWidth="1"/>
    <col min="8721" max="8721" width="16.42578125" style="4" customWidth="1"/>
    <col min="8722" max="8722" width="25.140625" style="4" customWidth="1"/>
    <col min="8723" max="8723" width="31" style="4" customWidth="1"/>
    <col min="8724" max="8724" width="51" style="4" customWidth="1"/>
    <col min="8725" max="8725" width="23.28515625" style="4" customWidth="1"/>
    <col min="8726" max="8726" width="36.28515625" style="4" customWidth="1"/>
    <col min="8727" max="8727" width="13.7109375" style="4" customWidth="1"/>
    <col min="8728" max="8728" width="7.7109375" style="4" customWidth="1"/>
    <col min="8729" max="8729" width="16.42578125" style="4" customWidth="1"/>
    <col min="8730" max="8730" width="25.140625" style="4" customWidth="1"/>
    <col min="8731" max="8731" width="31" style="4" customWidth="1"/>
    <col min="8732" max="8732" width="51" style="4" customWidth="1"/>
    <col min="8733" max="8733" width="23.28515625" style="4" customWidth="1"/>
    <col min="8734" max="8734" width="36.28515625" style="4" customWidth="1"/>
    <col min="8735" max="8735" width="13.7109375" style="4" customWidth="1"/>
    <col min="8736" max="8736" width="7.7109375" style="4" customWidth="1"/>
    <col min="8737" max="8737" width="16.42578125" style="4" customWidth="1"/>
    <col min="8738" max="8738" width="25.140625" style="4" customWidth="1"/>
    <col min="8739" max="8739" width="31" style="4" customWidth="1"/>
    <col min="8740" max="8740" width="51" style="4" customWidth="1"/>
    <col min="8741" max="8741" width="23.28515625" style="4" customWidth="1"/>
    <col min="8742" max="8742" width="36.28515625" style="4" customWidth="1"/>
    <col min="8743" max="8743" width="13.7109375" style="4" customWidth="1"/>
    <col min="8744" max="8744" width="7.7109375" style="4" customWidth="1"/>
    <col min="8745" max="8745" width="16.42578125" style="4" customWidth="1"/>
    <col min="8746" max="8746" width="25.140625" style="4" customWidth="1"/>
    <col min="8747" max="8747" width="31" style="4" customWidth="1"/>
    <col min="8748" max="8748" width="51" style="4" customWidth="1"/>
    <col min="8749" max="8749" width="23.28515625" style="4" customWidth="1"/>
    <col min="8750" max="8750" width="36.28515625" style="4" customWidth="1"/>
    <col min="8751" max="8751" width="13.7109375" style="4" customWidth="1"/>
    <col min="8752" max="8752" width="7.7109375" style="4" customWidth="1"/>
    <col min="8753" max="8753" width="16.42578125" style="4" customWidth="1"/>
    <col min="8754" max="8754" width="25.140625" style="4" customWidth="1"/>
    <col min="8755" max="8755" width="31" style="4" customWidth="1"/>
    <col min="8756" max="8756" width="51" style="4" customWidth="1"/>
    <col min="8757" max="8757" width="23.28515625" style="4" customWidth="1"/>
    <col min="8758" max="8758" width="36.28515625" style="4" customWidth="1"/>
    <col min="8759" max="8759" width="13.7109375" style="4" customWidth="1"/>
    <col min="8760" max="8760" width="7.7109375" style="4" customWidth="1"/>
    <col min="8761" max="8761" width="16.42578125" style="4" customWidth="1"/>
    <col min="8762" max="8762" width="25.140625" style="4" customWidth="1"/>
    <col min="8763" max="8763" width="31" style="4" customWidth="1"/>
    <col min="8764" max="8764" width="51" style="4" customWidth="1"/>
    <col min="8765" max="8765" width="23.28515625" style="4" customWidth="1"/>
    <col min="8766" max="8766" width="36.28515625" style="4" customWidth="1"/>
    <col min="8767" max="8767" width="13.7109375" style="4" customWidth="1"/>
    <col min="8768" max="8768" width="7.7109375" style="4" customWidth="1"/>
    <col min="8769" max="8769" width="16.42578125" style="4" customWidth="1"/>
    <col min="8770" max="8770" width="25.140625" style="4" customWidth="1"/>
    <col min="8771" max="8771" width="31" style="4" customWidth="1"/>
    <col min="8772" max="8772" width="51" style="4" customWidth="1"/>
    <col min="8773" max="8773" width="23.28515625" style="4" customWidth="1"/>
    <col min="8774" max="8774" width="36.28515625" style="4" customWidth="1"/>
    <col min="8775" max="8775" width="13.7109375" style="4" customWidth="1"/>
    <col min="8776" max="8776" width="7.7109375" style="4" customWidth="1"/>
    <col min="8777" max="8777" width="16.42578125" style="4" customWidth="1"/>
    <col min="8778" max="8778" width="25.140625" style="4" customWidth="1"/>
    <col min="8779" max="8779" width="31" style="4" customWidth="1"/>
    <col min="8780" max="8780" width="51" style="4" customWidth="1"/>
    <col min="8781" max="8781" width="23.28515625" style="4" customWidth="1"/>
    <col min="8782" max="8782" width="36.28515625" style="4" customWidth="1"/>
    <col min="8783" max="8783" width="13.7109375" style="4" customWidth="1"/>
    <col min="8784" max="8784" width="7.7109375" style="4" customWidth="1"/>
    <col min="8785" max="8785" width="16.42578125" style="4" customWidth="1"/>
    <col min="8786" max="8786" width="25.140625" style="4" customWidth="1"/>
    <col min="8787" max="8787" width="31" style="4" customWidth="1"/>
    <col min="8788" max="8788" width="51" style="4" customWidth="1"/>
    <col min="8789" max="8789" width="23.28515625" style="4" customWidth="1"/>
    <col min="8790" max="8790" width="36.28515625" style="4" customWidth="1"/>
    <col min="8791" max="8791" width="13.7109375" style="4" customWidth="1"/>
    <col min="8792" max="8792" width="7.7109375" style="4" customWidth="1"/>
    <col min="8793" max="8793" width="16.42578125" style="4" customWidth="1"/>
    <col min="8794" max="8794" width="25.140625" style="4" customWidth="1"/>
    <col min="8795" max="8795" width="31" style="4" customWidth="1"/>
    <col min="8796" max="8796" width="51" style="4" customWidth="1"/>
    <col min="8797" max="8797" width="23.28515625" style="4" customWidth="1"/>
    <col min="8798" max="8798" width="36.28515625" style="4" customWidth="1"/>
    <col min="8799" max="8799" width="13.7109375" style="4" customWidth="1"/>
    <col min="8800" max="8800" width="7.7109375" style="4" customWidth="1"/>
    <col min="8801" max="8801" width="16.42578125" style="4" customWidth="1"/>
    <col min="8802" max="8802" width="25.140625" style="4" customWidth="1"/>
    <col min="8803" max="8803" width="31" style="4" customWidth="1"/>
    <col min="8804" max="8804" width="51" style="4" customWidth="1"/>
    <col min="8805" max="8805" width="23.28515625" style="4" customWidth="1"/>
    <col min="8806" max="8806" width="36.28515625" style="4" customWidth="1"/>
    <col min="8807" max="8807" width="13.7109375" style="4" customWidth="1"/>
    <col min="8808" max="8808" width="7.7109375" style="4" customWidth="1"/>
    <col min="8809" max="8809" width="16.42578125" style="4" customWidth="1"/>
    <col min="8810" max="8810" width="25.140625" style="4" customWidth="1"/>
    <col min="8811" max="8811" width="31" style="4" customWidth="1"/>
    <col min="8812" max="8812" width="51" style="4" customWidth="1"/>
    <col min="8813" max="8813" width="23.28515625" style="4" customWidth="1"/>
    <col min="8814" max="8814" width="36.28515625" style="4" customWidth="1"/>
    <col min="8815" max="8815" width="13.7109375" style="4" customWidth="1"/>
    <col min="8816" max="8816" width="7.7109375" style="4" customWidth="1"/>
    <col min="8817" max="8817" width="16.42578125" style="4" customWidth="1"/>
    <col min="8818" max="8818" width="25.140625" style="4" customWidth="1"/>
    <col min="8819" max="8819" width="31" style="4" customWidth="1"/>
    <col min="8820" max="8820" width="51" style="4" customWidth="1"/>
    <col min="8821" max="8821" width="23.28515625" style="4" customWidth="1"/>
    <col min="8822" max="8822" width="36.28515625" style="4" customWidth="1"/>
    <col min="8823" max="8823" width="13.7109375" style="4" customWidth="1"/>
    <col min="8824" max="8824" width="7.7109375" style="4" customWidth="1"/>
    <col min="8825" max="8825" width="16.42578125" style="4" customWidth="1"/>
    <col min="8826" max="8826" width="25.140625" style="4" customWidth="1"/>
    <col min="8827" max="8827" width="31" style="4" customWidth="1"/>
    <col min="8828" max="8828" width="51" style="4" customWidth="1"/>
    <col min="8829" max="8829" width="23.28515625" style="4" customWidth="1"/>
    <col min="8830" max="8830" width="36.28515625" style="4" customWidth="1"/>
    <col min="8831" max="8831" width="13.7109375" style="4" customWidth="1"/>
    <col min="8832" max="8832" width="7.7109375" style="4" customWidth="1"/>
    <col min="8833" max="8833" width="16.42578125" style="4" customWidth="1"/>
    <col min="8834" max="8834" width="25.140625" style="4" customWidth="1"/>
    <col min="8835" max="8835" width="31" style="4" customWidth="1"/>
    <col min="8836" max="8836" width="51" style="4" customWidth="1"/>
    <col min="8837" max="8837" width="23.28515625" style="4" customWidth="1"/>
    <col min="8838" max="8838" width="36.28515625" style="4" customWidth="1"/>
    <col min="8839" max="8839" width="13.7109375" style="4" customWidth="1"/>
    <col min="8840" max="8840" width="7.7109375" style="4" customWidth="1"/>
    <col min="8841" max="8841" width="16.42578125" style="4" customWidth="1"/>
    <col min="8842" max="8842" width="25.140625" style="4" customWidth="1"/>
    <col min="8843" max="8843" width="31" style="4" customWidth="1"/>
    <col min="8844" max="8844" width="51" style="4" customWidth="1"/>
    <col min="8845" max="8845" width="23.28515625" style="4" customWidth="1"/>
    <col min="8846" max="8846" width="36.28515625" style="4" customWidth="1"/>
    <col min="8847" max="8847" width="13.7109375" style="4" customWidth="1"/>
    <col min="8848" max="8848" width="7.7109375" style="4" customWidth="1"/>
    <col min="8849" max="8849" width="16.42578125" style="4" customWidth="1"/>
    <col min="8850" max="8850" width="25.140625" style="4" customWidth="1"/>
    <col min="8851" max="8851" width="31" style="4" customWidth="1"/>
    <col min="8852" max="8852" width="51" style="4" customWidth="1"/>
    <col min="8853" max="8853" width="23.28515625" style="4" customWidth="1"/>
    <col min="8854" max="8854" width="36.28515625" style="4" customWidth="1"/>
    <col min="8855" max="8855" width="13.7109375" style="4" customWidth="1"/>
    <col min="8856" max="8856" width="7.7109375" style="4" customWidth="1"/>
    <col min="8857" max="8857" width="16.42578125" style="4" customWidth="1"/>
    <col min="8858" max="8858" width="25.140625" style="4" customWidth="1"/>
    <col min="8859" max="8859" width="31" style="4" customWidth="1"/>
    <col min="8860" max="8860" width="51" style="4" customWidth="1"/>
    <col min="8861" max="8861" width="23.28515625" style="4" customWidth="1"/>
    <col min="8862" max="8862" width="36.28515625" style="4" customWidth="1"/>
    <col min="8863" max="8863" width="13.7109375" style="4" customWidth="1"/>
    <col min="8864" max="8864" width="7.7109375" style="4" customWidth="1"/>
    <col min="8865" max="8865" width="16.42578125" style="4" customWidth="1"/>
    <col min="8866" max="8866" width="25.140625" style="4" customWidth="1"/>
    <col min="8867" max="8867" width="31" style="4" customWidth="1"/>
    <col min="8868" max="8868" width="51" style="4" customWidth="1"/>
    <col min="8869" max="8869" width="23.28515625" style="4" customWidth="1"/>
    <col min="8870" max="8870" width="36.28515625" style="4" customWidth="1"/>
    <col min="8871" max="8871" width="13.7109375" style="4" customWidth="1"/>
    <col min="8872" max="8872" width="7.7109375" style="4" customWidth="1"/>
    <col min="8873" max="8873" width="16.42578125" style="4" customWidth="1"/>
    <col min="8874" max="8874" width="25.140625" style="4" customWidth="1"/>
    <col min="8875" max="8875" width="31" style="4" customWidth="1"/>
    <col min="8876" max="8876" width="51" style="4" customWidth="1"/>
    <col min="8877" max="8877" width="23.28515625" style="4" customWidth="1"/>
    <col min="8878" max="8878" width="36.28515625" style="4" customWidth="1"/>
    <col min="8879" max="8879" width="13.7109375" style="4" customWidth="1"/>
    <col min="8880" max="8880" width="7.7109375" style="4" customWidth="1"/>
    <col min="8881" max="8881" width="16.42578125" style="4" customWidth="1"/>
    <col min="8882" max="8882" width="25.140625" style="4" customWidth="1"/>
    <col min="8883" max="8883" width="31" style="4" customWidth="1"/>
    <col min="8884" max="8884" width="51" style="4" customWidth="1"/>
    <col min="8885" max="8885" width="23.28515625" style="4" customWidth="1"/>
    <col min="8886" max="8886" width="36.28515625" style="4" customWidth="1"/>
    <col min="8887" max="8887" width="13.7109375" style="4" customWidth="1"/>
    <col min="8888" max="8888" width="7.7109375" style="4" customWidth="1"/>
    <col min="8889" max="8889" width="16.42578125" style="4" customWidth="1"/>
    <col min="8890" max="8890" width="25.140625" style="4" customWidth="1"/>
    <col min="8891" max="8891" width="31" style="4" customWidth="1"/>
    <col min="8892" max="8892" width="51" style="4" customWidth="1"/>
    <col min="8893" max="8893" width="23.28515625" style="4" customWidth="1"/>
    <col min="8894" max="8894" width="36.28515625" style="4" customWidth="1"/>
    <col min="8895" max="8895" width="13.7109375" style="4" customWidth="1"/>
    <col min="8896" max="8896" width="7.7109375" style="4" customWidth="1"/>
    <col min="8897" max="8897" width="16.42578125" style="4" customWidth="1"/>
    <col min="8898" max="8898" width="25.140625" style="4" customWidth="1"/>
    <col min="8899" max="8899" width="31" style="4" customWidth="1"/>
    <col min="8900" max="8900" width="51" style="4" customWidth="1"/>
    <col min="8901" max="8901" width="23.28515625" style="4" customWidth="1"/>
    <col min="8902" max="8902" width="36.28515625" style="4" customWidth="1"/>
    <col min="8903" max="8903" width="13.7109375" style="4" customWidth="1"/>
    <col min="8904" max="8904" width="7.7109375" style="4" customWidth="1"/>
    <col min="8905" max="8905" width="16.42578125" style="4" customWidth="1"/>
    <col min="8906" max="8906" width="25.140625" style="4" customWidth="1"/>
    <col min="8907" max="8907" width="31" style="4" customWidth="1"/>
    <col min="8908" max="8908" width="51" style="4" customWidth="1"/>
    <col min="8909" max="8909" width="23.28515625" style="4" customWidth="1"/>
    <col min="8910" max="8910" width="36.28515625" style="4" customWidth="1"/>
    <col min="8911" max="8911" width="13.7109375" style="4" customWidth="1"/>
    <col min="8912" max="8912" width="7.7109375" style="4" customWidth="1"/>
    <col min="8913" max="8913" width="16.42578125" style="4" customWidth="1"/>
    <col min="8914" max="8914" width="25.140625" style="4" customWidth="1"/>
    <col min="8915" max="8915" width="31" style="4" customWidth="1"/>
    <col min="8916" max="8916" width="51" style="4" customWidth="1"/>
    <col min="8917" max="8917" width="23.28515625" style="4" customWidth="1"/>
    <col min="8918" max="8918" width="36.28515625" style="4" customWidth="1"/>
    <col min="8919" max="8919" width="13.7109375" style="4" customWidth="1"/>
    <col min="8920" max="8920" width="7.7109375" style="4" customWidth="1"/>
    <col min="8921" max="8921" width="16.42578125" style="4" customWidth="1"/>
    <col min="8922" max="8922" width="25.140625" style="4" customWidth="1"/>
    <col min="8923" max="8923" width="31" style="4" customWidth="1"/>
    <col min="8924" max="8924" width="51" style="4" customWidth="1"/>
    <col min="8925" max="8925" width="23.28515625" style="4" customWidth="1"/>
    <col min="8926" max="8926" width="36.28515625" style="4" customWidth="1"/>
    <col min="8927" max="8927" width="13.7109375" style="4" customWidth="1"/>
    <col min="8928" max="8928" width="7.7109375" style="4" customWidth="1"/>
    <col min="8929" max="8929" width="16.42578125" style="4" customWidth="1"/>
    <col min="8930" max="8930" width="25.140625" style="4" customWidth="1"/>
    <col min="8931" max="8931" width="31" style="4" customWidth="1"/>
    <col min="8932" max="8932" width="51" style="4" customWidth="1"/>
    <col min="8933" max="8933" width="23.28515625" style="4" customWidth="1"/>
    <col min="8934" max="8934" width="36.28515625" style="4" customWidth="1"/>
    <col min="8935" max="8935" width="13.7109375" style="4" customWidth="1"/>
    <col min="8936" max="8936" width="7.7109375" style="4" customWidth="1"/>
    <col min="8937" max="8937" width="16.42578125" style="4" customWidth="1"/>
    <col min="8938" max="8938" width="25.140625" style="4" customWidth="1"/>
    <col min="8939" max="8939" width="31" style="4" customWidth="1"/>
    <col min="8940" max="8940" width="51" style="4" customWidth="1"/>
    <col min="8941" max="8941" width="23.28515625" style="4" customWidth="1"/>
    <col min="8942" max="8942" width="36.28515625" style="4" customWidth="1"/>
    <col min="8943" max="8943" width="13.7109375" style="4" customWidth="1"/>
    <col min="8944" max="8944" width="7.7109375" style="4" customWidth="1"/>
    <col min="8945" max="8945" width="16.42578125" style="4" customWidth="1"/>
    <col min="8946" max="8946" width="25.140625" style="4" customWidth="1"/>
    <col min="8947" max="8947" width="31" style="4" customWidth="1"/>
    <col min="8948" max="8948" width="51" style="4" customWidth="1"/>
    <col min="8949" max="8949" width="23.28515625" style="4" customWidth="1"/>
    <col min="8950" max="8950" width="36.28515625" style="4" customWidth="1"/>
    <col min="8951" max="8951" width="13.7109375" style="4" customWidth="1"/>
    <col min="8952" max="8952" width="7.7109375" style="4" customWidth="1"/>
    <col min="8953" max="8953" width="16.42578125" style="4" customWidth="1"/>
    <col min="8954" max="8954" width="25.140625" style="4" customWidth="1"/>
    <col min="8955" max="8955" width="31" style="4" customWidth="1"/>
    <col min="8956" max="8956" width="51" style="4" customWidth="1"/>
    <col min="8957" max="8957" width="23.28515625" style="4" customWidth="1"/>
    <col min="8958" max="8958" width="36.28515625" style="4" customWidth="1"/>
    <col min="8959" max="8959" width="13.7109375" style="4" customWidth="1"/>
    <col min="8960" max="8960" width="7.7109375" style="4" customWidth="1"/>
    <col min="8961" max="8961" width="16.42578125" style="4" customWidth="1"/>
    <col min="8962" max="8962" width="25.140625" style="4" customWidth="1"/>
    <col min="8963" max="8963" width="31" style="4" customWidth="1"/>
    <col min="8964" max="8964" width="51" style="4" customWidth="1"/>
    <col min="8965" max="8965" width="23.28515625" style="4" customWidth="1"/>
    <col min="8966" max="8966" width="36.28515625" style="4" customWidth="1"/>
    <col min="8967" max="8967" width="13.7109375" style="4" customWidth="1"/>
    <col min="8968" max="8968" width="7.7109375" style="4" customWidth="1"/>
    <col min="8969" max="8969" width="16.42578125" style="4" customWidth="1"/>
    <col min="8970" max="8970" width="25.140625" style="4" customWidth="1"/>
    <col min="8971" max="8971" width="31" style="4" customWidth="1"/>
    <col min="8972" max="8972" width="51" style="4" customWidth="1"/>
    <col min="8973" max="8973" width="23.28515625" style="4" customWidth="1"/>
    <col min="8974" max="8974" width="36.28515625" style="4" customWidth="1"/>
    <col min="8975" max="8975" width="13.7109375" style="4" customWidth="1"/>
    <col min="8976" max="8976" width="7.7109375" style="4" customWidth="1"/>
    <col min="8977" max="8977" width="16.42578125" style="4" customWidth="1"/>
    <col min="8978" max="8978" width="25.140625" style="4" customWidth="1"/>
    <col min="8979" max="8979" width="31" style="4" customWidth="1"/>
    <col min="8980" max="8980" width="51" style="4" customWidth="1"/>
    <col min="8981" max="8981" width="23.28515625" style="4" customWidth="1"/>
    <col min="8982" max="8982" width="36.28515625" style="4" customWidth="1"/>
    <col min="8983" max="8983" width="13.7109375" style="4" customWidth="1"/>
    <col min="8984" max="8984" width="7.7109375" style="4" customWidth="1"/>
    <col min="8985" max="8985" width="16.42578125" style="4" customWidth="1"/>
    <col min="8986" max="8986" width="25.140625" style="4" customWidth="1"/>
    <col min="8987" max="8987" width="31" style="4" customWidth="1"/>
    <col min="8988" max="8988" width="51" style="4" customWidth="1"/>
    <col min="8989" max="8989" width="23.28515625" style="4" customWidth="1"/>
    <col min="8990" max="8990" width="36.28515625" style="4" customWidth="1"/>
    <col min="8991" max="8991" width="13.7109375" style="4" customWidth="1"/>
    <col min="8992" max="8992" width="7.7109375" style="4" customWidth="1"/>
    <col min="8993" max="8993" width="16.42578125" style="4" customWidth="1"/>
    <col min="8994" max="8994" width="25.140625" style="4" customWidth="1"/>
    <col min="8995" max="8995" width="31" style="4" customWidth="1"/>
    <col min="8996" max="8996" width="51" style="4" customWidth="1"/>
    <col min="8997" max="8997" width="23.28515625" style="4" customWidth="1"/>
    <col min="8998" max="8998" width="36.28515625" style="4" customWidth="1"/>
    <col min="8999" max="8999" width="13.7109375" style="4" customWidth="1"/>
    <col min="9000" max="9000" width="7.7109375" style="4" customWidth="1"/>
    <col min="9001" max="9001" width="16.42578125" style="4" customWidth="1"/>
    <col min="9002" max="9002" width="25.140625" style="4" customWidth="1"/>
    <col min="9003" max="9003" width="31" style="4" customWidth="1"/>
    <col min="9004" max="9004" width="51" style="4" customWidth="1"/>
    <col min="9005" max="9005" width="23.28515625" style="4" customWidth="1"/>
    <col min="9006" max="9006" width="36.28515625" style="4" customWidth="1"/>
    <col min="9007" max="9007" width="13.7109375" style="4" customWidth="1"/>
    <col min="9008" max="9008" width="7.7109375" style="4" customWidth="1"/>
    <col min="9009" max="9009" width="16.42578125" style="4" customWidth="1"/>
    <col min="9010" max="9010" width="25.140625" style="4" customWidth="1"/>
    <col min="9011" max="9011" width="31" style="4" customWidth="1"/>
    <col min="9012" max="9012" width="51" style="4" customWidth="1"/>
    <col min="9013" max="9013" width="23.28515625" style="4" customWidth="1"/>
    <col min="9014" max="9014" width="36.28515625" style="4" customWidth="1"/>
    <col min="9015" max="9015" width="13.7109375" style="4" customWidth="1"/>
    <col min="9016" max="9016" width="7.7109375" style="4" customWidth="1"/>
    <col min="9017" max="9017" width="16.42578125" style="4" customWidth="1"/>
    <col min="9018" max="9018" width="25.140625" style="4" customWidth="1"/>
    <col min="9019" max="9019" width="31" style="4" customWidth="1"/>
    <col min="9020" max="9020" width="51" style="4" customWidth="1"/>
    <col min="9021" max="9021" width="23.28515625" style="4" customWidth="1"/>
    <col min="9022" max="9022" width="36.28515625" style="4" customWidth="1"/>
    <col min="9023" max="9023" width="13.7109375" style="4" customWidth="1"/>
    <col min="9024" max="9024" width="7.7109375" style="4" customWidth="1"/>
    <col min="9025" max="9025" width="16.42578125" style="4" customWidth="1"/>
    <col min="9026" max="9026" width="25.140625" style="4" customWidth="1"/>
    <col min="9027" max="9027" width="31" style="4" customWidth="1"/>
    <col min="9028" max="9028" width="51" style="4" customWidth="1"/>
    <col min="9029" max="9029" width="23.28515625" style="4" customWidth="1"/>
    <col min="9030" max="9030" width="36.28515625" style="4" customWidth="1"/>
    <col min="9031" max="9031" width="13.7109375" style="4" customWidth="1"/>
    <col min="9032" max="9032" width="7.7109375" style="4" customWidth="1"/>
    <col min="9033" max="9033" width="16.42578125" style="4" customWidth="1"/>
    <col min="9034" max="9034" width="25.140625" style="4" customWidth="1"/>
    <col min="9035" max="9035" width="31" style="4" customWidth="1"/>
    <col min="9036" max="9036" width="51" style="4" customWidth="1"/>
    <col min="9037" max="9037" width="23.28515625" style="4" customWidth="1"/>
    <col min="9038" max="9038" width="36.28515625" style="4" customWidth="1"/>
    <col min="9039" max="9039" width="13.7109375" style="4" customWidth="1"/>
    <col min="9040" max="9040" width="7.7109375" style="4" customWidth="1"/>
    <col min="9041" max="9041" width="16.42578125" style="4" customWidth="1"/>
    <col min="9042" max="9042" width="25.140625" style="4" customWidth="1"/>
    <col min="9043" max="9043" width="31" style="4" customWidth="1"/>
    <col min="9044" max="9044" width="51" style="4" customWidth="1"/>
    <col min="9045" max="9045" width="23.28515625" style="4" customWidth="1"/>
    <col min="9046" max="9046" width="36.28515625" style="4" customWidth="1"/>
    <col min="9047" max="9047" width="13.7109375" style="4" customWidth="1"/>
    <col min="9048" max="9048" width="7.7109375" style="4" customWidth="1"/>
    <col min="9049" max="9049" width="16.42578125" style="4" customWidth="1"/>
    <col min="9050" max="9050" width="25.140625" style="4" customWidth="1"/>
    <col min="9051" max="9051" width="31" style="4" customWidth="1"/>
    <col min="9052" max="9052" width="51" style="4" customWidth="1"/>
    <col min="9053" max="9053" width="23.28515625" style="4" customWidth="1"/>
    <col min="9054" max="9054" width="36.28515625" style="4" customWidth="1"/>
    <col min="9055" max="9055" width="13.7109375" style="4" customWidth="1"/>
    <col min="9056" max="9056" width="7.7109375" style="4" customWidth="1"/>
    <col min="9057" max="9057" width="16.42578125" style="4" customWidth="1"/>
    <col min="9058" max="9058" width="25.140625" style="4" customWidth="1"/>
    <col min="9059" max="9059" width="31" style="4" customWidth="1"/>
    <col min="9060" max="9060" width="51" style="4" customWidth="1"/>
    <col min="9061" max="9061" width="23.28515625" style="4" customWidth="1"/>
    <col min="9062" max="9062" width="36.28515625" style="4" customWidth="1"/>
    <col min="9063" max="9063" width="13.7109375" style="4" customWidth="1"/>
    <col min="9064" max="9064" width="7.7109375" style="4" customWidth="1"/>
    <col min="9065" max="9065" width="16.42578125" style="4" customWidth="1"/>
    <col min="9066" max="9066" width="25.140625" style="4" customWidth="1"/>
    <col min="9067" max="9067" width="31" style="4" customWidth="1"/>
    <col min="9068" max="9068" width="51" style="4" customWidth="1"/>
    <col min="9069" max="9069" width="23.28515625" style="4" customWidth="1"/>
    <col min="9070" max="9070" width="36.28515625" style="4" customWidth="1"/>
    <col min="9071" max="9071" width="13.7109375" style="4" customWidth="1"/>
    <col min="9072" max="9072" width="7.7109375" style="4" customWidth="1"/>
    <col min="9073" max="9073" width="16.42578125" style="4" customWidth="1"/>
    <col min="9074" max="9074" width="25.140625" style="4" customWidth="1"/>
    <col min="9075" max="9075" width="31" style="4" customWidth="1"/>
    <col min="9076" max="9076" width="51" style="4" customWidth="1"/>
    <col min="9077" max="9077" width="23.28515625" style="4" customWidth="1"/>
    <col min="9078" max="9078" width="36.28515625" style="4" customWidth="1"/>
    <col min="9079" max="9079" width="13.7109375" style="4" customWidth="1"/>
    <col min="9080" max="9080" width="7.7109375" style="4" customWidth="1"/>
    <col min="9081" max="9081" width="16.42578125" style="4" customWidth="1"/>
    <col min="9082" max="9082" width="25.140625" style="4" customWidth="1"/>
    <col min="9083" max="9083" width="31" style="4" customWidth="1"/>
    <col min="9084" max="9084" width="51" style="4" customWidth="1"/>
    <col min="9085" max="9085" width="23.28515625" style="4" customWidth="1"/>
    <col min="9086" max="9086" width="36.28515625" style="4" customWidth="1"/>
    <col min="9087" max="9087" width="13.7109375" style="4" customWidth="1"/>
    <col min="9088" max="9088" width="7.7109375" style="4" customWidth="1"/>
    <col min="9089" max="9089" width="16.42578125" style="4" customWidth="1"/>
    <col min="9090" max="9090" width="25.140625" style="4" customWidth="1"/>
    <col min="9091" max="9091" width="31" style="4" customWidth="1"/>
    <col min="9092" max="9092" width="51" style="4" customWidth="1"/>
    <col min="9093" max="9093" width="23.28515625" style="4" customWidth="1"/>
    <col min="9094" max="9094" width="36.28515625" style="4" customWidth="1"/>
    <col min="9095" max="9095" width="13.7109375" style="4" customWidth="1"/>
    <col min="9096" max="9096" width="7.7109375" style="4" customWidth="1"/>
    <col min="9097" max="9097" width="16.42578125" style="4" customWidth="1"/>
    <col min="9098" max="9098" width="25.140625" style="4" customWidth="1"/>
    <col min="9099" max="9099" width="31" style="4" customWidth="1"/>
    <col min="9100" max="9100" width="51" style="4" customWidth="1"/>
    <col min="9101" max="9101" width="23.28515625" style="4" customWidth="1"/>
    <col min="9102" max="9102" width="36.28515625" style="4" customWidth="1"/>
    <col min="9103" max="9103" width="13.7109375" style="4" customWidth="1"/>
    <col min="9104" max="9104" width="7.7109375" style="4" customWidth="1"/>
    <col min="9105" max="9105" width="16.42578125" style="4" customWidth="1"/>
    <col min="9106" max="9106" width="25.140625" style="4" customWidth="1"/>
    <col min="9107" max="9107" width="31" style="4" customWidth="1"/>
    <col min="9108" max="9108" width="51" style="4" customWidth="1"/>
    <col min="9109" max="9109" width="23.28515625" style="4" customWidth="1"/>
    <col min="9110" max="9110" width="36.28515625" style="4" customWidth="1"/>
    <col min="9111" max="9111" width="13.7109375" style="4" customWidth="1"/>
    <col min="9112" max="9112" width="7.7109375" style="4" customWidth="1"/>
    <col min="9113" max="9113" width="16.42578125" style="4" customWidth="1"/>
    <col min="9114" max="9114" width="25.140625" style="4" customWidth="1"/>
    <col min="9115" max="9115" width="31" style="4" customWidth="1"/>
    <col min="9116" max="9116" width="51" style="4" customWidth="1"/>
    <col min="9117" max="9117" width="23.28515625" style="4" customWidth="1"/>
    <col min="9118" max="9118" width="36.28515625" style="4" customWidth="1"/>
    <col min="9119" max="9119" width="13.7109375" style="4" customWidth="1"/>
    <col min="9120" max="9120" width="7.7109375" style="4" customWidth="1"/>
    <col min="9121" max="9121" width="16.42578125" style="4" customWidth="1"/>
    <col min="9122" max="9122" width="25.140625" style="4" customWidth="1"/>
    <col min="9123" max="9123" width="31" style="4" customWidth="1"/>
    <col min="9124" max="9124" width="51" style="4" customWidth="1"/>
    <col min="9125" max="9125" width="23.28515625" style="4" customWidth="1"/>
    <col min="9126" max="9126" width="36.28515625" style="4" customWidth="1"/>
    <col min="9127" max="9127" width="13.7109375" style="4" customWidth="1"/>
    <col min="9128" max="9128" width="7.7109375" style="4" customWidth="1"/>
    <col min="9129" max="9129" width="16.42578125" style="4" customWidth="1"/>
    <col min="9130" max="9130" width="25.140625" style="4" customWidth="1"/>
    <col min="9131" max="9131" width="31" style="4" customWidth="1"/>
    <col min="9132" max="9132" width="51" style="4" customWidth="1"/>
    <col min="9133" max="9133" width="23.28515625" style="4" customWidth="1"/>
    <col min="9134" max="9134" width="36.28515625" style="4" customWidth="1"/>
    <col min="9135" max="9135" width="13.7109375" style="4" customWidth="1"/>
    <col min="9136" max="9136" width="7.7109375" style="4" customWidth="1"/>
    <col min="9137" max="9137" width="16.42578125" style="4" customWidth="1"/>
    <col min="9138" max="9138" width="25.140625" style="4" customWidth="1"/>
    <col min="9139" max="9139" width="31" style="4" customWidth="1"/>
    <col min="9140" max="9140" width="51" style="4" customWidth="1"/>
    <col min="9141" max="9141" width="23.28515625" style="4" customWidth="1"/>
    <col min="9142" max="9142" width="36.28515625" style="4" customWidth="1"/>
    <col min="9143" max="9143" width="13.7109375" style="4" customWidth="1"/>
    <col min="9144" max="9144" width="7.7109375" style="4" customWidth="1"/>
    <col min="9145" max="9145" width="16.42578125" style="4" customWidth="1"/>
    <col min="9146" max="9146" width="25.140625" style="4" customWidth="1"/>
    <col min="9147" max="9147" width="31" style="4" customWidth="1"/>
    <col min="9148" max="9148" width="51" style="4" customWidth="1"/>
    <col min="9149" max="9149" width="23.28515625" style="4" customWidth="1"/>
    <col min="9150" max="9150" width="36.28515625" style="4" customWidth="1"/>
    <col min="9151" max="9151" width="13.7109375" style="4" customWidth="1"/>
    <col min="9152" max="9152" width="7.7109375" style="4" customWidth="1"/>
    <col min="9153" max="9153" width="16.42578125" style="4" customWidth="1"/>
    <col min="9154" max="9154" width="25.140625" style="4" customWidth="1"/>
    <col min="9155" max="9155" width="31" style="4" customWidth="1"/>
    <col min="9156" max="9156" width="51" style="4" customWidth="1"/>
    <col min="9157" max="9157" width="23.28515625" style="4" customWidth="1"/>
    <col min="9158" max="9158" width="36.28515625" style="4" customWidth="1"/>
    <col min="9159" max="9159" width="13.7109375" style="4" customWidth="1"/>
    <col min="9160" max="9160" width="7.7109375" style="4" customWidth="1"/>
    <col min="9161" max="9161" width="16.42578125" style="4" customWidth="1"/>
    <col min="9162" max="9162" width="25.140625" style="4" customWidth="1"/>
    <col min="9163" max="9163" width="31" style="4" customWidth="1"/>
    <col min="9164" max="9164" width="51" style="4" customWidth="1"/>
    <col min="9165" max="9165" width="23.28515625" style="4" customWidth="1"/>
    <col min="9166" max="9166" width="36.28515625" style="4" customWidth="1"/>
    <col min="9167" max="9167" width="13.7109375" style="4" customWidth="1"/>
    <col min="9168" max="9168" width="7.7109375" style="4" customWidth="1"/>
    <col min="9169" max="9169" width="16.42578125" style="4" customWidth="1"/>
    <col min="9170" max="9170" width="25.140625" style="4" customWidth="1"/>
    <col min="9171" max="9171" width="31" style="4" customWidth="1"/>
    <col min="9172" max="9172" width="51" style="4" customWidth="1"/>
    <col min="9173" max="9173" width="23.28515625" style="4" customWidth="1"/>
    <col min="9174" max="9174" width="36.28515625" style="4" customWidth="1"/>
    <col min="9175" max="9175" width="13.7109375" style="4" customWidth="1"/>
    <col min="9176" max="9176" width="7.7109375" style="4" customWidth="1"/>
    <col min="9177" max="9177" width="16.42578125" style="4" customWidth="1"/>
    <col min="9178" max="9178" width="25.140625" style="4" customWidth="1"/>
    <col min="9179" max="9179" width="31" style="4" customWidth="1"/>
    <col min="9180" max="9180" width="51" style="4" customWidth="1"/>
    <col min="9181" max="9181" width="23.28515625" style="4" customWidth="1"/>
    <col min="9182" max="9182" width="36.28515625" style="4" customWidth="1"/>
    <col min="9183" max="9183" width="13.7109375" style="4" customWidth="1"/>
    <col min="9184" max="9184" width="7.7109375" style="4" customWidth="1"/>
    <col min="9185" max="9185" width="16.42578125" style="4" customWidth="1"/>
    <col min="9186" max="9186" width="25.140625" style="4" customWidth="1"/>
    <col min="9187" max="9187" width="31" style="4" customWidth="1"/>
    <col min="9188" max="9188" width="51" style="4" customWidth="1"/>
    <col min="9189" max="9189" width="23.28515625" style="4" customWidth="1"/>
    <col min="9190" max="9190" width="36.28515625" style="4" customWidth="1"/>
    <col min="9191" max="9191" width="13.7109375" style="4" customWidth="1"/>
    <col min="9192" max="9192" width="7.7109375" style="4" customWidth="1"/>
    <col min="9193" max="9193" width="16.42578125" style="4" customWidth="1"/>
    <col min="9194" max="9194" width="25.140625" style="4" customWidth="1"/>
    <col min="9195" max="9195" width="31" style="4" customWidth="1"/>
    <col min="9196" max="9196" width="51" style="4" customWidth="1"/>
    <col min="9197" max="9197" width="23.28515625" style="4" customWidth="1"/>
    <col min="9198" max="9198" width="36.28515625" style="4" customWidth="1"/>
    <col min="9199" max="9199" width="13.7109375" style="4" customWidth="1"/>
    <col min="9200" max="9200" width="7.7109375" style="4" customWidth="1"/>
    <col min="9201" max="9201" width="16.42578125" style="4" customWidth="1"/>
    <col min="9202" max="9202" width="25.140625" style="4" customWidth="1"/>
    <col min="9203" max="9203" width="31" style="4" customWidth="1"/>
    <col min="9204" max="9204" width="51" style="4" customWidth="1"/>
    <col min="9205" max="9205" width="23.28515625" style="4" customWidth="1"/>
    <col min="9206" max="9206" width="36.28515625" style="4" customWidth="1"/>
    <col min="9207" max="9207" width="13.7109375" style="4" customWidth="1"/>
    <col min="9208" max="9208" width="7.7109375" style="4" customWidth="1"/>
    <col min="9209" max="9209" width="16.42578125" style="4" customWidth="1"/>
    <col min="9210" max="9210" width="25.140625" style="4" customWidth="1"/>
    <col min="9211" max="9211" width="31" style="4" customWidth="1"/>
    <col min="9212" max="9212" width="51" style="4" customWidth="1"/>
    <col min="9213" max="9213" width="23.28515625" style="4" customWidth="1"/>
    <col min="9214" max="9214" width="36.28515625" style="4" customWidth="1"/>
    <col min="9215" max="9215" width="13.7109375" style="4" customWidth="1"/>
    <col min="9216" max="9216" width="7.7109375" style="4" customWidth="1"/>
    <col min="9217" max="9217" width="16.42578125" style="4" customWidth="1"/>
    <col min="9218" max="9218" width="25.140625" style="4" customWidth="1"/>
    <col min="9219" max="9219" width="31" style="4" customWidth="1"/>
    <col min="9220" max="9220" width="51" style="4" customWidth="1"/>
    <col min="9221" max="9221" width="23.28515625" style="4" customWidth="1"/>
    <col min="9222" max="9222" width="36.28515625" style="4" customWidth="1"/>
    <col min="9223" max="9223" width="13.7109375" style="4" customWidth="1"/>
    <col min="9224" max="9224" width="7.7109375" style="4" customWidth="1"/>
    <col min="9225" max="9225" width="16.42578125" style="4" customWidth="1"/>
    <col min="9226" max="9226" width="25.140625" style="4" customWidth="1"/>
    <col min="9227" max="9227" width="31" style="4" customWidth="1"/>
    <col min="9228" max="9228" width="51" style="4" customWidth="1"/>
    <col min="9229" max="9229" width="23.28515625" style="4" customWidth="1"/>
    <col min="9230" max="9230" width="36.28515625" style="4" customWidth="1"/>
    <col min="9231" max="9231" width="13.7109375" style="4" customWidth="1"/>
    <col min="9232" max="9232" width="7.7109375" style="4" customWidth="1"/>
    <col min="9233" max="9233" width="16.42578125" style="4" customWidth="1"/>
    <col min="9234" max="9234" width="25.140625" style="4" customWidth="1"/>
    <col min="9235" max="9235" width="31" style="4" customWidth="1"/>
    <col min="9236" max="9236" width="51" style="4" customWidth="1"/>
    <col min="9237" max="9237" width="23.28515625" style="4" customWidth="1"/>
    <col min="9238" max="9238" width="36.28515625" style="4" customWidth="1"/>
    <col min="9239" max="9239" width="13.7109375" style="4" customWidth="1"/>
    <col min="9240" max="9240" width="7.7109375" style="4" customWidth="1"/>
    <col min="9241" max="9241" width="16.42578125" style="4" customWidth="1"/>
    <col min="9242" max="9242" width="25.140625" style="4" customWidth="1"/>
    <col min="9243" max="9243" width="31" style="4" customWidth="1"/>
    <col min="9244" max="9244" width="51" style="4" customWidth="1"/>
    <col min="9245" max="9245" width="23.28515625" style="4" customWidth="1"/>
    <col min="9246" max="9246" width="36.28515625" style="4" customWidth="1"/>
    <col min="9247" max="9247" width="13.7109375" style="4" customWidth="1"/>
    <col min="9248" max="9248" width="7.7109375" style="4" customWidth="1"/>
    <col min="9249" max="9249" width="16.42578125" style="4" customWidth="1"/>
    <col min="9250" max="9250" width="25.140625" style="4" customWidth="1"/>
    <col min="9251" max="9251" width="31" style="4" customWidth="1"/>
    <col min="9252" max="9252" width="51" style="4" customWidth="1"/>
    <col min="9253" max="9253" width="23.28515625" style="4" customWidth="1"/>
    <col min="9254" max="9254" width="36.28515625" style="4" customWidth="1"/>
    <col min="9255" max="9255" width="13.7109375" style="4" customWidth="1"/>
    <col min="9256" max="9256" width="7.7109375" style="4" customWidth="1"/>
    <col min="9257" max="9257" width="16.42578125" style="4" customWidth="1"/>
    <col min="9258" max="9258" width="25.140625" style="4" customWidth="1"/>
    <col min="9259" max="9259" width="31" style="4" customWidth="1"/>
    <col min="9260" max="9260" width="51" style="4" customWidth="1"/>
    <col min="9261" max="9261" width="23.28515625" style="4" customWidth="1"/>
    <col min="9262" max="9262" width="36.28515625" style="4" customWidth="1"/>
    <col min="9263" max="9263" width="13.7109375" style="4" customWidth="1"/>
    <col min="9264" max="9264" width="7.7109375" style="4" customWidth="1"/>
    <col min="9265" max="9265" width="16.42578125" style="4" customWidth="1"/>
    <col min="9266" max="9266" width="25.140625" style="4" customWidth="1"/>
    <col min="9267" max="9267" width="31" style="4" customWidth="1"/>
    <col min="9268" max="9268" width="51" style="4" customWidth="1"/>
    <col min="9269" max="9269" width="23.28515625" style="4" customWidth="1"/>
    <col min="9270" max="9270" width="36.28515625" style="4" customWidth="1"/>
    <col min="9271" max="9271" width="13.7109375" style="4" customWidth="1"/>
    <col min="9272" max="9272" width="7.7109375" style="4" customWidth="1"/>
    <col min="9273" max="9273" width="16.42578125" style="4" customWidth="1"/>
    <col min="9274" max="9274" width="25.140625" style="4" customWidth="1"/>
    <col min="9275" max="9275" width="31" style="4" customWidth="1"/>
    <col min="9276" max="9276" width="51" style="4" customWidth="1"/>
    <col min="9277" max="9277" width="23.28515625" style="4" customWidth="1"/>
    <col min="9278" max="9278" width="36.28515625" style="4" customWidth="1"/>
    <col min="9279" max="9279" width="13.7109375" style="4" customWidth="1"/>
    <col min="9280" max="9280" width="7.7109375" style="4" customWidth="1"/>
    <col min="9281" max="9281" width="16.42578125" style="4" customWidth="1"/>
    <col min="9282" max="9282" width="25.140625" style="4" customWidth="1"/>
    <col min="9283" max="9283" width="31" style="4" customWidth="1"/>
    <col min="9284" max="9284" width="51" style="4" customWidth="1"/>
    <col min="9285" max="9285" width="23.28515625" style="4" customWidth="1"/>
    <col min="9286" max="9286" width="36.28515625" style="4" customWidth="1"/>
    <col min="9287" max="9287" width="13.7109375" style="4" customWidth="1"/>
    <col min="9288" max="9288" width="7.7109375" style="4" customWidth="1"/>
    <col min="9289" max="9289" width="16.42578125" style="4" customWidth="1"/>
    <col min="9290" max="9290" width="25.140625" style="4" customWidth="1"/>
    <col min="9291" max="9291" width="31" style="4" customWidth="1"/>
    <col min="9292" max="9292" width="51" style="4" customWidth="1"/>
    <col min="9293" max="9293" width="23.28515625" style="4" customWidth="1"/>
    <col min="9294" max="9294" width="36.28515625" style="4" customWidth="1"/>
    <col min="9295" max="9295" width="13.7109375" style="4" customWidth="1"/>
    <col min="9296" max="9296" width="7.7109375" style="4" customWidth="1"/>
    <col min="9297" max="9297" width="16.42578125" style="4" customWidth="1"/>
    <col min="9298" max="9298" width="25.140625" style="4" customWidth="1"/>
    <col min="9299" max="9299" width="31" style="4" customWidth="1"/>
    <col min="9300" max="9300" width="51" style="4" customWidth="1"/>
    <col min="9301" max="9301" width="23.28515625" style="4" customWidth="1"/>
    <col min="9302" max="9302" width="36.28515625" style="4" customWidth="1"/>
    <col min="9303" max="9303" width="13.7109375" style="4" customWidth="1"/>
    <col min="9304" max="9304" width="7.7109375" style="4" customWidth="1"/>
    <col min="9305" max="9305" width="16.42578125" style="4" customWidth="1"/>
    <col min="9306" max="9306" width="25.140625" style="4" customWidth="1"/>
    <col min="9307" max="9307" width="31" style="4" customWidth="1"/>
    <col min="9308" max="9308" width="51" style="4" customWidth="1"/>
    <col min="9309" max="9309" width="23.28515625" style="4" customWidth="1"/>
    <col min="9310" max="9310" width="36.28515625" style="4" customWidth="1"/>
    <col min="9311" max="9311" width="13.7109375" style="4" customWidth="1"/>
    <col min="9312" max="9312" width="7.7109375" style="4" customWidth="1"/>
    <col min="9313" max="9313" width="16.42578125" style="4" customWidth="1"/>
    <col min="9314" max="9314" width="25.140625" style="4" customWidth="1"/>
    <col min="9315" max="9315" width="31" style="4" customWidth="1"/>
    <col min="9316" max="9316" width="51" style="4" customWidth="1"/>
    <col min="9317" max="9317" width="23.28515625" style="4" customWidth="1"/>
    <col min="9318" max="9318" width="36.28515625" style="4" customWidth="1"/>
    <col min="9319" max="9319" width="13.7109375" style="4" customWidth="1"/>
    <col min="9320" max="9320" width="7.7109375" style="4" customWidth="1"/>
    <col min="9321" max="9321" width="16.42578125" style="4" customWidth="1"/>
    <col min="9322" max="9322" width="25.140625" style="4" customWidth="1"/>
    <col min="9323" max="9323" width="31" style="4" customWidth="1"/>
    <col min="9324" max="9324" width="51" style="4" customWidth="1"/>
    <col min="9325" max="9325" width="23.28515625" style="4" customWidth="1"/>
    <col min="9326" max="9326" width="36.28515625" style="4" customWidth="1"/>
    <col min="9327" max="9327" width="13.7109375" style="4" customWidth="1"/>
    <col min="9328" max="9328" width="7.7109375" style="4" customWidth="1"/>
    <col min="9329" max="9329" width="16.42578125" style="4" customWidth="1"/>
    <col min="9330" max="9330" width="25.140625" style="4" customWidth="1"/>
    <col min="9331" max="9331" width="31" style="4" customWidth="1"/>
    <col min="9332" max="9332" width="51" style="4" customWidth="1"/>
    <col min="9333" max="9333" width="23.28515625" style="4" customWidth="1"/>
    <col min="9334" max="9334" width="36.28515625" style="4" customWidth="1"/>
    <col min="9335" max="9335" width="13.7109375" style="4" customWidth="1"/>
    <col min="9336" max="9336" width="7.7109375" style="4" customWidth="1"/>
    <col min="9337" max="9337" width="16.42578125" style="4" customWidth="1"/>
    <col min="9338" max="9338" width="25.140625" style="4" customWidth="1"/>
    <col min="9339" max="9339" width="31" style="4" customWidth="1"/>
    <col min="9340" max="9340" width="51" style="4" customWidth="1"/>
    <col min="9341" max="9341" width="23.28515625" style="4" customWidth="1"/>
    <col min="9342" max="9342" width="36.28515625" style="4" customWidth="1"/>
    <col min="9343" max="9343" width="13.7109375" style="4" customWidth="1"/>
    <col min="9344" max="9344" width="7.7109375" style="4" customWidth="1"/>
    <col min="9345" max="9345" width="16.42578125" style="4" customWidth="1"/>
    <col min="9346" max="9346" width="25.140625" style="4" customWidth="1"/>
    <col min="9347" max="9347" width="31" style="4" customWidth="1"/>
    <col min="9348" max="9348" width="51" style="4" customWidth="1"/>
    <col min="9349" max="9349" width="23.28515625" style="4" customWidth="1"/>
    <col min="9350" max="9350" width="36.28515625" style="4" customWidth="1"/>
    <col min="9351" max="9351" width="13.7109375" style="4" customWidth="1"/>
    <col min="9352" max="9352" width="7.7109375" style="4" customWidth="1"/>
    <col min="9353" max="9353" width="16.42578125" style="4" customWidth="1"/>
    <col min="9354" max="9354" width="25.140625" style="4" customWidth="1"/>
    <col min="9355" max="9355" width="31" style="4" customWidth="1"/>
    <col min="9356" max="9356" width="51" style="4" customWidth="1"/>
    <col min="9357" max="9357" width="23.28515625" style="4" customWidth="1"/>
    <col min="9358" max="9358" width="36.28515625" style="4" customWidth="1"/>
    <col min="9359" max="9359" width="13.7109375" style="4" customWidth="1"/>
    <col min="9360" max="9360" width="7.7109375" style="4" customWidth="1"/>
    <col min="9361" max="9361" width="16.42578125" style="4" customWidth="1"/>
    <col min="9362" max="9362" width="25.140625" style="4" customWidth="1"/>
    <col min="9363" max="9363" width="31" style="4" customWidth="1"/>
    <col min="9364" max="9364" width="51" style="4" customWidth="1"/>
    <col min="9365" max="9365" width="23.28515625" style="4" customWidth="1"/>
    <col min="9366" max="9366" width="36.28515625" style="4" customWidth="1"/>
    <col min="9367" max="9367" width="13.7109375" style="4" customWidth="1"/>
    <col min="9368" max="9368" width="7.7109375" style="4" customWidth="1"/>
    <col min="9369" max="9369" width="16.42578125" style="4" customWidth="1"/>
    <col min="9370" max="9370" width="25.140625" style="4" customWidth="1"/>
    <col min="9371" max="9371" width="31" style="4" customWidth="1"/>
    <col min="9372" max="9372" width="51" style="4" customWidth="1"/>
    <col min="9373" max="9373" width="23.28515625" style="4" customWidth="1"/>
    <col min="9374" max="9374" width="36.28515625" style="4" customWidth="1"/>
    <col min="9375" max="9375" width="13.7109375" style="4" customWidth="1"/>
    <col min="9376" max="9376" width="7.7109375" style="4" customWidth="1"/>
    <col min="9377" max="9377" width="16.42578125" style="4" customWidth="1"/>
    <col min="9378" max="9378" width="25.140625" style="4" customWidth="1"/>
    <col min="9379" max="9379" width="31" style="4" customWidth="1"/>
    <col min="9380" max="9380" width="51" style="4" customWidth="1"/>
    <col min="9381" max="9381" width="23.28515625" style="4" customWidth="1"/>
    <col min="9382" max="9382" width="36.28515625" style="4" customWidth="1"/>
    <col min="9383" max="9383" width="13.7109375" style="4" customWidth="1"/>
    <col min="9384" max="9384" width="7.7109375" style="4" customWidth="1"/>
    <col min="9385" max="9385" width="16.42578125" style="4" customWidth="1"/>
    <col min="9386" max="9386" width="25.140625" style="4" customWidth="1"/>
    <col min="9387" max="9387" width="31" style="4" customWidth="1"/>
    <col min="9388" max="9388" width="51" style="4" customWidth="1"/>
    <col min="9389" max="9389" width="23.28515625" style="4" customWidth="1"/>
    <col min="9390" max="9390" width="36.28515625" style="4" customWidth="1"/>
    <col min="9391" max="9391" width="13.7109375" style="4" customWidth="1"/>
    <col min="9392" max="9392" width="7.7109375" style="4" customWidth="1"/>
    <col min="9393" max="9393" width="16.42578125" style="4" customWidth="1"/>
    <col min="9394" max="9394" width="25.140625" style="4" customWidth="1"/>
    <col min="9395" max="9395" width="31" style="4" customWidth="1"/>
    <col min="9396" max="9396" width="51" style="4" customWidth="1"/>
    <col min="9397" max="9397" width="23.28515625" style="4" customWidth="1"/>
    <col min="9398" max="9398" width="36.28515625" style="4" customWidth="1"/>
    <col min="9399" max="9399" width="13.7109375" style="4" customWidth="1"/>
    <col min="9400" max="9400" width="7.7109375" style="4" customWidth="1"/>
    <col min="9401" max="9401" width="16.42578125" style="4" customWidth="1"/>
    <col min="9402" max="9402" width="25.140625" style="4" customWidth="1"/>
    <col min="9403" max="9403" width="31" style="4" customWidth="1"/>
    <col min="9404" max="9404" width="51" style="4" customWidth="1"/>
    <col min="9405" max="9405" width="23.28515625" style="4" customWidth="1"/>
    <col min="9406" max="9406" width="36.28515625" style="4" customWidth="1"/>
    <col min="9407" max="9407" width="13.7109375" style="4" customWidth="1"/>
    <col min="9408" max="9408" width="7.7109375" style="4" customWidth="1"/>
    <col min="9409" max="9409" width="16.42578125" style="4" customWidth="1"/>
    <col min="9410" max="9410" width="25.140625" style="4" customWidth="1"/>
    <col min="9411" max="9411" width="31" style="4" customWidth="1"/>
    <col min="9412" max="9412" width="51" style="4" customWidth="1"/>
    <col min="9413" max="9413" width="23.28515625" style="4" customWidth="1"/>
    <col min="9414" max="9414" width="36.28515625" style="4" customWidth="1"/>
    <col min="9415" max="9415" width="13.7109375" style="4" customWidth="1"/>
    <col min="9416" max="9416" width="7.7109375" style="4" customWidth="1"/>
    <col min="9417" max="9417" width="16.42578125" style="4" customWidth="1"/>
    <col min="9418" max="9418" width="25.140625" style="4" customWidth="1"/>
    <col min="9419" max="9419" width="31" style="4" customWidth="1"/>
    <col min="9420" max="9420" width="51" style="4" customWidth="1"/>
    <col min="9421" max="9421" width="23.28515625" style="4" customWidth="1"/>
    <col min="9422" max="9422" width="36.28515625" style="4" customWidth="1"/>
    <col min="9423" max="9423" width="13.7109375" style="4" customWidth="1"/>
    <col min="9424" max="9424" width="7.7109375" style="4" customWidth="1"/>
    <col min="9425" max="9425" width="16.42578125" style="4" customWidth="1"/>
    <col min="9426" max="9426" width="25.140625" style="4" customWidth="1"/>
    <col min="9427" max="9427" width="31" style="4" customWidth="1"/>
    <col min="9428" max="9428" width="51" style="4" customWidth="1"/>
    <col min="9429" max="9429" width="23.28515625" style="4" customWidth="1"/>
    <col min="9430" max="9430" width="36.28515625" style="4" customWidth="1"/>
    <col min="9431" max="9431" width="13.7109375" style="4" customWidth="1"/>
    <col min="9432" max="9432" width="7.7109375" style="4" customWidth="1"/>
    <col min="9433" max="9433" width="16.42578125" style="4" customWidth="1"/>
    <col min="9434" max="9434" width="25.140625" style="4" customWidth="1"/>
    <col min="9435" max="9435" width="31" style="4" customWidth="1"/>
    <col min="9436" max="9436" width="51" style="4" customWidth="1"/>
    <col min="9437" max="9437" width="23.28515625" style="4" customWidth="1"/>
    <col min="9438" max="9438" width="36.28515625" style="4" customWidth="1"/>
    <col min="9439" max="9439" width="13.7109375" style="4" customWidth="1"/>
    <col min="9440" max="9440" width="7.7109375" style="4" customWidth="1"/>
    <col min="9441" max="9441" width="16.42578125" style="4" customWidth="1"/>
    <col min="9442" max="9442" width="25.140625" style="4" customWidth="1"/>
    <col min="9443" max="9443" width="31" style="4" customWidth="1"/>
    <col min="9444" max="9444" width="51" style="4" customWidth="1"/>
    <col min="9445" max="9445" width="23.28515625" style="4" customWidth="1"/>
    <col min="9446" max="9446" width="36.28515625" style="4" customWidth="1"/>
    <col min="9447" max="9447" width="13.7109375" style="4" customWidth="1"/>
    <col min="9448" max="9448" width="7.7109375" style="4" customWidth="1"/>
    <col min="9449" max="9449" width="16.42578125" style="4" customWidth="1"/>
    <col min="9450" max="9450" width="25.140625" style="4" customWidth="1"/>
    <col min="9451" max="9451" width="31" style="4" customWidth="1"/>
    <col min="9452" max="9452" width="51" style="4" customWidth="1"/>
    <col min="9453" max="9453" width="23.28515625" style="4" customWidth="1"/>
    <col min="9454" max="9454" width="36.28515625" style="4" customWidth="1"/>
    <col min="9455" max="9455" width="13.7109375" style="4" customWidth="1"/>
    <col min="9456" max="9456" width="7.7109375" style="4" customWidth="1"/>
    <col min="9457" max="9457" width="16.42578125" style="4" customWidth="1"/>
    <col min="9458" max="9458" width="25.140625" style="4" customWidth="1"/>
    <col min="9459" max="9459" width="31" style="4" customWidth="1"/>
    <col min="9460" max="9460" width="51" style="4" customWidth="1"/>
    <col min="9461" max="9461" width="23.28515625" style="4" customWidth="1"/>
    <col min="9462" max="9462" width="36.28515625" style="4" customWidth="1"/>
    <col min="9463" max="9463" width="13.7109375" style="4" customWidth="1"/>
    <col min="9464" max="9464" width="7.7109375" style="4" customWidth="1"/>
    <col min="9465" max="9465" width="16.42578125" style="4" customWidth="1"/>
    <col min="9466" max="9466" width="25.140625" style="4" customWidth="1"/>
    <col min="9467" max="9467" width="31" style="4" customWidth="1"/>
    <col min="9468" max="9468" width="51" style="4" customWidth="1"/>
    <col min="9469" max="9469" width="23.28515625" style="4" customWidth="1"/>
    <col min="9470" max="9470" width="36.28515625" style="4" customWidth="1"/>
    <col min="9471" max="9471" width="13.7109375" style="4" customWidth="1"/>
    <col min="9472" max="9472" width="7.7109375" style="4" customWidth="1"/>
    <col min="9473" max="9473" width="16.42578125" style="4" customWidth="1"/>
    <col min="9474" max="9474" width="25.140625" style="4" customWidth="1"/>
    <col min="9475" max="9475" width="31" style="4" customWidth="1"/>
    <col min="9476" max="9476" width="51" style="4" customWidth="1"/>
    <col min="9477" max="9477" width="23.28515625" style="4" customWidth="1"/>
    <col min="9478" max="9478" width="36.28515625" style="4" customWidth="1"/>
    <col min="9479" max="9479" width="13.7109375" style="4" customWidth="1"/>
    <col min="9480" max="9480" width="7.7109375" style="4" customWidth="1"/>
    <col min="9481" max="9481" width="16.42578125" style="4" customWidth="1"/>
    <col min="9482" max="9482" width="25.140625" style="4" customWidth="1"/>
    <col min="9483" max="9483" width="31" style="4" customWidth="1"/>
    <col min="9484" max="9484" width="51" style="4" customWidth="1"/>
    <col min="9485" max="9485" width="23.28515625" style="4" customWidth="1"/>
    <col min="9486" max="9486" width="36.28515625" style="4" customWidth="1"/>
    <col min="9487" max="9487" width="13.7109375" style="4" customWidth="1"/>
    <col min="9488" max="9488" width="7.7109375" style="4" customWidth="1"/>
    <col min="9489" max="9489" width="16.42578125" style="4" customWidth="1"/>
    <col min="9490" max="9490" width="25.140625" style="4" customWidth="1"/>
    <col min="9491" max="9491" width="31" style="4" customWidth="1"/>
    <col min="9492" max="9492" width="51" style="4" customWidth="1"/>
    <col min="9493" max="9493" width="23.28515625" style="4" customWidth="1"/>
    <col min="9494" max="9494" width="36.28515625" style="4" customWidth="1"/>
    <col min="9495" max="9495" width="13.7109375" style="4" customWidth="1"/>
    <col min="9496" max="9496" width="7.7109375" style="4" customWidth="1"/>
    <col min="9497" max="9497" width="16.42578125" style="4" customWidth="1"/>
    <col min="9498" max="9498" width="25.140625" style="4" customWidth="1"/>
    <col min="9499" max="9499" width="31" style="4" customWidth="1"/>
    <col min="9500" max="9500" width="51" style="4" customWidth="1"/>
    <col min="9501" max="9501" width="23.28515625" style="4" customWidth="1"/>
    <col min="9502" max="9502" width="36.28515625" style="4" customWidth="1"/>
    <col min="9503" max="9503" width="13.7109375" style="4" customWidth="1"/>
    <col min="9504" max="9504" width="7.7109375" style="4" customWidth="1"/>
    <col min="9505" max="9505" width="16.42578125" style="4" customWidth="1"/>
    <col min="9506" max="9506" width="25.140625" style="4" customWidth="1"/>
    <col min="9507" max="9507" width="31" style="4" customWidth="1"/>
    <col min="9508" max="9508" width="51" style="4" customWidth="1"/>
    <col min="9509" max="9509" width="23.28515625" style="4" customWidth="1"/>
    <col min="9510" max="9510" width="36.28515625" style="4" customWidth="1"/>
    <col min="9511" max="9511" width="13.7109375" style="4" customWidth="1"/>
    <col min="9512" max="9512" width="7.7109375" style="4" customWidth="1"/>
    <col min="9513" max="9513" width="16.42578125" style="4" customWidth="1"/>
    <col min="9514" max="9514" width="25.140625" style="4" customWidth="1"/>
    <col min="9515" max="9515" width="31" style="4" customWidth="1"/>
    <col min="9516" max="9516" width="51" style="4" customWidth="1"/>
    <col min="9517" max="9517" width="23.28515625" style="4" customWidth="1"/>
    <col min="9518" max="9518" width="36.28515625" style="4" customWidth="1"/>
    <col min="9519" max="9519" width="13.7109375" style="4" customWidth="1"/>
    <col min="9520" max="9520" width="7.7109375" style="4" customWidth="1"/>
    <col min="9521" max="9521" width="16.42578125" style="4" customWidth="1"/>
    <col min="9522" max="9522" width="25.140625" style="4" customWidth="1"/>
    <col min="9523" max="9523" width="31" style="4" customWidth="1"/>
    <col min="9524" max="9524" width="51" style="4" customWidth="1"/>
    <col min="9525" max="9525" width="23.28515625" style="4" customWidth="1"/>
    <col min="9526" max="9526" width="36.28515625" style="4" customWidth="1"/>
    <col min="9527" max="9527" width="13.7109375" style="4" customWidth="1"/>
    <col min="9528" max="9528" width="7.7109375" style="4" customWidth="1"/>
    <col min="9529" max="9529" width="16.42578125" style="4" customWidth="1"/>
    <col min="9530" max="9530" width="25.140625" style="4" customWidth="1"/>
    <col min="9531" max="9531" width="31" style="4" customWidth="1"/>
    <col min="9532" max="9532" width="51" style="4" customWidth="1"/>
    <col min="9533" max="9533" width="23.28515625" style="4" customWidth="1"/>
    <col min="9534" max="9534" width="36.28515625" style="4" customWidth="1"/>
    <col min="9535" max="9535" width="13.7109375" style="4" customWidth="1"/>
    <col min="9536" max="9536" width="7.7109375" style="4" customWidth="1"/>
    <col min="9537" max="9537" width="16.42578125" style="4" customWidth="1"/>
    <col min="9538" max="9538" width="25.140625" style="4" customWidth="1"/>
    <col min="9539" max="9539" width="31" style="4" customWidth="1"/>
    <col min="9540" max="9540" width="51" style="4" customWidth="1"/>
    <col min="9541" max="9541" width="23.28515625" style="4" customWidth="1"/>
    <col min="9542" max="9542" width="36.28515625" style="4" customWidth="1"/>
    <col min="9543" max="9543" width="13.7109375" style="4" customWidth="1"/>
    <col min="9544" max="9544" width="7.7109375" style="4" customWidth="1"/>
    <col min="9545" max="9545" width="16.42578125" style="4" customWidth="1"/>
    <col min="9546" max="9546" width="25.140625" style="4" customWidth="1"/>
    <col min="9547" max="9547" width="31" style="4" customWidth="1"/>
    <col min="9548" max="9548" width="51" style="4" customWidth="1"/>
    <col min="9549" max="9549" width="23.28515625" style="4" customWidth="1"/>
    <col min="9550" max="9550" width="36.28515625" style="4" customWidth="1"/>
    <col min="9551" max="9551" width="13.7109375" style="4" customWidth="1"/>
    <col min="9552" max="9552" width="7.7109375" style="4" customWidth="1"/>
    <col min="9553" max="9553" width="16.42578125" style="4" customWidth="1"/>
    <col min="9554" max="9554" width="25.140625" style="4" customWidth="1"/>
    <col min="9555" max="9555" width="31" style="4" customWidth="1"/>
    <col min="9556" max="9556" width="51" style="4" customWidth="1"/>
    <col min="9557" max="9557" width="23.28515625" style="4" customWidth="1"/>
    <col min="9558" max="9558" width="36.28515625" style="4" customWidth="1"/>
    <col min="9559" max="9559" width="13.7109375" style="4" customWidth="1"/>
    <col min="9560" max="9560" width="7.7109375" style="4" customWidth="1"/>
    <col min="9561" max="9561" width="16.42578125" style="4" customWidth="1"/>
    <col min="9562" max="9562" width="25.140625" style="4" customWidth="1"/>
    <col min="9563" max="9563" width="31" style="4" customWidth="1"/>
    <col min="9564" max="9564" width="51" style="4" customWidth="1"/>
    <col min="9565" max="9565" width="23.28515625" style="4" customWidth="1"/>
    <col min="9566" max="9566" width="36.28515625" style="4" customWidth="1"/>
    <col min="9567" max="9567" width="13.7109375" style="4" customWidth="1"/>
    <col min="9568" max="9568" width="7.7109375" style="4" customWidth="1"/>
    <col min="9569" max="9569" width="16.42578125" style="4" customWidth="1"/>
    <col min="9570" max="9570" width="25.140625" style="4" customWidth="1"/>
    <col min="9571" max="9571" width="31" style="4" customWidth="1"/>
    <col min="9572" max="9572" width="51" style="4" customWidth="1"/>
    <col min="9573" max="9573" width="23.28515625" style="4" customWidth="1"/>
    <col min="9574" max="9574" width="36.28515625" style="4" customWidth="1"/>
    <col min="9575" max="9575" width="13.7109375" style="4" customWidth="1"/>
    <col min="9576" max="9576" width="7.7109375" style="4" customWidth="1"/>
    <col min="9577" max="9577" width="16.42578125" style="4" customWidth="1"/>
    <col min="9578" max="9578" width="25.140625" style="4" customWidth="1"/>
    <col min="9579" max="9579" width="31" style="4" customWidth="1"/>
    <col min="9580" max="9580" width="51" style="4" customWidth="1"/>
    <col min="9581" max="9581" width="23.28515625" style="4" customWidth="1"/>
    <col min="9582" max="9582" width="36.28515625" style="4" customWidth="1"/>
    <col min="9583" max="9583" width="13.7109375" style="4" customWidth="1"/>
    <col min="9584" max="9584" width="7.7109375" style="4" customWidth="1"/>
    <col min="9585" max="9585" width="16.42578125" style="4" customWidth="1"/>
    <col min="9586" max="9586" width="25.140625" style="4" customWidth="1"/>
    <col min="9587" max="9587" width="31" style="4" customWidth="1"/>
    <col min="9588" max="9588" width="51" style="4" customWidth="1"/>
    <col min="9589" max="9589" width="23.28515625" style="4" customWidth="1"/>
    <col min="9590" max="9590" width="36.28515625" style="4" customWidth="1"/>
    <col min="9591" max="9591" width="13.7109375" style="4" customWidth="1"/>
    <col min="9592" max="9592" width="7.7109375" style="4" customWidth="1"/>
    <col min="9593" max="9593" width="16.42578125" style="4" customWidth="1"/>
    <col min="9594" max="9594" width="25.140625" style="4" customWidth="1"/>
    <col min="9595" max="9595" width="31" style="4" customWidth="1"/>
    <col min="9596" max="9596" width="51" style="4" customWidth="1"/>
    <col min="9597" max="9597" width="23.28515625" style="4" customWidth="1"/>
    <col min="9598" max="9598" width="36.28515625" style="4" customWidth="1"/>
    <col min="9599" max="9599" width="13.7109375" style="4" customWidth="1"/>
    <col min="9600" max="9600" width="7.7109375" style="4" customWidth="1"/>
    <col min="9601" max="9601" width="16.42578125" style="4" customWidth="1"/>
    <col min="9602" max="9602" width="25.140625" style="4" customWidth="1"/>
    <col min="9603" max="9603" width="31" style="4" customWidth="1"/>
    <col min="9604" max="9604" width="51" style="4" customWidth="1"/>
    <col min="9605" max="9605" width="23.28515625" style="4" customWidth="1"/>
    <col min="9606" max="9606" width="36.28515625" style="4" customWidth="1"/>
    <col min="9607" max="9607" width="13.7109375" style="4" customWidth="1"/>
    <col min="9608" max="9608" width="7.7109375" style="4" customWidth="1"/>
    <col min="9609" max="9609" width="16.42578125" style="4" customWidth="1"/>
    <col min="9610" max="9610" width="25.140625" style="4" customWidth="1"/>
    <col min="9611" max="9611" width="31" style="4" customWidth="1"/>
    <col min="9612" max="9612" width="51" style="4" customWidth="1"/>
    <col min="9613" max="9613" width="23.28515625" style="4" customWidth="1"/>
    <col min="9614" max="9614" width="36.28515625" style="4" customWidth="1"/>
    <col min="9615" max="9615" width="13.7109375" style="4" customWidth="1"/>
    <col min="9616" max="9616" width="7.7109375" style="4" customWidth="1"/>
    <col min="9617" max="9617" width="16.42578125" style="4" customWidth="1"/>
    <col min="9618" max="9618" width="25.140625" style="4" customWidth="1"/>
    <col min="9619" max="9619" width="31" style="4" customWidth="1"/>
    <col min="9620" max="9620" width="51" style="4" customWidth="1"/>
    <col min="9621" max="9621" width="23.28515625" style="4" customWidth="1"/>
    <col min="9622" max="9622" width="36.28515625" style="4" customWidth="1"/>
    <col min="9623" max="9623" width="13.7109375" style="4" customWidth="1"/>
    <col min="9624" max="9624" width="7.7109375" style="4" customWidth="1"/>
    <col min="9625" max="9625" width="16.42578125" style="4" customWidth="1"/>
    <col min="9626" max="9626" width="25.140625" style="4" customWidth="1"/>
    <col min="9627" max="9627" width="31" style="4" customWidth="1"/>
    <col min="9628" max="9628" width="51" style="4" customWidth="1"/>
    <col min="9629" max="9629" width="23.28515625" style="4" customWidth="1"/>
    <col min="9630" max="9630" width="36.28515625" style="4" customWidth="1"/>
    <col min="9631" max="9631" width="13.7109375" style="4" customWidth="1"/>
    <col min="9632" max="9632" width="7.7109375" style="4" customWidth="1"/>
    <col min="9633" max="9633" width="16.42578125" style="4" customWidth="1"/>
    <col min="9634" max="9634" width="25.140625" style="4" customWidth="1"/>
    <col min="9635" max="9635" width="31" style="4" customWidth="1"/>
    <col min="9636" max="9636" width="51" style="4" customWidth="1"/>
    <col min="9637" max="9637" width="23.28515625" style="4" customWidth="1"/>
    <col min="9638" max="9638" width="36.28515625" style="4" customWidth="1"/>
    <col min="9639" max="9639" width="13.7109375" style="4" customWidth="1"/>
    <col min="9640" max="9640" width="7.7109375" style="4" customWidth="1"/>
    <col min="9641" max="9641" width="16.42578125" style="4" customWidth="1"/>
    <col min="9642" max="9642" width="25.140625" style="4" customWidth="1"/>
    <col min="9643" max="9643" width="31" style="4" customWidth="1"/>
    <col min="9644" max="9644" width="51" style="4" customWidth="1"/>
    <col min="9645" max="9645" width="23.28515625" style="4" customWidth="1"/>
    <col min="9646" max="9646" width="36.28515625" style="4" customWidth="1"/>
    <col min="9647" max="9647" width="13.7109375" style="4" customWidth="1"/>
    <col min="9648" max="9648" width="7.7109375" style="4" customWidth="1"/>
    <col min="9649" max="9649" width="16.42578125" style="4" customWidth="1"/>
    <col min="9650" max="9650" width="25.140625" style="4" customWidth="1"/>
    <col min="9651" max="9651" width="31" style="4" customWidth="1"/>
    <col min="9652" max="9652" width="51" style="4" customWidth="1"/>
    <col min="9653" max="9653" width="23.28515625" style="4" customWidth="1"/>
    <col min="9654" max="9654" width="36.28515625" style="4" customWidth="1"/>
    <col min="9655" max="9655" width="13.7109375" style="4" customWidth="1"/>
    <col min="9656" max="9656" width="7.7109375" style="4" customWidth="1"/>
    <col min="9657" max="9657" width="16.42578125" style="4" customWidth="1"/>
    <col min="9658" max="9658" width="25.140625" style="4" customWidth="1"/>
    <col min="9659" max="9659" width="31" style="4" customWidth="1"/>
    <col min="9660" max="9660" width="51" style="4" customWidth="1"/>
    <col min="9661" max="9661" width="23.28515625" style="4" customWidth="1"/>
    <col min="9662" max="9662" width="36.28515625" style="4" customWidth="1"/>
    <col min="9663" max="9663" width="13.7109375" style="4" customWidth="1"/>
    <col min="9664" max="9664" width="7.7109375" style="4" customWidth="1"/>
    <col min="9665" max="9665" width="16.42578125" style="4" customWidth="1"/>
    <col min="9666" max="9666" width="25.140625" style="4" customWidth="1"/>
    <col min="9667" max="9667" width="31" style="4" customWidth="1"/>
    <col min="9668" max="9668" width="51" style="4" customWidth="1"/>
    <col min="9669" max="9669" width="23.28515625" style="4" customWidth="1"/>
    <col min="9670" max="9670" width="36.28515625" style="4" customWidth="1"/>
    <col min="9671" max="9671" width="13.7109375" style="4" customWidth="1"/>
    <col min="9672" max="9672" width="7.7109375" style="4" customWidth="1"/>
    <col min="9673" max="9673" width="16.42578125" style="4" customWidth="1"/>
    <col min="9674" max="9674" width="25.140625" style="4" customWidth="1"/>
    <col min="9675" max="9675" width="31" style="4" customWidth="1"/>
    <col min="9676" max="9676" width="51" style="4" customWidth="1"/>
    <col min="9677" max="9677" width="23.28515625" style="4" customWidth="1"/>
    <col min="9678" max="9678" width="36.28515625" style="4" customWidth="1"/>
    <col min="9679" max="9679" width="13.7109375" style="4" customWidth="1"/>
    <col min="9680" max="9680" width="7.7109375" style="4" customWidth="1"/>
    <col min="9681" max="9681" width="16.42578125" style="4" customWidth="1"/>
    <col min="9682" max="9682" width="25.140625" style="4" customWidth="1"/>
    <col min="9683" max="9683" width="31" style="4" customWidth="1"/>
    <col min="9684" max="9684" width="51" style="4" customWidth="1"/>
    <col min="9685" max="9685" width="23.28515625" style="4" customWidth="1"/>
    <col min="9686" max="9686" width="36.28515625" style="4" customWidth="1"/>
    <col min="9687" max="9687" width="13.7109375" style="4" customWidth="1"/>
    <col min="9688" max="9688" width="7.7109375" style="4" customWidth="1"/>
    <col min="9689" max="9689" width="16.42578125" style="4" customWidth="1"/>
    <col min="9690" max="9690" width="25.140625" style="4" customWidth="1"/>
    <col min="9691" max="9691" width="31" style="4" customWidth="1"/>
    <col min="9692" max="9692" width="51" style="4" customWidth="1"/>
    <col min="9693" max="9693" width="23.28515625" style="4" customWidth="1"/>
    <col min="9694" max="9694" width="36.28515625" style="4" customWidth="1"/>
    <col min="9695" max="9695" width="13.7109375" style="4" customWidth="1"/>
    <col min="9696" max="9696" width="7.7109375" style="4" customWidth="1"/>
    <col min="9697" max="9697" width="16.42578125" style="4" customWidth="1"/>
    <col min="9698" max="9698" width="25.140625" style="4" customWidth="1"/>
    <col min="9699" max="9699" width="31" style="4" customWidth="1"/>
    <col min="9700" max="9700" width="51" style="4" customWidth="1"/>
    <col min="9701" max="9701" width="23.28515625" style="4" customWidth="1"/>
    <col min="9702" max="9702" width="36.28515625" style="4" customWidth="1"/>
    <col min="9703" max="9703" width="13.7109375" style="4" customWidth="1"/>
    <col min="9704" max="9704" width="7.7109375" style="4" customWidth="1"/>
    <col min="9705" max="9705" width="16.42578125" style="4" customWidth="1"/>
    <col min="9706" max="9706" width="25.140625" style="4" customWidth="1"/>
    <col min="9707" max="9707" width="31" style="4" customWidth="1"/>
    <col min="9708" max="9708" width="51" style="4" customWidth="1"/>
    <col min="9709" max="9709" width="23.28515625" style="4" customWidth="1"/>
    <col min="9710" max="9710" width="36.28515625" style="4" customWidth="1"/>
    <col min="9711" max="9711" width="13.7109375" style="4" customWidth="1"/>
    <col min="9712" max="9712" width="7.7109375" style="4" customWidth="1"/>
    <col min="9713" max="9713" width="16.42578125" style="4" customWidth="1"/>
    <col min="9714" max="9714" width="25.140625" style="4" customWidth="1"/>
    <col min="9715" max="9715" width="31" style="4" customWidth="1"/>
    <col min="9716" max="9716" width="51" style="4" customWidth="1"/>
    <col min="9717" max="9717" width="23.28515625" style="4" customWidth="1"/>
    <col min="9718" max="9718" width="36.28515625" style="4" customWidth="1"/>
    <col min="9719" max="9719" width="13.7109375" style="4" customWidth="1"/>
    <col min="9720" max="9720" width="7.7109375" style="4" customWidth="1"/>
    <col min="9721" max="9721" width="16.42578125" style="4" customWidth="1"/>
    <col min="9722" max="9722" width="25.140625" style="4" customWidth="1"/>
    <col min="9723" max="9723" width="31" style="4" customWidth="1"/>
    <col min="9724" max="9724" width="51" style="4" customWidth="1"/>
    <col min="9725" max="9725" width="23.28515625" style="4" customWidth="1"/>
    <col min="9726" max="9726" width="36.28515625" style="4" customWidth="1"/>
    <col min="9727" max="9727" width="13.7109375" style="4" customWidth="1"/>
    <col min="9728" max="9728" width="7.7109375" style="4" customWidth="1"/>
    <col min="9729" max="9729" width="16.42578125" style="4" customWidth="1"/>
    <col min="9730" max="9730" width="25.140625" style="4" customWidth="1"/>
    <col min="9731" max="9731" width="31" style="4" customWidth="1"/>
    <col min="9732" max="9732" width="51" style="4" customWidth="1"/>
    <col min="9733" max="9733" width="23.28515625" style="4" customWidth="1"/>
    <col min="9734" max="9734" width="36.28515625" style="4" customWidth="1"/>
    <col min="9735" max="9735" width="13.7109375" style="4" customWidth="1"/>
    <col min="9736" max="9736" width="7.7109375" style="4" customWidth="1"/>
    <col min="9737" max="9737" width="16.42578125" style="4" customWidth="1"/>
    <col min="9738" max="9738" width="25.140625" style="4" customWidth="1"/>
    <col min="9739" max="9739" width="31" style="4" customWidth="1"/>
    <col min="9740" max="9740" width="51" style="4" customWidth="1"/>
    <col min="9741" max="9741" width="23.28515625" style="4" customWidth="1"/>
    <col min="9742" max="9742" width="36.28515625" style="4" customWidth="1"/>
    <col min="9743" max="9743" width="13.7109375" style="4" customWidth="1"/>
    <col min="9744" max="9744" width="7.7109375" style="4" customWidth="1"/>
    <col min="9745" max="9745" width="16.42578125" style="4" customWidth="1"/>
    <col min="9746" max="9746" width="25.140625" style="4" customWidth="1"/>
    <col min="9747" max="9747" width="31" style="4" customWidth="1"/>
    <col min="9748" max="9748" width="51" style="4" customWidth="1"/>
    <col min="9749" max="9749" width="23.28515625" style="4" customWidth="1"/>
    <col min="9750" max="9750" width="36.28515625" style="4" customWidth="1"/>
    <col min="9751" max="9751" width="13.7109375" style="4" customWidth="1"/>
    <col min="9752" max="9752" width="7.7109375" style="4" customWidth="1"/>
    <col min="9753" max="9753" width="16.42578125" style="4" customWidth="1"/>
    <col min="9754" max="9754" width="25.140625" style="4" customWidth="1"/>
    <col min="9755" max="9755" width="31" style="4" customWidth="1"/>
    <col min="9756" max="9756" width="51" style="4" customWidth="1"/>
    <col min="9757" max="9757" width="23.28515625" style="4" customWidth="1"/>
    <col min="9758" max="9758" width="36.28515625" style="4" customWidth="1"/>
    <col min="9759" max="9759" width="13.7109375" style="4" customWidth="1"/>
    <col min="9760" max="9760" width="7.7109375" style="4" customWidth="1"/>
    <col min="9761" max="9761" width="16.42578125" style="4" customWidth="1"/>
    <col min="9762" max="9762" width="25.140625" style="4" customWidth="1"/>
    <col min="9763" max="9763" width="31" style="4" customWidth="1"/>
    <col min="9764" max="9764" width="51" style="4" customWidth="1"/>
    <col min="9765" max="9765" width="23.28515625" style="4" customWidth="1"/>
    <col min="9766" max="9766" width="36.28515625" style="4" customWidth="1"/>
    <col min="9767" max="9767" width="13.7109375" style="4" customWidth="1"/>
    <col min="9768" max="9768" width="7.7109375" style="4" customWidth="1"/>
    <col min="9769" max="9769" width="16.42578125" style="4" customWidth="1"/>
    <col min="9770" max="9770" width="25.140625" style="4" customWidth="1"/>
    <col min="9771" max="9771" width="31" style="4" customWidth="1"/>
    <col min="9772" max="9772" width="51" style="4" customWidth="1"/>
    <col min="9773" max="9773" width="23.28515625" style="4" customWidth="1"/>
    <col min="9774" max="9774" width="36.28515625" style="4" customWidth="1"/>
    <col min="9775" max="9775" width="13.7109375" style="4" customWidth="1"/>
    <col min="9776" max="9776" width="7.7109375" style="4" customWidth="1"/>
    <col min="9777" max="9777" width="16.42578125" style="4" customWidth="1"/>
    <col min="9778" max="9778" width="25.140625" style="4" customWidth="1"/>
    <col min="9779" max="9779" width="31" style="4" customWidth="1"/>
    <col min="9780" max="9780" width="51" style="4" customWidth="1"/>
    <col min="9781" max="9781" width="23.28515625" style="4" customWidth="1"/>
    <col min="9782" max="9782" width="36.28515625" style="4" customWidth="1"/>
    <col min="9783" max="9783" width="13.7109375" style="4" customWidth="1"/>
    <col min="9784" max="9784" width="7.7109375" style="4" customWidth="1"/>
    <col min="9785" max="9785" width="16.42578125" style="4" customWidth="1"/>
    <col min="9786" max="9786" width="25.140625" style="4" customWidth="1"/>
    <col min="9787" max="9787" width="31" style="4" customWidth="1"/>
    <col min="9788" max="9788" width="51" style="4" customWidth="1"/>
    <col min="9789" max="9789" width="23.28515625" style="4" customWidth="1"/>
    <col min="9790" max="9790" width="36.28515625" style="4" customWidth="1"/>
    <col min="9791" max="9791" width="13.7109375" style="4" customWidth="1"/>
    <col min="9792" max="9792" width="7.7109375" style="4" customWidth="1"/>
    <col min="9793" max="9793" width="16.42578125" style="4" customWidth="1"/>
    <col min="9794" max="9794" width="25.140625" style="4" customWidth="1"/>
    <col min="9795" max="9795" width="31" style="4" customWidth="1"/>
    <col min="9796" max="9796" width="51" style="4" customWidth="1"/>
    <col min="9797" max="9797" width="23.28515625" style="4" customWidth="1"/>
    <col min="9798" max="9798" width="36.28515625" style="4" customWidth="1"/>
    <col min="9799" max="9799" width="13.7109375" style="4" customWidth="1"/>
    <col min="9800" max="9800" width="7.7109375" style="4" customWidth="1"/>
    <col min="9801" max="9801" width="16.42578125" style="4" customWidth="1"/>
    <col min="9802" max="9802" width="25.140625" style="4" customWidth="1"/>
    <col min="9803" max="9803" width="31" style="4" customWidth="1"/>
    <col min="9804" max="9804" width="51" style="4" customWidth="1"/>
    <col min="9805" max="9805" width="23.28515625" style="4" customWidth="1"/>
    <col min="9806" max="9806" width="36.28515625" style="4" customWidth="1"/>
    <col min="9807" max="9807" width="13.7109375" style="4" customWidth="1"/>
    <col min="9808" max="9808" width="7.7109375" style="4" customWidth="1"/>
    <col min="9809" max="9809" width="16.42578125" style="4" customWidth="1"/>
    <col min="9810" max="9810" width="25.140625" style="4" customWidth="1"/>
    <col min="9811" max="9811" width="31" style="4" customWidth="1"/>
    <col min="9812" max="9812" width="51" style="4" customWidth="1"/>
    <col min="9813" max="9813" width="23.28515625" style="4" customWidth="1"/>
    <col min="9814" max="9814" width="36.28515625" style="4" customWidth="1"/>
    <col min="9815" max="9815" width="13.7109375" style="4" customWidth="1"/>
    <col min="9816" max="9816" width="7.7109375" style="4" customWidth="1"/>
    <col min="9817" max="9817" width="16.42578125" style="4" customWidth="1"/>
    <col min="9818" max="9818" width="25.140625" style="4" customWidth="1"/>
    <col min="9819" max="9819" width="31" style="4" customWidth="1"/>
    <col min="9820" max="9820" width="51" style="4" customWidth="1"/>
    <col min="9821" max="9821" width="23.28515625" style="4" customWidth="1"/>
    <col min="9822" max="9822" width="36.28515625" style="4" customWidth="1"/>
    <col min="9823" max="9823" width="13.7109375" style="4" customWidth="1"/>
    <col min="9824" max="9824" width="7.7109375" style="4" customWidth="1"/>
    <col min="9825" max="9825" width="16.42578125" style="4" customWidth="1"/>
    <col min="9826" max="9826" width="25.140625" style="4" customWidth="1"/>
    <col min="9827" max="9827" width="31" style="4" customWidth="1"/>
    <col min="9828" max="9828" width="51" style="4" customWidth="1"/>
    <col min="9829" max="9829" width="23.28515625" style="4" customWidth="1"/>
    <col min="9830" max="9830" width="36.28515625" style="4" customWidth="1"/>
    <col min="9831" max="9831" width="13.7109375" style="4" customWidth="1"/>
    <col min="9832" max="9832" width="7.7109375" style="4" customWidth="1"/>
    <col min="9833" max="9833" width="16.42578125" style="4" customWidth="1"/>
    <col min="9834" max="9834" width="25.140625" style="4" customWidth="1"/>
    <col min="9835" max="9835" width="31" style="4" customWidth="1"/>
    <col min="9836" max="9836" width="51" style="4" customWidth="1"/>
    <col min="9837" max="9837" width="23.28515625" style="4" customWidth="1"/>
    <col min="9838" max="9838" width="36.28515625" style="4" customWidth="1"/>
    <col min="9839" max="9839" width="13.7109375" style="4" customWidth="1"/>
    <col min="9840" max="9840" width="7.7109375" style="4" customWidth="1"/>
    <col min="9841" max="9841" width="16.42578125" style="4" customWidth="1"/>
    <col min="9842" max="9842" width="25.140625" style="4" customWidth="1"/>
    <col min="9843" max="9843" width="31" style="4" customWidth="1"/>
    <col min="9844" max="9844" width="51" style="4" customWidth="1"/>
    <col min="9845" max="9845" width="23.28515625" style="4" customWidth="1"/>
    <col min="9846" max="9846" width="36.28515625" style="4" customWidth="1"/>
    <col min="9847" max="9847" width="13.7109375" style="4" customWidth="1"/>
    <col min="9848" max="9848" width="7.7109375" style="4" customWidth="1"/>
    <col min="9849" max="9849" width="16.42578125" style="4" customWidth="1"/>
    <col min="9850" max="9850" width="25.140625" style="4" customWidth="1"/>
    <col min="9851" max="9851" width="31" style="4" customWidth="1"/>
    <col min="9852" max="9852" width="51" style="4" customWidth="1"/>
    <col min="9853" max="9853" width="23.28515625" style="4" customWidth="1"/>
    <col min="9854" max="9854" width="36.28515625" style="4" customWidth="1"/>
    <col min="9855" max="9855" width="13.7109375" style="4" customWidth="1"/>
    <col min="9856" max="9856" width="7.7109375" style="4" customWidth="1"/>
    <col min="9857" max="9857" width="16.42578125" style="4" customWidth="1"/>
    <col min="9858" max="9858" width="25.140625" style="4" customWidth="1"/>
    <col min="9859" max="9859" width="31" style="4" customWidth="1"/>
    <col min="9860" max="9860" width="51" style="4" customWidth="1"/>
    <col min="9861" max="9861" width="23.28515625" style="4" customWidth="1"/>
    <col min="9862" max="9862" width="36.28515625" style="4" customWidth="1"/>
    <col min="9863" max="9863" width="13.7109375" style="4" customWidth="1"/>
    <col min="9864" max="9864" width="7.7109375" style="4" customWidth="1"/>
    <col min="9865" max="9865" width="16.42578125" style="4" customWidth="1"/>
    <col min="9866" max="9866" width="25.140625" style="4" customWidth="1"/>
    <col min="9867" max="9867" width="31" style="4" customWidth="1"/>
    <col min="9868" max="9868" width="51" style="4" customWidth="1"/>
    <col min="9869" max="9869" width="23.28515625" style="4" customWidth="1"/>
    <col min="9870" max="9870" width="36.28515625" style="4" customWidth="1"/>
    <col min="9871" max="9871" width="13.7109375" style="4" customWidth="1"/>
    <col min="9872" max="9872" width="7.7109375" style="4" customWidth="1"/>
    <col min="9873" max="9873" width="16.42578125" style="4" customWidth="1"/>
    <col min="9874" max="9874" width="25.140625" style="4" customWidth="1"/>
    <col min="9875" max="9875" width="31" style="4" customWidth="1"/>
    <col min="9876" max="9876" width="51" style="4" customWidth="1"/>
    <col min="9877" max="9877" width="23.28515625" style="4" customWidth="1"/>
    <col min="9878" max="9878" width="36.28515625" style="4" customWidth="1"/>
    <col min="9879" max="9879" width="13.7109375" style="4" customWidth="1"/>
    <col min="9880" max="9880" width="7.7109375" style="4" customWidth="1"/>
    <col min="9881" max="9881" width="16.42578125" style="4" customWidth="1"/>
    <col min="9882" max="9882" width="25.140625" style="4" customWidth="1"/>
    <col min="9883" max="9883" width="31" style="4" customWidth="1"/>
    <col min="9884" max="9884" width="51" style="4" customWidth="1"/>
    <col min="9885" max="9885" width="23.28515625" style="4" customWidth="1"/>
    <col min="9886" max="9886" width="36.28515625" style="4" customWidth="1"/>
    <col min="9887" max="9887" width="13.7109375" style="4" customWidth="1"/>
    <col min="9888" max="9888" width="7.7109375" style="4" customWidth="1"/>
    <col min="9889" max="9889" width="16.42578125" style="4" customWidth="1"/>
    <col min="9890" max="9890" width="25.140625" style="4" customWidth="1"/>
    <col min="9891" max="9891" width="31" style="4" customWidth="1"/>
    <col min="9892" max="9892" width="51" style="4" customWidth="1"/>
    <col min="9893" max="9893" width="23.28515625" style="4" customWidth="1"/>
    <col min="9894" max="9894" width="36.28515625" style="4" customWidth="1"/>
    <col min="9895" max="9895" width="13.7109375" style="4" customWidth="1"/>
    <col min="9896" max="9896" width="7.7109375" style="4" customWidth="1"/>
    <col min="9897" max="9897" width="16.42578125" style="4" customWidth="1"/>
    <col min="9898" max="9898" width="25.140625" style="4" customWidth="1"/>
    <col min="9899" max="9899" width="31" style="4" customWidth="1"/>
    <col min="9900" max="9900" width="51" style="4" customWidth="1"/>
    <col min="9901" max="9901" width="23.28515625" style="4" customWidth="1"/>
    <col min="9902" max="9902" width="36.28515625" style="4" customWidth="1"/>
    <col min="9903" max="9903" width="13.7109375" style="4" customWidth="1"/>
    <col min="9904" max="9904" width="7.7109375" style="4" customWidth="1"/>
    <col min="9905" max="9905" width="16.42578125" style="4" customWidth="1"/>
    <col min="9906" max="9906" width="25.140625" style="4" customWidth="1"/>
    <col min="9907" max="9907" width="31" style="4" customWidth="1"/>
    <col min="9908" max="9908" width="51" style="4" customWidth="1"/>
    <col min="9909" max="9909" width="23.28515625" style="4" customWidth="1"/>
    <col min="9910" max="9910" width="36.28515625" style="4" customWidth="1"/>
    <col min="9911" max="9911" width="13.7109375" style="4" customWidth="1"/>
    <col min="9912" max="9912" width="7.7109375" style="4" customWidth="1"/>
    <col min="9913" max="9913" width="16.42578125" style="4" customWidth="1"/>
    <col min="9914" max="9914" width="25.140625" style="4" customWidth="1"/>
    <col min="9915" max="9915" width="31" style="4" customWidth="1"/>
    <col min="9916" max="9916" width="51" style="4" customWidth="1"/>
    <col min="9917" max="9917" width="23.28515625" style="4" customWidth="1"/>
    <col min="9918" max="9918" width="36.28515625" style="4" customWidth="1"/>
    <col min="9919" max="9919" width="13.7109375" style="4" customWidth="1"/>
    <col min="9920" max="9920" width="7.7109375" style="4" customWidth="1"/>
    <col min="9921" max="9921" width="16.42578125" style="4" customWidth="1"/>
    <col min="9922" max="9922" width="25.140625" style="4" customWidth="1"/>
    <col min="9923" max="9923" width="31" style="4" customWidth="1"/>
    <col min="9924" max="9924" width="51" style="4" customWidth="1"/>
    <col min="9925" max="9925" width="23.28515625" style="4" customWidth="1"/>
    <col min="9926" max="9926" width="36.28515625" style="4" customWidth="1"/>
    <col min="9927" max="9927" width="13.7109375" style="4" customWidth="1"/>
    <col min="9928" max="9928" width="7.7109375" style="4" customWidth="1"/>
    <col min="9929" max="9929" width="16.42578125" style="4" customWidth="1"/>
    <col min="9930" max="9930" width="25.140625" style="4" customWidth="1"/>
    <col min="9931" max="9931" width="31" style="4" customWidth="1"/>
    <col min="9932" max="9932" width="51" style="4" customWidth="1"/>
    <col min="9933" max="9933" width="23.28515625" style="4" customWidth="1"/>
    <col min="9934" max="9934" width="36.28515625" style="4" customWidth="1"/>
    <col min="9935" max="9935" width="13.7109375" style="4" customWidth="1"/>
    <col min="9936" max="9936" width="7.7109375" style="4" customWidth="1"/>
    <col min="9937" max="9937" width="16.42578125" style="4" customWidth="1"/>
    <col min="9938" max="9938" width="25.140625" style="4" customWidth="1"/>
    <col min="9939" max="9939" width="31" style="4" customWidth="1"/>
    <col min="9940" max="9940" width="51" style="4" customWidth="1"/>
    <col min="9941" max="9941" width="23.28515625" style="4" customWidth="1"/>
    <col min="9942" max="9942" width="36.28515625" style="4" customWidth="1"/>
    <col min="9943" max="9943" width="13.7109375" style="4" customWidth="1"/>
    <col min="9944" max="9944" width="7.7109375" style="4" customWidth="1"/>
    <col min="9945" max="9945" width="16.42578125" style="4" customWidth="1"/>
    <col min="9946" max="9946" width="25.140625" style="4" customWidth="1"/>
    <col min="9947" max="9947" width="31" style="4" customWidth="1"/>
    <col min="9948" max="9948" width="51" style="4" customWidth="1"/>
    <col min="9949" max="9949" width="23.28515625" style="4" customWidth="1"/>
    <col min="9950" max="9950" width="36.28515625" style="4" customWidth="1"/>
    <col min="9951" max="9951" width="13.7109375" style="4" customWidth="1"/>
    <col min="9952" max="9952" width="7.7109375" style="4" customWidth="1"/>
    <col min="9953" max="9953" width="16.42578125" style="4" customWidth="1"/>
    <col min="9954" max="9954" width="25.140625" style="4" customWidth="1"/>
    <col min="9955" max="9955" width="31" style="4" customWidth="1"/>
    <col min="9956" max="9956" width="51" style="4" customWidth="1"/>
    <col min="9957" max="9957" width="23.28515625" style="4" customWidth="1"/>
    <col min="9958" max="9958" width="36.28515625" style="4" customWidth="1"/>
    <col min="9959" max="9959" width="13.7109375" style="4" customWidth="1"/>
    <col min="9960" max="9960" width="7.7109375" style="4" customWidth="1"/>
    <col min="9961" max="9961" width="16.42578125" style="4" customWidth="1"/>
    <col min="9962" max="9962" width="25.140625" style="4" customWidth="1"/>
    <col min="9963" max="9963" width="31" style="4" customWidth="1"/>
    <col min="9964" max="9964" width="51" style="4" customWidth="1"/>
    <col min="9965" max="9965" width="23.28515625" style="4" customWidth="1"/>
    <col min="9966" max="9966" width="36.28515625" style="4" customWidth="1"/>
    <col min="9967" max="9967" width="13.7109375" style="4" customWidth="1"/>
    <col min="9968" max="9968" width="7.7109375" style="4" customWidth="1"/>
    <col min="9969" max="9969" width="16.42578125" style="4" customWidth="1"/>
    <col min="9970" max="9970" width="25.140625" style="4" customWidth="1"/>
    <col min="9971" max="9971" width="31" style="4" customWidth="1"/>
    <col min="9972" max="9972" width="51" style="4" customWidth="1"/>
    <col min="9973" max="9973" width="23.28515625" style="4" customWidth="1"/>
    <col min="9974" max="9974" width="36.28515625" style="4" customWidth="1"/>
    <col min="9975" max="9975" width="13.7109375" style="4" customWidth="1"/>
    <col min="9976" max="9976" width="7.7109375" style="4" customWidth="1"/>
    <col min="9977" max="9977" width="16.42578125" style="4" customWidth="1"/>
    <col min="9978" max="9978" width="25.140625" style="4" customWidth="1"/>
    <col min="9979" max="9979" width="31" style="4" customWidth="1"/>
    <col min="9980" max="9980" width="51" style="4" customWidth="1"/>
    <col min="9981" max="9981" width="23.28515625" style="4" customWidth="1"/>
    <col min="9982" max="9982" width="36.28515625" style="4" customWidth="1"/>
    <col min="9983" max="9983" width="13.7109375" style="4" customWidth="1"/>
    <col min="9984" max="9984" width="7.7109375" style="4" customWidth="1"/>
    <col min="9985" max="9985" width="16.42578125" style="4" customWidth="1"/>
    <col min="9986" max="9986" width="25.140625" style="4" customWidth="1"/>
    <col min="9987" max="9987" width="31" style="4" customWidth="1"/>
    <col min="9988" max="9988" width="51" style="4" customWidth="1"/>
    <col min="9989" max="9989" width="23.28515625" style="4" customWidth="1"/>
    <col min="9990" max="9990" width="36.28515625" style="4" customWidth="1"/>
    <col min="9991" max="9991" width="13.7109375" style="4" customWidth="1"/>
    <col min="9992" max="9992" width="7.7109375" style="4" customWidth="1"/>
    <col min="9993" max="9993" width="16.42578125" style="4" customWidth="1"/>
    <col min="9994" max="9994" width="25.140625" style="4" customWidth="1"/>
    <col min="9995" max="9995" width="31" style="4" customWidth="1"/>
    <col min="9996" max="9996" width="51" style="4" customWidth="1"/>
    <col min="9997" max="9997" width="23.28515625" style="4" customWidth="1"/>
    <col min="9998" max="9998" width="36.28515625" style="4" customWidth="1"/>
    <col min="9999" max="9999" width="13.7109375" style="4" customWidth="1"/>
    <col min="10000" max="10000" width="7.7109375" style="4" customWidth="1"/>
    <col min="10001" max="10001" width="16.42578125" style="4" customWidth="1"/>
    <col min="10002" max="10002" width="25.140625" style="4" customWidth="1"/>
    <col min="10003" max="10003" width="31" style="4" customWidth="1"/>
    <col min="10004" max="10004" width="51" style="4" customWidth="1"/>
    <col min="10005" max="10005" width="23.28515625" style="4" customWidth="1"/>
    <col min="10006" max="10006" width="36.28515625" style="4" customWidth="1"/>
    <col min="10007" max="10007" width="13.7109375" style="4" customWidth="1"/>
    <col min="10008" max="10008" width="7.7109375" style="4" customWidth="1"/>
    <col min="10009" max="10009" width="16.42578125" style="4" customWidth="1"/>
    <col min="10010" max="10010" width="25.140625" style="4" customWidth="1"/>
    <col min="10011" max="10011" width="31" style="4" customWidth="1"/>
    <col min="10012" max="10012" width="51" style="4" customWidth="1"/>
    <col min="10013" max="10013" width="23.28515625" style="4" customWidth="1"/>
    <col min="10014" max="10014" width="36.28515625" style="4" customWidth="1"/>
    <col min="10015" max="10015" width="13.7109375" style="4" customWidth="1"/>
    <col min="10016" max="10016" width="7.7109375" style="4" customWidth="1"/>
    <col min="10017" max="10017" width="16.42578125" style="4" customWidth="1"/>
    <col min="10018" max="10018" width="25.140625" style="4" customWidth="1"/>
    <col min="10019" max="10019" width="31" style="4" customWidth="1"/>
    <col min="10020" max="10020" width="51" style="4" customWidth="1"/>
    <col min="10021" max="10021" width="23.28515625" style="4" customWidth="1"/>
    <col min="10022" max="10022" width="36.28515625" style="4" customWidth="1"/>
    <col min="10023" max="10023" width="13.7109375" style="4" customWidth="1"/>
    <col min="10024" max="10024" width="7.7109375" style="4" customWidth="1"/>
    <col min="10025" max="10025" width="16.42578125" style="4" customWidth="1"/>
    <col min="10026" max="10026" width="25.140625" style="4" customWidth="1"/>
    <col min="10027" max="10027" width="31" style="4" customWidth="1"/>
    <col min="10028" max="10028" width="51" style="4" customWidth="1"/>
    <col min="10029" max="10029" width="23.28515625" style="4" customWidth="1"/>
    <col min="10030" max="10030" width="36.28515625" style="4" customWidth="1"/>
    <col min="10031" max="10031" width="13.7109375" style="4" customWidth="1"/>
    <col min="10032" max="10032" width="7.7109375" style="4" customWidth="1"/>
    <col min="10033" max="10033" width="16.42578125" style="4" customWidth="1"/>
    <col min="10034" max="10034" width="25.140625" style="4" customWidth="1"/>
    <col min="10035" max="10035" width="31" style="4" customWidth="1"/>
    <col min="10036" max="10036" width="51" style="4" customWidth="1"/>
    <col min="10037" max="10037" width="23.28515625" style="4" customWidth="1"/>
    <col min="10038" max="10038" width="36.28515625" style="4" customWidth="1"/>
    <col min="10039" max="10039" width="13.7109375" style="4" customWidth="1"/>
    <col min="10040" max="10040" width="7.7109375" style="4" customWidth="1"/>
    <col min="10041" max="10041" width="16.42578125" style="4" customWidth="1"/>
    <col min="10042" max="10042" width="25.140625" style="4" customWidth="1"/>
    <col min="10043" max="10043" width="31" style="4" customWidth="1"/>
    <col min="10044" max="10044" width="51" style="4" customWidth="1"/>
    <col min="10045" max="10045" width="23.28515625" style="4" customWidth="1"/>
    <col min="10046" max="10046" width="36.28515625" style="4" customWidth="1"/>
    <col min="10047" max="10047" width="13.7109375" style="4" customWidth="1"/>
    <col min="10048" max="10048" width="7.7109375" style="4" customWidth="1"/>
    <col min="10049" max="10049" width="16.42578125" style="4" customWidth="1"/>
    <col min="10050" max="10050" width="25.140625" style="4" customWidth="1"/>
    <col min="10051" max="10051" width="31" style="4" customWidth="1"/>
    <col min="10052" max="10052" width="51" style="4" customWidth="1"/>
    <col min="10053" max="10053" width="23.28515625" style="4" customWidth="1"/>
    <col min="10054" max="10054" width="36.28515625" style="4" customWidth="1"/>
    <col min="10055" max="10055" width="13.7109375" style="4" customWidth="1"/>
    <col min="10056" max="10056" width="7.7109375" style="4" customWidth="1"/>
    <col min="10057" max="10057" width="16.42578125" style="4" customWidth="1"/>
    <col min="10058" max="10058" width="25.140625" style="4" customWidth="1"/>
    <col min="10059" max="10059" width="31" style="4" customWidth="1"/>
    <col min="10060" max="10060" width="51" style="4" customWidth="1"/>
    <col min="10061" max="10061" width="23.28515625" style="4" customWidth="1"/>
    <col min="10062" max="10062" width="36.28515625" style="4" customWidth="1"/>
    <col min="10063" max="10063" width="13.7109375" style="4" customWidth="1"/>
    <col min="10064" max="10064" width="7.7109375" style="4" customWidth="1"/>
    <col min="10065" max="10065" width="16.42578125" style="4" customWidth="1"/>
    <col min="10066" max="10066" width="25.140625" style="4" customWidth="1"/>
    <col min="10067" max="10067" width="31" style="4" customWidth="1"/>
    <col min="10068" max="10068" width="51" style="4" customWidth="1"/>
    <col min="10069" max="10069" width="23.28515625" style="4" customWidth="1"/>
    <col min="10070" max="10070" width="36.28515625" style="4" customWidth="1"/>
    <col min="10071" max="10071" width="13.7109375" style="4" customWidth="1"/>
    <col min="10072" max="10072" width="7.7109375" style="4" customWidth="1"/>
    <col min="10073" max="10073" width="16.42578125" style="4" customWidth="1"/>
    <col min="10074" max="10074" width="25.140625" style="4" customWidth="1"/>
    <col min="10075" max="10075" width="31" style="4" customWidth="1"/>
    <col min="10076" max="10076" width="51" style="4" customWidth="1"/>
    <col min="10077" max="10077" width="23.28515625" style="4" customWidth="1"/>
    <col min="10078" max="10078" width="36.28515625" style="4" customWidth="1"/>
    <col min="10079" max="10079" width="13.7109375" style="4" customWidth="1"/>
    <col min="10080" max="10080" width="7.7109375" style="4" customWidth="1"/>
    <col min="10081" max="10081" width="16.42578125" style="4" customWidth="1"/>
    <col min="10082" max="10082" width="25.140625" style="4" customWidth="1"/>
    <col min="10083" max="10083" width="31" style="4" customWidth="1"/>
    <col min="10084" max="10084" width="51" style="4" customWidth="1"/>
    <col min="10085" max="10085" width="23.28515625" style="4" customWidth="1"/>
    <col min="10086" max="10086" width="36.28515625" style="4" customWidth="1"/>
    <col min="10087" max="10087" width="13.7109375" style="4" customWidth="1"/>
    <col min="10088" max="10088" width="7.7109375" style="4" customWidth="1"/>
    <col min="10089" max="10089" width="16.42578125" style="4" customWidth="1"/>
    <col min="10090" max="10090" width="25.140625" style="4" customWidth="1"/>
    <col min="10091" max="10091" width="31" style="4" customWidth="1"/>
    <col min="10092" max="10092" width="51" style="4" customWidth="1"/>
    <col min="10093" max="10093" width="23.28515625" style="4" customWidth="1"/>
    <col min="10094" max="10094" width="36.28515625" style="4" customWidth="1"/>
    <col min="10095" max="10095" width="13.7109375" style="4" customWidth="1"/>
    <col min="10096" max="10096" width="7.7109375" style="4" customWidth="1"/>
    <col min="10097" max="10097" width="16.42578125" style="4" customWidth="1"/>
    <col min="10098" max="10098" width="25.140625" style="4" customWidth="1"/>
    <col min="10099" max="10099" width="31" style="4" customWidth="1"/>
    <col min="10100" max="10100" width="51" style="4" customWidth="1"/>
    <col min="10101" max="10101" width="23.28515625" style="4" customWidth="1"/>
    <col min="10102" max="10102" width="36.28515625" style="4" customWidth="1"/>
    <col min="10103" max="10103" width="13.7109375" style="4" customWidth="1"/>
    <col min="10104" max="10104" width="7.7109375" style="4" customWidth="1"/>
    <col min="10105" max="10105" width="16.42578125" style="4" customWidth="1"/>
    <col min="10106" max="10106" width="25.140625" style="4" customWidth="1"/>
    <col min="10107" max="10107" width="31" style="4" customWidth="1"/>
    <col min="10108" max="10108" width="51" style="4" customWidth="1"/>
    <col min="10109" max="10109" width="23.28515625" style="4" customWidth="1"/>
    <col min="10110" max="10110" width="36.28515625" style="4" customWidth="1"/>
    <col min="10111" max="10111" width="13.7109375" style="4" customWidth="1"/>
    <col min="10112" max="10112" width="7.7109375" style="4" customWidth="1"/>
    <col min="10113" max="10113" width="16.42578125" style="4" customWidth="1"/>
    <col min="10114" max="10114" width="25.140625" style="4" customWidth="1"/>
    <col min="10115" max="10115" width="31" style="4" customWidth="1"/>
    <col min="10116" max="10116" width="51" style="4" customWidth="1"/>
    <col min="10117" max="10117" width="23.28515625" style="4" customWidth="1"/>
    <col min="10118" max="10118" width="36.28515625" style="4" customWidth="1"/>
    <col min="10119" max="10119" width="13.7109375" style="4" customWidth="1"/>
    <col min="10120" max="10120" width="7.7109375" style="4" customWidth="1"/>
    <col min="10121" max="10121" width="16.42578125" style="4" customWidth="1"/>
    <col min="10122" max="10122" width="25.140625" style="4" customWidth="1"/>
    <col min="10123" max="10123" width="31" style="4" customWidth="1"/>
    <col min="10124" max="10124" width="51" style="4" customWidth="1"/>
    <col min="10125" max="10125" width="23.28515625" style="4" customWidth="1"/>
    <col min="10126" max="10126" width="36.28515625" style="4" customWidth="1"/>
    <col min="10127" max="10127" width="13.7109375" style="4" customWidth="1"/>
    <col min="10128" max="10128" width="7.7109375" style="4" customWidth="1"/>
    <col min="10129" max="10129" width="16.42578125" style="4" customWidth="1"/>
    <col min="10130" max="10130" width="25.140625" style="4" customWidth="1"/>
    <col min="10131" max="10131" width="31" style="4" customWidth="1"/>
    <col min="10132" max="10132" width="51" style="4" customWidth="1"/>
    <col min="10133" max="10133" width="23.28515625" style="4" customWidth="1"/>
    <col min="10134" max="10134" width="36.28515625" style="4" customWidth="1"/>
    <col min="10135" max="10135" width="13.7109375" style="4" customWidth="1"/>
    <col min="10136" max="10136" width="7.7109375" style="4" customWidth="1"/>
    <col min="10137" max="10137" width="16.42578125" style="4" customWidth="1"/>
    <col min="10138" max="10138" width="25.140625" style="4" customWidth="1"/>
    <col min="10139" max="10139" width="31" style="4" customWidth="1"/>
    <col min="10140" max="10140" width="51" style="4" customWidth="1"/>
    <col min="10141" max="10141" width="23.28515625" style="4" customWidth="1"/>
    <col min="10142" max="10142" width="36.28515625" style="4" customWidth="1"/>
    <col min="10143" max="10143" width="13.7109375" style="4" customWidth="1"/>
    <col min="10144" max="10144" width="7.7109375" style="4" customWidth="1"/>
    <col min="10145" max="10145" width="16.42578125" style="4" customWidth="1"/>
    <col min="10146" max="10146" width="25.140625" style="4" customWidth="1"/>
    <col min="10147" max="10147" width="31" style="4" customWidth="1"/>
    <col min="10148" max="10148" width="51" style="4" customWidth="1"/>
    <col min="10149" max="10149" width="23.28515625" style="4" customWidth="1"/>
    <col min="10150" max="10150" width="36.28515625" style="4" customWidth="1"/>
    <col min="10151" max="10151" width="13.7109375" style="4" customWidth="1"/>
    <col min="10152" max="10152" width="7.7109375" style="4" customWidth="1"/>
    <col min="10153" max="10153" width="16.42578125" style="4" customWidth="1"/>
    <col min="10154" max="10154" width="25.140625" style="4" customWidth="1"/>
    <col min="10155" max="10155" width="31" style="4" customWidth="1"/>
    <col min="10156" max="10156" width="51" style="4" customWidth="1"/>
    <col min="10157" max="10157" width="23.28515625" style="4" customWidth="1"/>
    <col min="10158" max="10158" width="36.28515625" style="4" customWidth="1"/>
    <col min="10159" max="10159" width="13.7109375" style="4" customWidth="1"/>
    <col min="10160" max="10160" width="7.7109375" style="4" customWidth="1"/>
    <col min="10161" max="10161" width="16.42578125" style="4" customWidth="1"/>
    <col min="10162" max="10162" width="25.140625" style="4" customWidth="1"/>
    <col min="10163" max="10163" width="31" style="4" customWidth="1"/>
    <col min="10164" max="10164" width="51" style="4" customWidth="1"/>
    <col min="10165" max="10165" width="23.28515625" style="4" customWidth="1"/>
    <col min="10166" max="10166" width="36.28515625" style="4" customWidth="1"/>
    <col min="10167" max="10167" width="13.7109375" style="4" customWidth="1"/>
    <col min="10168" max="10168" width="7.7109375" style="4" customWidth="1"/>
    <col min="10169" max="10169" width="16.42578125" style="4" customWidth="1"/>
    <col min="10170" max="10170" width="25.140625" style="4" customWidth="1"/>
    <col min="10171" max="10171" width="31" style="4" customWidth="1"/>
    <col min="10172" max="10172" width="51" style="4" customWidth="1"/>
    <col min="10173" max="10173" width="23.28515625" style="4" customWidth="1"/>
    <col min="10174" max="10174" width="36.28515625" style="4" customWidth="1"/>
    <col min="10175" max="10175" width="13.7109375" style="4" customWidth="1"/>
    <col min="10176" max="10176" width="7.7109375" style="4" customWidth="1"/>
    <col min="10177" max="10177" width="16.42578125" style="4" customWidth="1"/>
    <col min="10178" max="10178" width="25.140625" style="4" customWidth="1"/>
    <col min="10179" max="10179" width="31" style="4" customWidth="1"/>
    <col min="10180" max="10180" width="51" style="4" customWidth="1"/>
    <col min="10181" max="10181" width="23.28515625" style="4" customWidth="1"/>
    <col min="10182" max="10182" width="36.28515625" style="4" customWidth="1"/>
    <col min="10183" max="10183" width="13.7109375" style="4" customWidth="1"/>
    <col min="10184" max="10184" width="7.7109375" style="4" customWidth="1"/>
    <col min="10185" max="10185" width="16.42578125" style="4" customWidth="1"/>
    <col min="10186" max="10186" width="25.140625" style="4" customWidth="1"/>
    <col min="10187" max="10187" width="31" style="4" customWidth="1"/>
    <col min="10188" max="10188" width="51" style="4" customWidth="1"/>
    <col min="10189" max="10189" width="23.28515625" style="4" customWidth="1"/>
    <col min="10190" max="10190" width="36.28515625" style="4" customWidth="1"/>
    <col min="10191" max="10191" width="13.7109375" style="4" customWidth="1"/>
    <col min="10192" max="10192" width="7.7109375" style="4" customWidth="1"/>
    <col min="10193" max="10193" width="16.42578125" style="4" customWidth="1"/>
    <col min="10194" max="10194" width="25.140625" style="4" customWidth="1"/>
    <col min="10195" max="10195" width="31" style="4" customWidth="1"/>
    <col min="10196" max="10196" width="51" style="4" customWidth="1"/>
    <col min="10197" max="10197" width="23.28515625" style="4" customWidth="1"/>
    <col min="10198" max="10198" width="36.28515625" style="4" customWidth="1"/>
    <col min="10199" max="10199" width="13.7109375" style="4" customWidth="1"/>
    <col min="10200" max="10200" width="7.7109375" style="4" customWidth="1"/>
    <col min="10201" max="10201" width="16.42578125" style="4" customWidth="1"/>
    <col min="10202" max="10202" width="25.140625" style="4" customWidth="1"/>
    <col min="10203" max="10203" width="31" style="4" customWidth="1"/>
    <col min="10204" max="10204" width="51" style="4" customWidth="1"/>
    <col min="10205" max="10205" width="23.28515625" style="4" customWidth="1"/>
    <col min="10206" max="10206" width="36.28515625" style="4" customWidth="1"/>
    <col min="10207" max="10207" width="13.7109375" style="4" customWidth="1"/>
    <col min="10208" max="10208" width="7.7109375" style="4" customWidth="1"/>
    <col min="10209" max="10209" width="16.42578125" style="4" customWidth="1"/>
    <col min="10210" max="10210" width="25.140625" style="4" customWidth="1"/>
    <col min="10211" max="10211" width="31" style="4" customWidth="1"/>
    <col min="10212" max="10212" width="51" style="4" customWidth="1"/>
    <col min="10213" max="10213" width="23.28515625" style="4" customWidth="1"/>
    <col min="10214" max="10214" width="36.28515625" style="4" customWidth="1"/>
    <col min="10215" max="10215" width="13.7109375" style="4" customWidth="1"/>
    <col min="10216" max="10216" width="7.7109375" style="4" customWidth="1"/>
    <col min="10217" max="10217" width="16.42578125" style="4" customWidth="1"/>
    <col min="10218" max="10218" width="25.140625" style="4" customWidth="1"/>
    <col min="10219" max="10219" width="31" style="4" customWidth="1"/>
    <col min="10220" max="10220" width="51" style="4" customWidth="1"/>
    <col min="10221" max="10221" width="23.28515625" style="4" customWidth="1"/>
    <col min="10222" max="10222" width="36.28515625" style="4" customWidth="1"/>
    <col min="10223" max="10223" width="13.7109375" style="4" customWidth="1"/>
    <col min="10224" max="10224" width="7.7109375" style="4" customWidth="1"/>
    <col min="10225" max="10225" width="16.42578125" style="4" customWidth="1"/>
    <col min="10226" max="10226" width="25.140625" style="4" customWidth="1"/>
    <col min="10227" max="10227" width="31" style="4" customWidth="1"/>
    <col min="10228" max="10228" width="51" style="4" customWidth="1"/>
    <col min="10229" max="10229" width="23.28515625" style="4" customWidth="1"/>
    <col min="10230" max="10230" width="36.28515625" style="4" customWidth="1"/>
    <col min="10231" max="10231" width="13.7109375" style="4" customWidth="1"/>
    <col min="10232" max="10232" width="7.7109375" style="4" customWidth="1"/>
    <col min="10233" max="10233" width="16.42578125" style="4" customWidth="1"/>
    <col min="10234" max="10234" width="25.140625" style="4" customWidth="1"/>
    <col min="10235" max="10235" width="31" style="4" customWidth="1"/>
    <col min="10236" max="10236" width="51" style="4" customWidth="1"/>
    <col min="10237" max="10237" width="23.28515625" style="4" customWidth="1"/>
    <col min="10238" max="10238" width="36.28515625" style="4" customWidth="1"/>
    <col min="10239" max="10239" width="13.7109375" style="4" customWidth="1"/>
    <col min="10240" max="10240" width="7.7109375" style="4" customWidth="1"/>
    <col min="10241" max="10241" width="16.42578125" style="4" customWidth="1"/>
    <col min="10242" max="10242" width="25.140625" style="4" customWidth="1"/>
    <col min="10243" max="10243" width="31" style="4" customWidth="1"/>
    <col min="10244" max="10244" width="51" style="4" customWidth="1"/>
    <col min="10245" max="10245" width="23.28515625" style="4" customWidth="1"/>
    <col min="10246" max="10246" width="36.28515625" style="4" customWidth="1"/>
    <col min="10247" max="10247" width="13.7109375" style="4" customWidth="1"/>
    <col min="10248" max="10248" width="7.7109375" style="4" customWidth="1"/>
    <col min="10249" max="10249" width="16.42578125" style="4" customWidth="1"/>
    <col min="10250" max="10250" width="25.140625" style="4" customWidth="1"/>
    <col min="10251" max="10251" width="31" style="4" customWidth="1"/>
    <col min="10252" max="10252" width="51" style="4" customWidth="1"/>
    <col min="10253" max="10253" width="23.28515625" style="4" customWidth="1"/>
    <col min="10254" max="10254" width="36.28515625" style="4" customWidth="1"/>
    <col min="10255" max="10255" width="13.7109375" style="4" customWidth="1"/>
    <col min="10256" max="10256" width="7.7109375" style="4" customWidth="1"/>
    <col min="10257" max="10257" width="16.42578125" style="4" customWidth="1"/>
    <col min="10258" max="10258" width="25.140625" style="4" customWidth="1"/>
    <col min="10259" max="10259" width="31" style="4" customWidth="1"/>
    <col min="10260" max="10260" width="51" style="4" customWidth="1"/>
    <col min="10261" max="10261" width="23.28515625" style="4" customWidth="1"/>
    <col min="10262" max="10262" width="36.28515625" style="4" customWidth="1"/>
    <col min="10263" max="10263" width="13.7109375" style="4" customWidth="1"/>
    <col min="10264" max="10264" width="7.7109375" style="4" customWidth="1"/>
    <col min="10265" max="10265" width="16.42578125" style="4" customWidth="1"/>
    <col min="10266" max="10266" width="25.140625" style="4" customWidth="1"/>
    <col min="10267" max="10267" width="31" style="4" customWidth="1"/>
    <col min="10268" max="10268" width="51" style="4" customWidth="1"/>
    <col min="10269" max="10269" width="23.28515625" style="4" customWidth="1"/>
    <col min="10270" max="10270" width="36.28515625" style="4" customWidth="1"/>
    <col min="10271" max="10271" width="13.7109375" style="4" customWidth="1"/>
    <col min="10272" max="10272" width="7.7109375" style="4" customWidth="1"/>
    <col min="10273" max="10273" width="16.42578125" style="4" customWidth="1"/>
    <col min="10274" max="10274" width="25.140625" style="4" customWidth="1"/>
    <col min="10275" max="10275" width="31" style="4" customWidth="1"/>
    <col min="10276" max="10276" width="51" style="4" customWidth="1"/>
    <col min="10277" max="10277" width="23.28515625" style="4" customWidth="1"/>
    <col min="10278" max="10278" width="36.28515625" style="4" customWidth="1"/>
    <col min="10279" max="10279" width="13.7109375" style="4" customWidth="1"/>
    <col min="10280" max="10280" width="7.7109375" style="4" customWidth="1"/>
    <col min="10281" max="10281" width="16.42578125" style="4" customWidth="1"/>
    <col min="10282" max="10282" width="25.140625" style="4" customWidth="1"/>
    <col min="10283" max="10283" width="31" style="4" customWidth="1"/>
    <col min="10284" max="10284" width="51" style="4" customWidth="1"/>
    <col min="10285" max="10285" width="23.28515625" style="4" customWidth="1"/>
    <col min="10286" max="10286" width="36.28515625" style="4" customWidth="1"/>
    <col min="10287" max="10287" width="13.7109375" style="4" customWidth="1"/>
    <col min="10288" max="10288" width="7.7109375" style="4" customWidth="1"/>
    <col min="10289" max="10289" width="16.42578125" style="4" customWidth="1"/>
    <col min="10290" max="10290" width="25.140625" style="4" customWidth="1"/>
    <col min="10291" max="10291" width="31" style="4" customWidth="1"/>
    <col min="10292" max="10292" width="51" style="4" customWidth="1"/>
    <col min="10293" max="10293" width="23.28515625" style="4" customWidth="1"/>
    <col min="10294" max="10294" width="36.28515625" style="4" customWidth="1"/>
    <col min="10295" max="10295" width="13.7109375" style="4" customWidth="1"/>
    <col min="10296" max="10296" width="7.7109375" style="4" customWidth="1"/>
    <col min="10297" max="10297" width="16.42578125" style="4" customWidth="1"/>
    <col min="10298" max="10298" width="25.140625" style="4" customWidth="1"/>
    <col min="10299" max="10299" width="31" style="4" customWidth="1"/>
    <col min="10300" max="10300" width="51" style="4" customWidth="1"/>
    <col min="10301" max="10301" width="23.28515625" style="4" customWidth="1"/>
    <col min="10302" max="10302" width="36.28515625" style="4" customWidth="1"/>
    <col min="10303" max="10303" width="13.7109375" style="4" customWidth="1"/>
    <col min="10304" max="10304" width="7.7109375" style="4" customWidth="1"/>
    <col min="10305" max="10305" width="16.42578125" style="4" customWidth="1"/>
    <col min="10306" max="10306" width="25.140625" style="4" customWidth="1"/>
    <col min="10307" max="10307" width="31" style="4" customWidth="1"/>
    <col min="10308" max="10308" width="51" style="4" customWidth="1"/>
    <col min="10309" max="10309" width="23.28515625" style="4" customWidth="1"/>
    <col min="10310" max="10310" width="36.28515625" style="4" customWidth="1"/>
    <col min="10311" max="10311" width="13.7109375" style="4" customWidth="1"/>
    <col min="10312" max="10312" width="7.7109375" style="4" customWidth="1"/>
    <col min="10313" max="10313" width="16.42578125" style="4" customWidth="1"/>
    <col min="10314" max="10314" width="25.140625" style="4" customWidth="1"/>
    <col min="10315" max="10315" width="31" style="4" customWidth="1"/>
    <col min="10316" max="10316" width="51" style="4" customWidth="1"/>
    <col min="10317" max="10317" width="23.28515625" style="4" customWidth="1"/>
    <col min="10318" max="10318" width="36.28515625" style="4" customWidth="1"/>
    <col min="10319" max="10319" width="13.7109375" style="4" customWidth="1"/>
    <col min="10320" max="10320" width="7.7109375" style="4" customWidth="1"/>
    <col min="10321" max="10321" width="16.42578125" style="4" customWidth="1"/>
    <col min="10322" max="10322" width="25.140625" style="4" customWidth="1"/>
    <col min="10323" max="10323" width="31" style="4" customWidth="1"/>
    <col min="10324" max="10324" width="51" style="4" customWidth="1"/>
    <col min="10325" max="10325" width="23.28515625" style="4" customWidth="1"/>
    <col min="10326" max="10326" width="36.28515625" style="4" customWidth="1"/>
    <col min="10327" max="10327" width="13.7109375" style="4" customWidth="1"/>
    <col min="10328" max="10328" width="7.7109375" style="4" customWidth="1"/>
    <col min="10329" max="10329" width="16.42578125" style="4" customWidth="1"/>
    <col min="10330" max="10330" width="25.140625" style="4" customWidth="1"/>
    <col min="10331" max="10331" width="31" style="4" customWidth="1"/>
    <col min="10332" max="10332" width="51" style="4" customWidth="1"/>
    <col min="10333" max="10333" width="23.28515625" style="4" customWidth="1"/>
    <col min="10334" max="10334" width="36.28515625" style="4" customWidth="1"/>
    <col min="10335" max="10335" width="13.7109375" style="4" customWidth="1"/>
    <col min="10336" max="10336" width="7.7109375" style="4" customWidth="1"/>
    <col min="10337" max="10337" width="16.42578125" style="4" customWidth="1"/>
    <col min="10338" max="10338" width="25.140625" style="4" customWidth="1"/>
    <col min="10339" max="10339" width="31" style="4" customWidth="1"/>
    <col min="10340" max="10340" width="51" style="4" customWidth="1"/>
    <col min="10341" max="10341" width="23.28515625" style="4" customWidth="1"/>
    <col min="10342" max="10342" width="36.28515625" style="4" customWidth="1"/>
    <col min="10343" max="10343" width="13.7109375" style="4" customWidth="1"/>
    <col min="10344" max="10344" width="7.7109375" style="4" customWidth="1"/>
    <col min="10345" max="10345" width="16.42578125" style="4" customWidth="1"/>
    <col min="10346" max="10346" width="25.140625" style="4" customWidth="1"/>
    <col min="10347" max="10347" width="31" style="4" customWidth="1"/>
    <col min="10348" max="10348" width="51" style="4" customWidth="1"/>
    <col min="10349" max="10349" width="23.28515625" style="4" customWidth="1"/>
    <col min="10350" max="10350" width="36.28515625" style="4" customWidth="1"/>
    <col min="10351" max="10351" width="13.7109375" style="4" customWidth="1"/>
    <col min="10352" max="10352" width="7.7109375" style="4" customWidth="1"/>
    <col min="10353" max="10353" width="16.42578125" style="4" customWidth="1"/>
    <col min="10354" max="10354" width="25.140625" style="4" customWidth="1"/>
    <col min="10355" max="10355" width="31" style="4" customWidth="1"/>
    <col min="10356" max="10356" width="51" style="4" customWidth="1"/>
    <col min="10357" max="10357" width="23.28515625" style="4" customWidth="1"/>
    <col min="10358" max="10358" width="36.28515625" style="4" customWidth="1"/>
    <col min="10359" max="10359" width="13.7109375" style="4" customWidth="1"/>
    <col min="10360" max="10360" width="7.7109375" style="4" customWidth="1"/>
    <col min="10361" max="10361" width="16.42578125" style="4" customWidth="1"/>
    <col min="10362" max="10362" width="25.140625" style="4" customWidth="1"/>
    <col min="10363" max="10363" width="31" style="4" customWidth="1"/>
    <col min="10364" max="10364" width="51" style="4" customWidth="1"/>
    <col min="10365" max="10365" width="23.28515625" style="4" customWidth="1"/>
    <col min="10366" max="10366" width="36.28515625" style="4" customWidth="1"/>
    <col min="10367" max="10367" width="13.7109375" style="4" customWidth="1"/>
    <col min="10368" max="10368" width="7.7109375" style="4" customWidth="1"/>
    <col min="10369" max="10369" width="16.42578125" style="4" customWidth="1"/>
    <col min="10370" max="10370" width="25.140625" style="4" customWidth="1"/>
    <col min="10371" max="10371" width="31" style="4" customWidth="1"/>
    <col min="10372" max="10372" width="51" style="4" customWidth="1"/>
    <col min="10373" max="10373" width="23.28515625" style="4" customWidth="1"/>
    <col min="10374" max="10374" width="36.28515625" style="4" customWidth="1"/>
    <col min="10375" max="10375" width="13.7109375" style="4" customWidth="1"/>
    <col min="10376" max="10376" width="7.7109375" style="4" customWidth="1"/>
    <col min="10377" max="10377" width="16.42578125" style="4" customWidth="1"/>
    <col min="10378" max="10378" width="25.140625" style="4" customWidth="1"/>
    <col min="10379" max="10379" width="31" style="4" customWidth="1"/>
    <col min="10380" max="10380" width="51" style="4" customWidth="1"/>
    <col min="10381" max="10381" width="23.28515625" style="4" customWidth="1"/>
    <col min="10382" max="10382" width="36.28515625" style="4" customWidth="1"/>
    <col min="10383" max="10383" width="13.7109375" style="4" customWidth="1"/>
    <col min="10384" max="10384" width="7.7109375" style="4" customWidth="1"/>
    <col min="10385" max="10385" width="16.42578125" style="4" customWidth="1"/>
    <col min="10386" max="10386" width="25.140625" style="4" customWidth="1"/>
    <col min="10387" max="10387" width="31" style="4" customWidth="1"/>
    <col min="10388" max="10388" width="51" style="4" customWidth="1"/>
    <col min="10389" max="10389" width="23.28515625" style="4" customWidth="1"/>
    <col min="10390" max="10390" width="36.28515625" style="4" customWidth="1"/>
    <col min="10391" max="10391" width="13.7109375" style="4" customWidth="1"/>
    <col min="10392" max="10392" width="7.7109375" style="4" customWidth="1"/>
    <col min="10393" max="10393" width="16.42578125" style="4" customWidth="1"/>
    <col min="10394" max="10394" width="25.140625" style="4" customWidth="1"/>
    <col min="10395" max="10395" width="31" style="4" customWidth="1"/>
    <col min="10396" max="10396" width="51" style="4" customWidth="1"/>
    <col min="10397" max="10397" width="23.28515625" style="4" customWidth="1"/>
    <col min="10398" max="10398" width="36.28515625" style="4" customWidth="1"/>
    <col min="10399" max="10399" width="13.7109375" style="4" customWidth="1"/>
    <col min="10400" max="10400" width="7.7109375" style="4" customWidth="1"/>
    <col min="10401" max="10401" width="16.42578125" style="4" customWidth="1"/>
    <col min="10402" max="10402" width="25.140625" style="4" customWidth="1"/>
    <col min="10403" max="10403" width="31" style="4" customWidth="1"/>
    <col min="10404" max="10404" width="51" style="4" customWidth="1"/>
    <col min="10405" max="10405" width="23.28515625" style="4" customWidth="1"/>
    <col min="10406" max="10406" width="36.28515625" style="4" customWidth="1"/>
    <col min="10407" max="10407" width="13.7109375" style="4" customWidth="1"/>
    <col min="10408" max="10408" width="7.7109375" style="4" customWidth="1"/>
    <col min="10409" max="10409" width="16.42578125" style="4" customWidth="1"/>
    <col min="10410" max="10410" width="25.140625" style="4" customWidth="1"/>
    <col min="10411" max="10411" width="31" style="4" customWidth="1"/>
    <col min="10412" max="10412" width="51" style="4" customWidth="1"/>
    <col min="10413" max="10413" width="23.28515625" style="4" customWidth="1"/>
    <col min="10414" max="10414" width="36.28515625" style="4" customWidth="1"/>
    <col min="10415" max="10415" width="13.7109375" style="4" customWidth="1"/>
    <col min="10416" max="10416" width="7.7109375" style="4" customWidth="1"/>
    <col min="10417" max="10417" width="16.42578125" style="4" customWidth="1"/>
    <col min="10418" max="10418" width="25.140625" style="4" customWidth="1"/>
    <col min="10419" max="10419" width="31" style="4" customWidth="1"/>
    <col min="10420" max="10420" width="51" style="4" customWidth="1"/>
    <col min="10421" max="10421" width="23.28515625" style="4" customWidth="1"/>
    <col min="10422" max="10422" width="36.28515625" style="4" customWidth="1"/>
    <col min="10423" max="10423" width="13.7109375" style="4" customWidth="1"/>
    <col min="10424" max="10424" width="7.7109375" style="4" customWidth="1"/>
    <col min="10425" max="10425" width="16.42578125" style="4" customWidth="1"/>
    <col min="10426" max="10426" width="25.140625" style="4" customWidth="1"/>
    <col min="10427" max="10427" width="31" style="4" customWidth="1"/>
    <col min="10428" max="10428" width="51" style="4" customWidth="1"/>
    <col min="10429" max="10429" width="23.28515625" style="4" customWidth="1"/>
    <col min="10430" max="10430" width="36.28515625" style="4" customWidth="1"/>
    <col min="10431" max="10431" width="13.7109375" style="4" customWidth="1"/>
    <col min="10432" max="10432" width="7.7109375" style="4" customWidth="1"/>
    <col min="10433" max="10433" width="16.42578125" style="4" customWidth="1"/>
    <col min="10434" max="10434" width="25.140625" style="4" customWidth="1"/>
    <col min="10435" max="10435" width="31" style="4" customWidth="1"/>
    <col min="10436" max="10436" width="51" style="4" customWidth="1"/>
    <col min="10437" max="10437" width="23.28515625" style="4" customWidth="1"/>
    <col min="10438" max="10438" width="36.28515625" style="4" customWidth="1"/>
    <col min="10439" max="10439" width="13.7109375" style="4" customWidth="1"/>
    <col min="10440" max="10440" width="7.7109375" style="4" customWidth="1"/>
    <col min="10441" max="10441" width="16.42578125" style="4" customWidth="1"/>
    <col min="10442" max="10442" width="25.140625" style="4" customWidth="1"/>
    <col min="10443" max="10443" width="31" style="4" customWidth="1"/>
    <col min="10444" max="10444" width="51" style="4" customWidth="1"/>
    <col min="10445" max="10445" width="23.28515625" style="4" customWidth="1"/>
    <col min="10446" max="10446" width="36.28515625" style="4" customWidth="1"/>
    <col min="10447" max="10447" width="13.7109375" style="4" customWidth="1"/>
    <col min="10448" max="10448" width="7.7109375" style="4" customWidth="1"/>
    <col min="10449" max="10449" width="16.42578125" style="4" customWidth="1"/>
    <col min="10450" max="10450" width="25.140625" style="4" customWidth="1"/>
    <col min="10451" max="10451" width="31" style="4" customWidth="1"/>
    <col min="10452" max="10452" width="51" style="4" customWidth="1"/>
    <col min="10453" max="10453" width="23.28515625" style="4" customWidth="1"/>
    <col min="10454" max="10454" width="36.28515625" style="4" customWidth="1"/>
    <col min="10455" max="10455" width="13.7109375" style="4" customWidth="1"/>
    <col min="10456" max="10456" width="7.7109375" style="4" customWidth="1"/>
    <col min="10457" max="10457" width="16.42578125" style="4" customWidth="1"/>
    <col min="10458" max="10458" width="25.140625" style="4" customWidth="1"/>
    <col min="10459" max="10459" width="31" style="4" customWidth="1"/>
    <col min="10460" max="10460" width="51" style="4" customWidth="1"/>
    <col min="10461" max="10461" width="23.28515625" style="4" customWidth="1"/>
    <col min="10462" max="10462" width="36.28515625" style="4" customWidth="1"/>
    <col min="10463" max="10463" width="13.7109375" style="4" customWidth="1"/>
    <col min="10464" max="10464" width="7.7109375" style="4" customWidth="1"/>
    <col min="10465" max="10465" width="16.42578125" style="4" customWidth="1"/>
    <col min="10466" max="10466" width="25.140625" style="4" customWidth="1"/>
    <col min="10467" max="10467" width="31" style="4" customWidth="1"/>
    <col min="10468" max="10468" width="51" style="4" customWidth="1"/>
    <col min="10469" max="10469" width="23.28515625" style="4" customWidth="1"/>
    <col min="10470" max="10470" width="36.28515625" style="4" customWidth="1"/>
    <col min="10471" max="10471" width="13.7109375" style="4" customWidth="1"/>
    <col min="10472" max="10472" width="7.7109375" style="4" customWidth="1"/>
    <col min="10473" max="10473" width="16.42578125" style="4" customWidth="1"/>
    <col min="10474" max="10474" width="25.140625" style="4" customWidth="1"/>
    <col min="10475" max="10475" width="31" style="4" customWidth="1"/>
    <col min="10476" max="10476" width="51" style="4" customWidth="1"/>
    <col min="10477" max="10477" width="23.28515625" style="4" customWidth="1"/>
    <col min="10478" max="10478" width="36.28515625" style="4" customWidth="1"/>
    <col min="10479" max="10479" width="13.7109375" style="4" customWidth="1"/>
    <col min="10480" max="10480" width="7.7109375" style="4" customWidth="1"/>
    <col min="10481" max="10481" width="16.42578125" style="4" customWidth="1"/>
    <col min="10482" max="10482" width="25.140625" style="4" customWidth="1"/>
    <col min="10483" max="10483" width="31" style="4" customWidth="1"/>
    <col min="10484" max="10484" width="51" style="4" customWidth="1"/>
    <col min="10485" max="10485" width="23.28515625" style="4" customWidth="1"/>
    <col min="10486" max="10486" width="36.28515625" style="4" customWidth="1"/>
    <col min="10487" max="10487" width="13.7109375" style="4" customWidth="1"/>
    <col min="10488" max="10488" width="7.7109375" style="4" customWidth="1"/>
    <col min="10489" max="10489" width="16.42578125" style="4" customWidth="1"/>
    <col min="10490" max="10490" width="25.140625" style="4" customWidth="1"/>
    <col min="10491" max="10491" width="31" style="4" customWidth="1"/>
    <col min="10492" max="10492" width="51" style="4" customWidth="1"/>
    <col min="10493" max="10493" width="23.28515625" style="4" customWidth="1"/>
    <col min="10494" max="10494" width="36.28515625" style="4" customWidth="1"/>
    <col min="10495" max="10495" width="13.7109375" style="4" customWidth="1"/>
    <col min="10496" max="10496" width="7.7109375" style="4" customWidth="1"/>
    <col min="10497" max="10497" width="16.42578125" style="4" customWidth="1"/>
    <col min="10498" max="10498" width="25.140625" style="4" customWidth="1"/>
    <col min="10499" max="10499" width="31" style="4" customWidth="1"/>
    <col min="10500" max="10500" width="51" style="4" customWidth="1"/>
    <col min="10501" max="10501" width="23.28515625" style="4" customWidth="1"/>
    <col min="10502" max="10502" width="36.28515625" style="4" customWidth="1"/>
    <col min="10503" max="10503" width="13.7109375" style="4" customWidth="1"/>
    <col min="10504" max="10504" width="7.7109375" style="4" customWidth="1"/>
    <col min="10505" max="10505" width="16.42578125" style="4" customWidth="1"/>
    <col min="10506" max="10506" width="25.140625" style="4" customWidth="1"/>
    <col min="10507" max="10507" width="31" style="4" customWidth="1"/>
    <col min="10508" max="10508" width="51" style="4" customWidth="1"/>
    <col min="10509" max="10509" width="23.28515625" style="4" customWidth="1"/>
    <col min="10510" max="10510" width="36.28515625" style="4" customWidth="1"/>
    <col min="10511" max="10511" width="13.7109375" style="4" customWidth="1"/>
    <col min="10512" max="10512" width="7.7109375" style="4" customWidth="1"/>
    <col min="10513" max="10513" width="16.42578125" style="4" customWidth="1"/>
    <col min="10514" max="10514" width="25.140625" style="4" customWidth="1"/>
    <col min="10515" max="10515" width="31" style="4" customWidth="1"/>
    <col min="10516" max="10516" width="51" style="4" customWidth="1"/>
    <col min="10517" max="10517" width="23.28515625" style="4" customWidth="1"/>
    <col min="10518" max="10518" width="36.28515625" style="4" customWidth="1"/>
    <col min="10519" max="10519" width="13.7109375" style="4" customWidth="1"/>
    <col min="10520" max="10520" width="7.7109375" style="4" customWidth="1"/>
    <col min="10521" max="10521" width="16.42578125" style="4" customWidth="1"/>
    <col min="10522" max="10522" width="25.140625" style="4" customWidth="1"/>
    <col min="10523" max="10523" width="31" style="4" customWidth="1"/>
    <col min="10524" max="10524" width="51" style="4" customWidth="1"/>
    <col min="10525" max="10525" width="23.28515625" style="4" customWidth="1"/>
    <col min="10526" max="10526" width="36.28515625" style="4" customWidth="1"/>
    <col min="10527" max="10527" width="13.7109375" style="4" customWidth="1"/>
    <col min="10528" max="10528" width="7.7109375" style="4" customWidth="1"/>
    <col min="10529" max="10529" width="16.42578125" style="4" customWidth="1"/>
    <col min="10530" max="10530" width="25.140625" style="4" customWidth="1"/>
    <col min="10531" max="10531" width="31" style="4" customWidth="1"/>
    <col min="10532" max="10532" width="51" style="4" customWidth="1"/>
    <col min="10533" max="10533" width="23.28515625" style="4" customWidth="1"/>
    <col min="10534" max="10534" width="36.28515625" style="4" customWidth="1"/>
    <col min="10535" max="10535" width="13.7109375" style="4" customWidth="1"/>
    <col min="10536" max="10536" width="7.7109375" style="4" customWidth="1"/>
    <col min="10537" max="10537" width="16.42578125" style="4" customWidth="1"/>
    <col min="10538" max="10538" width="25.140625" style="4" customWidth="1"/>
    <col min="10539" max="10539" width="31" style="4" customWidth="1"/>
    <col min="10540" max="10540" width="51" style="4" customWidth="1"/>
    <col min="10541" max="10541" width="23.28515625" style="4" customWidth="1"/>
    <col min="10542" max="10542" width="36.28515625" style="4" customWidth="1"/>
    <col min="10543" max="10543" width="13.7109375" style="4" customWidth="1"/>
    <col min="10544" max="10544" width="7.7109375" style="4" customWidth="1"/>
    <col min="10545" max="10545" width="16.42578125" style="4" customWidth="1"/>
    <col min="10546" max="10546" width="25.140625" style="4" customWidth="1"/>
    <col min="10547" max="10547" width="31" style="4" customWidth="1"/>
    <col min="10548" max="10548" width="51" style="4" customWidth="1"/>
    <col min="10549" max="10549" width="23.28515625" style="4" customWidth="1"/>
    <col min="10550" max="10550" width="36.28515625" style="4" customWidth="1"/>
    <col min="10551" max="10551" width="13.7109375" style="4" customWidth="1"/>
    <col min="10552" max="10552" width="7.7109375" style="4" customWidth="1"/>
    <col min="10553" max="10553" width="16.42578125" style="4" customWidth="1"/>
    <col min="10554" max="10554" width="25.140625" style="4" customWidth="1"/>
    <col min="10555" max="10555" width="31" style="4" customWidth="1"/>
    <col min="10556" max="10556" width="51" style="4" customWidth="1"/>
    <col min="10557" max="10557" width="23.28515625" style="4" customWidth="1"/>
    <col min="10558" max="10558" width="36.28515625" style="4" customWidth="1"/>
    <col min="10559" max="10559" width="13.7109375" style="4" customWidth="1"/>
    <col min="10560" max="10560" width="7.7109375" style="4" customWidth="1"/>
    <col min="10561" max="10561" width="16.42578125" style="4" customWidth="1"/>
    <col min="10562" max="10562" width="25.140625" style="4" customWidth="1"/>
    <col min="10563" max="10563" width="31" style="4" customWidth="1"/>
    <col min="10564" max="10564" width="51" style="4" customWidth="1"/>
    <col min="10565" max="10565" width="23.28515625" style="4" customWidth="1"/>
    <col min="10566" max="10566" width="36.28515625" style="4" customWidth="1"/>
    <col min="10567" max="10567" width="13.7109375" style="4" customWidth="1"/>
    <col min="10568" max="10568" width="7.7109375" style="4" customWidth="1"/>
    <col min="10569" max="10569" width="16.42578125" style="4" customWidth="1"/>
    <col min="10570" max="10570" width="25.140625" style="4" customWidth="1"/>
    <col min="10571" max="10571" width="31" style="4" customWidth="1"/>
    <col min="10572" max="10572" width="51" style="4" customWidth="1"/>
    <col min="10573" max="10573" width="23.28515625" style="4" customWidth="1"/>
    <col min="10574" max="10574" width="36.28515625" style="4" customWidth="1"/>
    <col min="10575" max="10575" width="13.7109375" style="4" customWidth="1"/>
    <col min="10576" max="10576" width="7.7109375" style="4" customWidth="1"/>
    <col min="10577" max="10577" width="16.42578125" style="4" customWidth="1"/>
    <col min="10578" max="10578" width="25.140625" style="4" customWidth="1"/>
    <col min="10579" max="10579" width="31" style="4" customWidth="1"/>
    <col min="10580" max="10580" width="51" style="4" customWidth="1"/>
    <col min="10581" max="10581" width="23.28515625" style="4" customWidth="1"/>
    <col min="10582" max="10582" width="36.28515625" style="4" customWidth="1"/>
    <col min="10583" max="10583" width="13.7109375" style="4" customWidth="1"/>
    <col min="10584" max="10584" width="7.7109375" style="4" customWidth="1"/>
    <col min="10585" max="10585" width="16.42578125" style="4" customWidth="1"/>
    <col min="10586" max="10586" width="25.140625" style="4" customWidth="1"/>
    <col min="10587" max="10587" width="31" style="4" customWidth="1"/>
    <col min="10588" max="10588" width="51" style="4" customWidth="1"/>
    <col min="10589" max="10589" width="23.28515625" style="4" customWidth="1"/>
    <col min="10590" max="10590" width="36.28515625" style="4" customWidth="1"/>
    <col min="10591" max="10591" width="13.7109375" style="4" customWidth="1"/>
    <col min="10592" max="10592" width="7.7109375" style="4" customWidth="1"/>
    <col min="10593" max="10593" width="16.42578125" style="4" customWidth="1"/>
    <col min="10594" max="10594" width="25.140625" style="4" customWidth="1"/>
    <col min="10595" max="10595" width="31" style="4" customWidth="1"/>
    <col min="10596" max="10596" width="51" style="4" customWidth="1"/>
    <col min="10597" max="10597" width="23.28515625" style="4" customWidth="1"/>
    <col min="10598" max="10598" width="36.28515625" style="4" customWidth="1"/>
    <col min="10599" max="10599" width="13.7109375" style="4" customWidth="1"/>
    <col min="10600" max="10600" width="7.7109375" style="4" customWidth="1"/>
    <col min="10601" max="10601" width="16.42578125" style="4" customWidth="1"/>
    <col min="10602" max="10602" width="25.140625" style="4" customWidth="1"/>
    <col min="10603" max="10603" width="31" style="4" customWidth="1"/>
    <col min="10604" max="10604" width="51" style="4" customWidth="1"/>
    <col min="10605" max="10605" width="23.28515625" style="4" customWidth="1"/>
    <col min="10606" max="10606" width="36.28515625" style="4" customWidth="1"/>
    <col min="10607" max="10607" width="13.7109375" style="4" customWidth="1"/>
    <col min="10608" max="10608" width="7.7109375" style="4" customWidth="1"/>
    <col min="10609" max="10609" width="16.42578125" style="4" customWidth="1"/>
    <col min="10610" max="10610" width="25.140625" style="4" customWidth="1"/>
    <col min="10611" max="10611" width="31" style="4" customWidth="1"/>
    <col min="10612" max="10612" width="51" style="4" customWidth="1"/>
    <col min="10613" max="10613" width="23.28515625" style="4" customWidth="1"/>
    <col min="10614" max="10614" width="36.28515625" style="4" customWidth="1"/>
    <col min="10615" max="10615" width="13.7109375" style="4" customWidth="1"/>
    <col min="10616" max="10616" width="7.7109375" style="4" customWidth="1"/>
    <col min="10617" max="10617" width="16.42578125" style="4" customWidth="1"/>
    <col min="10618" max="10618" width="25.140625" style="4" customWidth="1"/>
    <col min="10619" max="10619" width="31" style="4" customWidth="1"/>
    <col min="10620" max="10620" width="51" style="4" customWidth="1"/>
    <col min="10621" max="10621" width="23.28515625" style="4" customWidth="1"/>
    <col min="10622" max="10622" width="36.28515625" style="4" customWidth="1"/>
    <col min="10623" max="10623" width="13.7109375" style="4" customWidth="1"/>
    <col min="10624" max="10624" width="7.7109375" style="4" customWidth="1"/>
    <col min="10625" max="10625" width="16.42578125" style="4" customWidth="1"/>
    <col min="10626" max="10626" width="25.140625" style="4" customWidth="1"/>
    <col min="10627" max="10627" width="31" style="4" customWidth="1"/>
    <col min="10628" max="10628" width="51" style="4" customWidth="1"/>
    <col min="10629" max="10629" width="23.28515625" style="4" customWidth="1"/>
    <col min="10630" max="10630" width="36.28515625" style="4" customWidth="1"/>
    <col min="10631" max="10631" width="13.7109375" style="4" customWidth="1"/>
    <col min="10632" max="10632" width="7.7109375" style="4" customWidth="1"/>
    <col min="10633" max="10633" width="16.42578125" style="4" customWidth="1"/>
    <col min="10634" max="10634" width="25.140625" style="4" customWidth="1"/>
    <col min="10635" max="10635" width="31" style="4" customWidth="1"/>
    <col min="10636" max="10636" width="51" style="4" customWidth="1"/>
    <col min="10637" max="10637" width="23.28515625" style="4" customWidth="1"/>
    <col min="10638" max="10638" width="36.28515625" style="4" customWidth="1"/>
    <col min="10639" max="10639" width="13.7109375" style="4" customWidth="1"/>
    <col min="10640" max="10640" width="7.7109375" style="4" customWidth="1"/>
    <col min="10641" max="10641" width="16.42578125" style="4" customWidth="1"/>
    <col min="10642" max="10642" width="25.140625" style="4" customWidth="1"/>
    <col min="10643" max="10643" width="31" style="4" customWidth="1"/>
    <col min="10644" max="10644" width="51" style="4" customWidth="1"/>
    <col min="10645" max="10645" width="23.28515625" style="4" customWidth="1"/>
    <col min="10646" max="10646" width="36.28515625" style="4" customWidth="1"/>
    <col min="10647" max="10647" width="13.7109375" style="4" customWidth="1"/>
    <col min="10648" max="10648" width="7.7109375" style="4" customWidth="1"/>
    <col min="10649" max="10649" width="16.42578125" style="4" customWidth="1"/>
    <col min="10650" max="10650" width="25.140625" style="4" customWidth="1"/>
    <col min="10651" max="10651" width="31" style="4" customWidth="1"/>
    <col min="10652" max="10652" width="51" style="4" customWidth="1"/>
    <col min="10653" max="10653" width="23.28515625" style="4" customWidth="1"/>
    <col min="10654" max="10654" width="36.28515625" style="4" customWidth="1"/>
    <col min="10655" max="10655" width="13.7109375" style="4" customWidth="1"/>
    <col min="10656" max="10656" width="7.7109375" style="4" customWidth="1"/>
    <col min="10657" max="10657" width="16.42578125" style="4" customWidth="1"/>
    <col min="10658" max="10658" width="25.140625" style="4" customWidth="1"/>
    <col min="10659" max="10659" width="31" style="4" customWidth="1"/>
    <col min="10660" max="10660" width="51" style="4" customWidth="1"/>
    <col min="10661" max="10661" width="23.28515625" style="4" customWidth="1"/>
    <col min="10662" max="10662" width="36.28515625" style="4" customWidth="1"/>
    <col min="10663" max="10663" width="13.7109375" style="4" customWidth="1"/>
    <col min="10664" max="10664" width="7.7109375" style="4" customWidth="1"/>
    <col min="10665" max="10665" width="16.42578125" style="4" customWidth="1"/>
    <col min="10666" max="10666" width="25.140625" style="4" customWidth="1"/>
    <col min="10667" max="10667" width="31" style="4" customWidth="1"/>
    <col min="10668" max="10668" width="51" style="4" customWidth="1"/>
    <col min="10669" max="10669" width="23.28515625" style="4" customWidth="1"/>
    <col min="10670" max="10670" width="36.28515625" style="4" customWidth="1"/>
    <col min="10671" max="10671" width="13.7109375" style="4" customWidth="1"/>
    <col min="10672" max="10672" width="7.7109375" style="4" customWidth="1"/>
    <col min="10673" max="10673" width="16.42578125" style="4" customWidth="1"/>
    <col min="10674" max="10674" width="25.140625" style="4" customWidth="1"/>
    <col min="10675" max="10675" width="31" style="4" customWidth="1"/>
    <col min="10676" max="10676" width="51" style="4" customWidth="1"/>
    <col min="10677" max="10677" width="23.28515625" style="4" customWidth="1"/>
    <col min="10678" max="10678" width="36.28515625" style="4" customWidth="1"/>
    <col min="10679" max="10679" width="13.7109375" style="4" customWidth="1"/>
    <col min="10680" max="10680" width="7.7109375" style="4" customWidth="1"/>
    <col min="10681" max="10681" width="16.42578125" style="4" customWidth="1"/>
    <col min="10682" max="10682" width="25.140625" style="4" customWidth="1"/>
    <col min="10683" max="10683" width="31" style="4" customWidth="1"/>
    <col min="10684" max="10684" width="51" style="4" customWidth="1"/>
    <col min="10685" max="10685" width="23.28515625" style="4" customWidth="1"/>
    <col min="10686" max="10686" width="36.28515625" style="4" customWidth="1"/>
    <col min="10687" max="10687" width="13.7109375" style="4" customWidth="1"/>
    <col min="10688" max="10688" width="7.7109375" style="4" customWidth="1"/>
    <col min="10689" max="10689" width="16.42578125" style="4" customWidth="1"/>
    <col min="10690" max="10690" width="25.140625" style="4" customWidth="1"/>
    <col min="10691" max="10691" width="31" style="4" customWidth="1"/>
    <col min="10692" max="10692" width="51" style="4" customWidth="1"/>
    <col min="10693" max="10693" width="23.28515625" style="4" customWidth="1"/>
    <col min="10694" max="10694" width="36.28515625" style="4" customWidth="1"/>
    <col min="10695" max="10695" width="13.7109375" style="4" customWidth="1"/>
    <col min="10696" max="10696" width="7.7109375" style="4" customWidth="1"/>
    <col min="10697" max="10697" width="16.42578125" style="4" customWidth="1"/>
    <col min="10698" max="10698" width="25.140625" style="4" customWidth="1"/>
    <col min="10699" max="10699" width="31" style="4" customWidth="1"/>
    <col min="10700" max="10700" width="51" style="4" customWidth="1"/>
    <col min="10701" max="10701" width="23.28515625" style="4" customWidth="1"/>
    <col min="10702" max="10702" width="36.28515625" style="4" customWidth="1"/>
    <col min="10703" max="10703" width="13.7109375" style="4" customWidth="1"/>
    <col min="10704" max="10704" width="7.7109375" style="4" customWidth="1"/>
    <col min="10705" max="10705" width="16.42578125" style="4" customWidth="1"/>
    <col min="10706" max="10706" width="25.140625" style="4" customWidth="1"/>
    <col min="10707" max="10707" width="31" style="4" customWidth="1"/>
    <col min="10708" max="10708" width="51" style="4" customWidth="1"/>
    <col min="10709" max="10709" width="23.28515625" style="4" customWidth="1"/>
    <col min="10710" max="10710" width="36.28515625" style="4" customWidth="1"/>
    <col min="10711" max="10711" width="13.7109375" style="4" customWidth="1"/>
    <col min="10712" max="10712" width="7.7109375" style="4" customWidth="1"/>
    <col min="10713" max="10713" width="16.42578125" style="4" customWidth="1"/>
    <col min="10714" max="10714" width="25.140625" style="4" customWidth="1"/>
    <col min="10715" max="10715" width="31" style="4" customWidth="1"/>
    <col min="10716" max="10716" width="51" style="4" customWidth="1"/>
    <col min="10717" max="10717" width="23.28515625" style="4" customWidth="1"/>
    <col min="10718" max="10718" width="36.28515625" style="4" customWidth="1"/>
    <col min="10719" max="10719" width="13.7109375" style="4" customWidth="1"/>
    <col min="10720" max="10720" width="7.7109375" style="4" customWidth="1"/>
    <col min="10721" max="10721" width="16.42578125" style="4" customWidth="1"/>
    <col min="10722" max="10722" width="25.140625" style="4" customWidth="1"/>
    <col min="10723" max="10723" width="31" style="4" customWidth="1"/>
    <col min="10724" max="10724" width="51" style="4" customWidth="1"/>
    <col min="10725" max="10725" width="23.28515625" style="4" customWidth="1"/>
    <col min="10726" max="10726" width="36.28515625" style="4" customWidth="1"/>
    <col min="10727" max="10727" width="13.7109375" style="4" customWidth="1"/>
    <col min="10728" max="10728" width="7.7109375" style="4" customWidth="1"/>
    <col min="10729" max="10729" width="16.42578125" style="4" customWidth="1"/>
    <col min="10730" max="10730" width="25.140625" style="4" customWidth="1"/>
    <col min="10731" max="10731" width="31" style="4" customWidth="1"/>
    <col min="10732" max="10732" width="51" style="4" customWidth="1"/>
    <col min="10733" max="10733" width="23.28515625" style="4" customWidth="1"/>
    <col min="10734" max="10734" width="36.28515625" style="4" customWidth="1"/>
    <col min="10735" max="10735" width="13.7109375" style="4" customWidth="1"/>
    <col min="10736" max="10736" width="7.7109375" style="4" customWidth="1"/>
    <col min="10737" max="10737" width="16.42578125" style="4" customWidth="1"/>
    <col min="10738" max="10738" width="25.140625" style="4" customWidth="1"/>
    <col min="10739" max="10739" width="31" style="4" customWidth="1"/>
    <col min="10740" max="10740" width="51" style="4" customWidth="1"/>
    <col min="10741" max="10741" width="23.28515625" style="4" customWidth="1"/>
    <col min="10742" max="10742" width="36.28515625" style="4" customWidth="1"/>
    <col min="10743" max="10743" width="13.7109375" style="4" customWidth="1"/>
    <col min="10744" max="10744" width="7.7109375" style="4" customWidth="1"/>
    <col min="10745" max="10745" width="16.42578125" style="4" customWidth="1"/>
    <col min="10746" max="10746" width="25.140625" style="4" customWidth="1"/>
    <col min="10747" max="10747" width="31" style="4" customWidth="1"/>
    <col min="10748" max="10748" width="51" style="4" customWidth="1"/>
    <col min="10749" max="10749" width="23.28515625" style="4" customWidth="1"/>
    <col min="10750" max="10750" width="36.28515625" style="4" customWidth="1"/>
    <col min="10751" max="10751" width="13.7109375" style="4" customWidth="1"/>
    <col min="10752" max="10752" width="7.7109375" style="4" customWidth="1"/>
    <col min="10753" max="10753" width="16.42578125" style="4" customWidth="1"/>
    <col min="10754" max="10754" width="25.140625" style="4" customWidth="1"/>
    <col min="10755" max="10755" width="31" style="4" customWidth="1"/>
    <col min="10756" max="10756" width="51" style="4" customWidth="1"/>
    <col min="10757" max="10757" width="23.28515625" style="4" customWidth="1"/>
    <col min="10758" max="10758" width="36.28515625" style="4" customWidth="1"/>
    <col min="10759" max="10759" width="13.7109375" style="4" customWidth="1"/>
    <col min="10760" max="10760" width="7.7109375" style="4" customWidth="1"/>
    <col min="10761" max="10761" width="16.42578125" style="4" customWidth="1"/>
    <col min="10762" max="10762" width="25.140625" style="4" customWidth="1"/>
    <col min="10763" max="10763" width="31" style="4" customWidth="1"/>
    <col min="10764" max="10764" width="51" style="4" customWidth="1"/>
    <col min="10765" max="10765" width="23.28515625" style="4" customWidth="1"/>
    <col min="10766" max="10766" width="36.28515625" style="4" customWidth="1"/>
    <col min="10767" max="10767" width="13.7109375" style="4" customWidth="1"/>
    <col min="10768" max="10768" width="7.7109375" style="4" customWidth="1"/>
    <col min="10769" max="10769" width="16.42578125" style="4" customWidth="1"/>
    <col min="10770" max="10770" width="25.140625" style="4" customWidth="1"/>
    <col min="10771" max="10771" width="31" style="4" customWidth="1"/>
    <col min="10772" max="10772" width="51" style="4" customWidth="1"/>
    <col min="10773" max="10773" width="23.28515625" style="4" customWidth="1"/>
    <col min="10774" max="10774" width="36.28515625" style="4" customWidth="1"/>
    <col min="10775" max="10775" width="13.7109375" style="4" customWidth="1"/>
    <col min="10776" max="10776" width="7.7109375" style="4" customWidth="1"/>
    <col min="10777" max="10777" width="16.42578125" style="4" customWidth="1"/>
    <col min="10778" max="10778" width="25.140625" style="4" customWidth="1"/>
    <col min="10779" max="10779" width="31" style="4" customWidth="1"/>
    <col min="10780" max="10780" width="51" style="4" customWidth="1"/>
    <col min="10781" max="10781" width="23.28515625" style="4" customWidth="1"/>
    <col min="10782" max="10782" width="36.28515625" style="4" customWidth="1"/>
    <col min="10783" max="10783" width="13.7109375" style="4" customWidth="1"/>
    <col min="10784" max="10784" width="7.7109375" style="4" customWidth="1"/>
    <col min="10785" max="10785" width="16.42578125" style="4" customWidth="1"/>
    <col min="10786" max="10786" width="25.140625" style="4" customWidth="1"/>
    <col min="10787" max="10787" width="31" style="4" customWidth="1"/>
    <col min="10788" max="10788" width="51" style="4" customWidth="1"/>
    <col min="10789" max="10789" width="23.28515625" style="4" customWidth="1"/>
    <col min="10790" max="10790" width="36.28515625" style="4" customWidth="1"/>
    <col min="10791" max="10791" width="13.7109375" style="4" customWidth="1"/>
    <col min="10792" max="10792" width="7.7109375" style="4" customWidth="1"/>
    <col min="10793" max="10793" width="16.42578125" style="4" customWidth="1"/>
    <col min="10794" max="10794" width="25.140625" style="4" customWidth="1"/>
    <col min="10795" max="10795" width="31" style="4" customWidth="1"/>
    <col min="10796" max="10796" width="51" style="4" customWidth="1"/>
    <col min="10797" max="10797" width="23.28515625" style="4" customWidth="1"/>
    <col min="10798" max="10798" width="36.28515625" style="4" customWidth="1"/>
    <col min="10799" max="10799" width="13.7109375" style="4" customWidth="1"/>
    <col min="10800" max="10800" width="7.7109375" style="4" customWidth="1"/>
    <col min="10801" max="10801" width="16.42578125" style="4" customWidth="1"/>
    <col min="10802" max="10802" width="25.140625" style="4" customWidth="1"/>
    <col min="10803" max="10803" width="31" style="4" customWidth="1"/>
    <col min="10804" max="10804" width="51" style="4" customWidth="1"/>
    <col min="10805" max="10805" width="23.28515625" style="4" customWidth="1"/>
    <col min="10806" max="10806" width="36.28515625" style="4" customWidth="1"/>
    <col min="10807" max="10807" width="13.7109375" style="4" customWidth="1"/>
    <col min="10808" max="10808" width="7.7109375" style="4" customWidth="1"/>
    <col min="10809" max="10809" width="16.42578125" style="4" customWidth="1"/>
    <col min="10810" max="10810" width="25.140625" style="4" customWidth="1"/>
    <col min="10811" max="10811" width="31" style="4" customWidth="1"/>
    <col min="10812" max="10812" width="51" style="4" customWidth="1"/>
    <col min="10813" max="10813" width="23.28515625" style="4" customWidth="1"/>
    <col min="10814" max="10814" width="36.28515625" style="4" customWidth="1"/>
    <col min="10815" max="10815" width="13.7109375" style="4" customWidth="1"/>
    <col min="10816" max="10816" width="7.7109375" style="4" customWidth="1"/>
    <col min="10817" max="10817" width="16.42578125" style="4" customWidth="1"/>
    <col min="10818" max="10818" width="25.140625" style="4" customWidth="1"/>
    <col min="10819" max="10819" width="31" style="4" customWidth="1"/>
    <col min="10820" max="10820" width="51" style="4" customWidth="1"/>
    <col min="10821" max="10821" width="23.28515625" style="4" customWidth="1"/>
    <col min="10822" max="10822" width="36.28515625" style="4" customWidth="1"/>
    <col min="10823" max="10823" width="13.7109375" style="4" customWidth="1"/>
    <col min="10824" max="10824" width="7.7109375" style="4" customWidth="1"/>
    <col min="10825" max="10825" width="16.42578125" style="4" customWidth="1"/>
    <col min="10826" max="10826" width="25.140625" style="4" customWidth="1"/>
    <col min="10827" max="10827" width="31" style="4" customWidth="1"/>
    <col min="10828" max="10828" width="51" style="4" customWidth="1"/>
    <col min="10829" max="10829" width="23.28515625" style="4" customWidth="1"/>
    <col min="10830" max="10830" width="36.28515625" style="4" customWidth="1"/>
    <col min="10831" max="10831" width="13.7109375" style="4" customWidth="1"/>
    <col min="10832" max="10832" width="7.7109375" style="4" customWidth="1"/>
    <col min="10833" max="10833" width="16.42578125" style="4" customWidth="1"/>
    <col min="10834" max="10834" width="25.140625" style="4" customWidth="1"/>
    <col min="10835" max="10835" width="31" style="4" customWidth="1"/>
    <col min="10836" max="10836" width="51" style="4" customWidth="1"/>
    <col min="10837" max="10837" width="23.28515625" style="4" customWidth="1"/>
    <col min="10838" max="10838" width="36.28515625" style="4" customWidth="1"/>
    <col min="10839" max="10839" width="13.7109375" style="4" customWidth="1"/>
    <col min="10840" max="10840" width="7.7109375" style="4" customWidth="1"/>
    <col min="10841" max="10841" width="16.42578125" style="4" customWidth="1"/>
    <col min="10842" max="10842" width="25.140625" style="4" customWidth="1"/>
    <col min="10843" max="10843" width="31" style="4" customWidth="1"/>
    <col min="10844" max="10844" width="51" style="4" customWidth="1"/>
    <col min="10845" max="10845" width="23.28515625" style="4" customWidth="1"/>
    <col min="10846" max="10846" width="36.28515625" style="4" customWidth="1"/>
    <col min="10847" max="10847" width="13.7109375" style="4" customWidth="1"/>
    <col min="10848" max="10848" width="7.7109375" style="4" customWidth="1"/>
    <col min="10849" max="10849" width="16.42578125" style="4" customWidth="1"/>
    <col min="10850" max="10850" width="25.140625" style="4" customWidth="1"/>
    <col min="10851" max="10851" width="31" style="4" customWidth="1"/>
    <col min="10852" max="10852" width="51" style="4" customWidth="1"/>
    <col min="10853" max="10853" width="23.28515625" style="4" customWidth="1"/>
    <col min="10854" max="10854" width="36.28515625" style="4" customWidth="1"/>
    <col min="10855" max="10855" width="13.7109375" style="4" customWidth="1"/>
    <col min="10856" max="10856" width="7.7109375" style="4" customWidth="1"/>
    <col min="10857" max="10857" width="16.42578125" style="4" customWidth="1"/>
    <col min="10858" max="10858" width="25.140625" style="4" customWidth="1"/>
    <col min="10859" max="10859" width="31" style="4" customWidth="1"/>
    <col min="10860" max="10860" width="51" style="4" customWidth="1"/>
    <col min="10861" max="10861" width="23.28515625" style="4" customWidth="1"/>
    <col min="10862" max="10862" width="36.28515625" style="4" customWidth="1"/>
    <col min="10863" max="10863" width="13.7109375" style="4" customWidth="1"/>
    <col min="10864" max="10864" width="7.7109375" style="4" customWidth="1"/>
    <col min="10865" max="10865" width="16.42578125" style="4" customWidth="1"/>
    <col min="10866" max="10866" width="25.140625" style="4" customWidth="1"/>
    <col min="10867" max="10867" width="31" style="4" customWidth="1"/>
    <col min="10868" max="10868" width="51" style="4" customWidth="1"/>
    <col min="10869" max="10869" width="23.28515625" style="4" customWidth="1"/>
    <col min="10870" max="10870" width="36.28515625" style="4" customWidth="1"/>
    <col min="10871" max="10871" width="13.7109375" style="4" customWidth="1"/>
    <col min="10872" max="10872" width="7.7109375" style="4" customWidth="1"/>
    <col min="10873" max="10873" width="16.42578125" style="4" customWidth="1"/>
    <col min="10874" max="10874" width="25.140625" style="4" customWidth="1"/>
    <col min="10875" max="10875" width="31" style="4" customWidth="1"/>
    <col min="10876" max="10876" width="51" style="4" customWidth="1"/>
    <col min="10877" max="10877" width="23.28515625" style="4" customWidth="1"/>
    <col min="10878" max="10878" width="36.28515625" style="4" customWidth="1"/>
    <col min="10879" max="10879" width="13.7109375" style="4" customWidth="1"/>
    <col min="10880" max="10880" width="7.7109375" style="4" customWidth="1"/>
    <col min="10881" max="10881" width="16.42578125" style="4" customWidth="1"/>
    <col min="10882" max="10882" width="25.140625" style="4" customWidth="1"/>
    <col min="10883" max="10883" width="31" style="4" customWidth="1"/>
    <col min="10884" max="10884" width="51" style="4" customWidth="1"/>
    <col min="10885" max="10885" width="23.28515625" style="4" customWidth="1"/>
    <col min="10886" max="10886" width="36.28515625" style="4" customWidth="1"/>
    <col min="10887" max="10887" width="13.7109375" style="4" customWidth="1"/>
    <col min="10888" max="10888" width="7.7109375" style="4" customWidth="1"/>
    <col min="10889" max="10889" width="16.42578125" style="4" customWidth="1"/>
    <col min="10890" max="10890" width="25.140625" style="4" customWidth="1"/>
    <col min="10891" max="10891" width="31" style="4" customWidth="1"/>
    <col min="10892" max="10892" width="51" style="4" customWidth="1"/>
    <col min="10893" max="10893" width="23.28515625" style="4" customWidth="1"/>
    <col min="10894" max="10894" width="36.28515625" style="4" customWidth="1"/>
    <col min="10895" max="10895" width="13.7109375" style="4" customWidth="1"/>
    <col min="10896" max="10896" width="7.7109375" style="4" customWidth="1"/>
    <col min="10897" max="10897" width="16.42578125" style="4" customWidth="1"/>
    <col min="10898" max="10898" width="25.140625" style="4" customWidth="1"/>
    <col min="10899" max="10899" width="31" style="4" customWidth="1"/>
    <col min="10900" max="10900" width="51" style="4" customWidth="1"/>
    <col min="10901" max="10901" width="23.28515625" style="4" customWidth="1"/>
    <col min="10902" max="10902" width="36.28515625" style="4" customWidth="1"/>
    <col min="10903" max="10903" width="13.7109375" style="4" customWidth="1"/>
    <col min="10904" max="10904" width="7.7109375" style="4" customWidth="1"/>
    <col min="10905" max="10905" width="16.42578125" style="4" customWidth="1"/>
    <col min="10906" max="10906" width="25.140625" style="4" customWidth="1"/>
    <col min="10907" max="10907" width="31" style="4" customWidth="1"/>
    <col min="10908" max="10908" width="51" style="4" customWidth="1"/>
    <col min="10909" max="10909" width="23.28515625" style="4" customWidth="1"/>
    <col min="10910" max="10910" width="36.28515625" style="4" customWidth="1"/>
    <col min="10911" max="10911" width="13.7109375" style="4" customWidth="1"/>
    <col min="10912" max="10912" width="7.7109375" style="4" customWidth="1"/>
    <col min="10913" max="10913" width="16.42578125" style="4" customWidth="1"/>
    <col min="10914" max="10914" width="25.140625" style="4" customWidth="1"/>
    <col min="10915" max="10915" width="31" style="4" customWidth="1"/>
    <col min="10916" max="10916" width="51" style="4" customWidth="1"/>
    <col min="10917" max="10917" width="23.28515625" style="4" customWidth="1"/>
    <col min="10918" max="10918" width="36.28515625" style="4" customWidth="1"/>
    <col min="10919" max="10919" width="13.7109375" style="4" customWidth="1"/>
    <col min="10920" max="10920" width="7.7109375" style="4" customWidth="1"/>
    <col min="10921" max="10921" width="16.42578125" style="4" customWidth="1"/>
    <col min="10922" max="10922" width="25.140625" style="4" customWidth="1"/>
    <col min="10923" max="10923" width="31" style="4" customWidth="1"/>
    <col min="10924" max="10924" width="51" style="4" customWidth="1"/>
    <col min="10925" max="10925" width="23.28515625" style="4" customWidth="1"/>
    <col min="10926" max="10926" width="36.28515625" style="4" customWidth="1"/>
    <col min="10927" max="10927" width="13.7109375" style="4" customWidth="1"/>
    <col min="10928" max="10928" width="7.7109375" style="4" customWidth="1"/>
    <col min="10929" max="10929" width="16.42578125" style="4" customWidth="1"/>
    <col min="10930" max="10930" width="25.140625" style="4" customWidth="1"/>
    <col min="10931" max="10931" width="31" style="4" customWidth="1"/>
    <col min="10932" max="10932" width="51" style="4" customWidth="1"/>
    <col min="10933" max="10933" width="23.28515625" style="4" customWidth="1"/>
    <col min="10934" max="10934" width="36.28515625" style="4" customWidth="1"/>
    <col min="10935" max="10935" width="13.7109375" style="4" customWidth="1"/>
    <col min="10936" max="10936" width="7.7109375" style="4" customWidth="1"/>
    <col min="10937" max="10937" width="16.42578125" style="4" customWidth="1"/>
    <col min="10938" max="10938" width="25.140625" style="4" customWidth="1"/>
    <col min="10939" max="10939" width="31" style="4" customWidth="1"/>
    <col min="10940" max="10940" width="51" style="4" customWidth="1"/>
    <col min="10941" max="10941" width="23.28515625" style="4" customWidth="1"/>
    <col min="10942" max="10942" width="36.28515625" style="4" customWidth="1"/>
    <col min="10943" max="10943" width="13.7109375" style="4" customWidth="1"/>
    <col min="10944" max="10944" width="7.7109375" style="4" customWidth="1"/>
    <col min="10945" max="10945" width="16.42578125" style="4" customWidth="1"/>
    <col min="10946" max="10946" width="25.140625" style="4" customWidth="1"/>
    <col min="10947" max="10947" width="31" style="4" customWidth="1"/>
    <col min="10948" max="10948" width="51" style="4" customWidth="1"/>
    <col min="10949" max="10949" width="23.28515625" style="4" customWidth="1"/>
    <col min="10950" max="10950" width="36.28515625" style="4" customWidth="1"/>
    <col min="10951" max="10951" width="13.7109375" style="4" customWidth="1"/>
    <col min="10952" max="10952" width="7.7109375" style="4" customWidth="1"/>
    <col min="10953" max="10953" width="16.42578125" style="4" customWidth="1"/>
    <col min="10954" max="10954" width="25.140625" style="4" customWidth="1"/>
    <col min="10955" max="10955" width="31" style="4" customWidth="1"/>
    <col min="10956" max="10956" width="51" style="4" customWidth="1"/>
    <col min="10957" max="10957" width="23.28515625" style="4" customWidth="1"/>
    <col min="10958" max="10958" width="36.28515625" style="4" customWidth="1"/>
    <col min="10959" max="10959" width="13.7109375" style="4" customWidth="1"/>
    <col min="10960" max="10960" width="7.7109375" style="4" customWidth="1"/>
    <col min="10961" max="10961" width="16.42578125" style="4" customWidth="1"/>
    <col min="10962" max="10962" width="25.140625" style="4" customWidth="1"/>
    <col min="10963" max="10963" width="31" style="4" customWidth="1"/>
    <col min="10964" max="10964" width="51" style="4" customWidth="1"/>
    <col min="10965" max="10965" width="23.28515625" style="4" customWidth="1"/>
    <col min="10966" max="10966" width="36.28515625" style="4" customWidth="1"/>
    <col min="10967" max="10967" width="13.7109375" style="4" customWidth="1"/>
    <col min="10968" max="10968" width="7.7109375" style="4" customWidth="1"/>
    <col min="10969" max="10969" width="16.42578125" style="4" customWidth="1"/>
    <col min="10970" max="10970" width="25.140625" style="4" customWidth="1"/>
    <col min="10971" max="10971" width="31" style="4" customWidth="1"/>
    <col min="10972" max="10972" width="51" style="4" customWidth="1"/>
    <col min="10973" max="10973" width="23.28515625" style="4" customWidth="1"/>
    <col min="10974" max="10974" width="36.28515625" style="4" customWidth="1"/>
    <col min="10975" max="10975" width="13.7109375" style="4" customWidth="1"/>
    <col min="10976" max="10976" width="7.7109375" style="4" customWidth="1"/>
    <col min="10977" max="10977" width="16.42578125" style="4" customWidth="1"/>
    <col min="10978" max="10978" width="25.140625" style="4" customWidth="1"/>
    <col min="10979" max="10979" width="31" style="4" customWidth="1"/>
    <col min="10980" max="10980" width="51" style="4" customWidth="1"/>
    <col min="10981" max="10981" width="23.28515625" style="4" customWidth="1"/>
    <col min="10982" max="10982" width="36.28515625" style="4" customWidth="1"/>
    <col min="10983" max="10983" width="13.7109375" style="4" customWidth="1"/>
    <col min="10984" max="10984" width="7.7109375" style="4" customWidth="1"/>
    <col min="10985" max="10985" width="16.42578125" style="4" customWidth="1"/>
    <col min="10986" max="10986" width="25.140625" style="4" customWidth="1"/>
    <col min="10987" max="10987" width="31" style="4" customWidth="1"/>
    <col min="10988" max="10988" width="51" style="4" customWidth="1"/>
    <col min="10989" max="10989" width="23.28515625" style="4" customWidth="1"/>
    <col min="10990" max="10990" width="36.28515625" style="4" customWidth="1"/>
    <col min="10991" max="10991" width="13.7109375" style="4" customWidth="1"/>
    <col min="10992" max="10992" width="7.7109375" style="4" customWidth="1"/>
    <col min="10993" max="10993" width="16.42578125" style="4" customWidth="1"/>
    <col min="10994" max="10994" width="25.140625" style="4" customWidth="1"/>
    <col min="10995" max="10995" width="31" style="4" customWidth="1"/>
    <col min="10996" max="10996" width="51" style="4" customWidth="1"/>
    <col min="10997" max="10997" width="23.28515625" style="4" customWidth="1"/>
    <col min="10998" max="10998" width="36.28515625" style="4" customWidth="1"/>
    <col min="10999" max="10999" width="13.7109375" style="4" customWidth="1"/>
    <col min="11000" max="11000" width="7.7109375" style="4" customWidth="1"/>
    <col min="11001" max="11001" width="16.42578125" style="4" customWidth="1"/>
    <col min="11002" max="11002" width="25.140625" style="4" customWidth="1"/>
    <col min="11003" max="11003" width="31" style="4" customWidth="1"/>
    <col min="11004" max="11004" width="51" style="4" customWidth="1"/>
    <col min="11005" max="11005" width="23.28515625" style="4" customWidth="1"/>
    <col min="11006" max="11006" width="36.28515625" style="4" customWidth="1"/>
    <col min="11007" max="11007" width="13.7109375" style="4" customWidth="1"/>
    <col min="11008" max="11008" width="7.7109375" style="4" customWidth="1"/>
    <col min="11009" max="11009" width="16.42578125" style="4" customWidth="1"/>
    <col min="11010" max="11010" width="25.140625" style="4" customWidth="1"/>
    <col min="11011" max="11011" width="31" style="4" customWidth="1"/>
    <col min="11012" max="11012" width="51" style="4" customWidth="1"/>
    <col min="11013" max="11013" width="23.28515625" style="4" customWidth="1"/>
    <col min="11014" max="11014" width="36.28515625" style="4" customWidth="1"/>
    <col min="11015" max="11015" width="13.7109375" style="4" customWidth="1"/>
    <col min="11016" max="11016" width="7.7109375" style="4" customWidth="1"/>
    <col min="11017" max="11017" width="16.42578125" style="4" customWidth="1"/>
    <col min="11018" max="11018" width="25.140625" style="4" customWidth="1"/>
    <col min="11019" max="11019" width="31" style="4" customWidth="1"/>
    <col min="11020" max="11020" width="51" style="4" customWidth="1"/>
    <col min="11021" max="11021" width="23.28515625" style="4" customWidth="1"/>
    <col min="11022" max="11022" width="36.28515625" style="4" customWidth="1"/>
    <col min="11023" max="11023" width="13.7109375" style="4" customWidth="1"/>
    <col min="11024" max="11024" width="7.7109375" style="4" customWidth="1"/>
    <col min="11025" max="11025" width="16.42578125" style="4" customWidth="1"/>
    <col min="11026" max="11026" width="25.140625" style="4" customWidth="1"/>
    <col min="11027" max="11027" width="31" style="4" customWidth="1"/>
    <col min="11028" max="11028" width="51" style="4" customWidth="1"/>
    <col min="11029" max="11029" width="23.28515625" style="4" customWidth="1"/>
    <col min="11030" max="11030" width="36.28515625" style="4" customWidth="1"/>
    <col min="11031" max="11031" width="13.7109375" style="4" customWidth="1"/>
    <col min="11032" max="11032" width="7.7109375" style="4" customWidth="1"/>
    <col min="11033" max="11033" width="16.42578125" style="4" customWidth="1"/>
    <col min="11034" max="11034" width="25.140625" style="4" customWidth="1"/>
    <col min="11035" max="11035" width="31" style="4" customWidth="1"/>
    <col min="11036" max="11036" width="51" style="4" customWidth="1"/>
    <col min="11037" max="11037" width="23.28515625" style="4" customWidth="1"/>
    <col min="11038" max="11038" width="36.28515625" style="4" customWidth="1"/>
    <col min="11039" max="11039" width="13.7109375" style="4" customWidth="1"/>
    <col min="11040" max="11040" width="7.7109375" style="4" customWidth="1"/>
    <col min="11041" max="11041" width="16.42578125" style="4" customWidth="1"/>
    <col min="11042" max="11042" width="25.140625" style="4" customWidth="1"/>
    <col min="11043" max="11043" width="31" style="4" customWidth="1"/>
    <col min="11044" max="11044" width="51" style="4" customWidth="1"/>
    <col min="11045" max="11045" width="23.28515625" style="4" customWidth="1"/>
    <col min="11046" max="11046" width="36.28515625" style="4" customWidth="1"/>
    <col min="11047" max="11047" width="13.7109375" style="4" customWidth="1"/>
    <col min="11048" max="11048" width="7.7109375" style="4" customWidth="1"/>
    <col min="11049" max="11049" width="16.42578125" style="4" customWidth="1"/>
    <col min="11050" max="11050" width="25.140625" style="4" customWidth="1"/>
    <col min="11051" max="11051" width="31" style="4" customWidth="1"/>
    <col min="11052" max="11052" width="51" style="4" customWidth="1"/>
    <col min="11053" max="11053" width="23.28515625" style="4" customWidth="1"/>
    <col min="11054" max="11054" width="36.28515625" style="4" customWidth="1"/>
    <col min="11055" max="11055" width="13.7109375" style="4" customWidth="1"/>
    <col min="11056" max="11056" width="7.7109375" style="4" customWidth="1"/>
    <col min="11057" max="11057" width="16.42578125" style="4" customWidth="1"/>
    <col min="11058" max="11058" width="25.140625" style="4" customWidth="1"/>
    <col min="11059" max="11059" width="31" style="4" customWidth="1"/>
    <col min="11060" max="11060" width="51" style="4" customWidth="1"/>
    <col min="11061" max="11061" width="23.28515625" style="4" customWidth="1"/>
    <col min="11062" max="11062" width="36.28515625" style="4" customWidth="1"/>
    <col min="11063" max="11063" width="13.7109375" style="4" customWidth="1"/>
    <col min="11064" max="11064" width="7.7109375" style="4" customWidth="1"/>
    <col min="11065" max="11065" width="16.42578125" style="4" customWidth="1"/>
    <col min="11066" max="11066" width="25.140625" style="4" customWidth="1"/>
    <col min="11067" max="11067" width="31" style="4" customWidth="1"/>
    <col min="11068" max="11068" width="51" style="4" customWidth="1"/>
    <col min="11069" max="11069" width="23.28515625" style="4" customWidth="1"/>
    <col min="11070" max="11070" width="36.28515625" style="4" customWidth="1"/>
    <col min="11071" max="11071" width="13.7109375" style="4" customWidth="1"/>
    <col min="11072" max="11072" width="7.7109375" style="4" customWidth="1"/>
    <col min="11073" max="11073" width="16.42578125" style="4" customWidth="1"/>
    <col min="11074" max="11074" width="25.140625" style="4" customWidth="1"/>
    <col min="11075" max="11075" width="31" style="4" customWidth="1"/>
    <col min="11076" max="11076" width="51" style="4" customWidth="1"/>
    <col min="11077" max="11077" width="23.28515625" style="4" customWidth="1"/>
    <col min="11078" max="11078" width="36.28515625" style="4" customWidth="1"/>
    <col min="11079" max="11079" width="13.7109375" style="4" customWidth="1"/>
    <col min="11080" max="11080" width="7.7109375" style="4" customWidth="1"/>
    <col min="11081" max="11081" width="16.42578125" style="4" customWidth="1"/>
    <col min="11082" max="11082" width="25.140625" style="4" customWidth="1"/>
    <col min="11083" max="11083" width="31" style="4" customWidth="1"/>
    <col min="11084" max="11084" width="51" style="4" customWidth="1"/>
    <col min="11085" max="11085" width="23.28515625" style="4" customWidth="1"/>
    <col min="11086" max="11086" width="36.28515625" style="4" customWidth="1"/>
    <col min="11087" max="11087" width="13.7109375" style="4" customWidth="1"/>
    <col min="11088" max="11088" width="7.7109375" style="4" customWidth="1"/>
    <col min="11089" max="11089" width="16.42578125" style="4" customWidth="1"/>
    <col min="11090" max="11090" width="25.140625" style="4" customWidth="1"/>
    <col min="11091" max="11091" width="31" style="4" customWidth="1"/>
    <col min="11092" max="11092" width="51" style="4" customWidth="1"/>
    <col min="11093" max="11093" width="23.28515625" style="4" customWidth="1"/>
    <col min="11094" max="11094" width="36.28515625" style="4" customWidth="1"/>
    <col min="11095" max="11095" width="13.7109375" style="4" customWidth="1"/>
    <col min="11096" max="11096" width="7.7109375" style="4" customWidth="1"/>
    <col min="11097" max="11097" width="16.42578125" style="4" customWidth="1"/>
    <col min="11098" max="11098" width="25.140625" style="4" customWidth="1"/>
    <col min="11099" max="11099" width="31" style="4" customWidth="1"/>
    <col min="11100" max="11100" width="51" style="4" customWidth="1"/>
    <col min="11101" max="11101" width="23.28515625" style="4" customWidth="1"/>
    <col min="11102" max="11102" width="36.28515625" style="4" customWidth="1"/>
    <col min="11103" max="11103" width="13.7109375" style="4" customWidth="1"/>
    <col min="11104" max="11104" width="7.7109375" style="4" customWidth="1"/>
    <col min="11105" max="11105" width="16.42578125" style="4" customWidth="1"/>
    <col min="11106" max="11106" width="25.140625" style="4" customWidth="1"/>
    <col min="11107" max="11107" width="31" style="4" customWidth="1"/>
    <col min="11108" max="11108" width="51" style="4" customWidth="1"/>
    <col min="11109" max="11109" width="23.28515625" style="4" customWidth="1"/>
    <col min="11110" max="11110" width="36.28515625" style="4" customWidth="1"/>
    <col min="11111" max="11111" width="13.7109375" style="4" customWidth="1"/>
    <col min="11112" max="11112" width="7.7109375" style="4" customWidth="1"/>
    <col min="11113" max="11113" width="16.42578125" style="4" customWidth="1"/>
    <col min="11114" max="11114" width="25.140625" style="4" customWidth="1"/>
    <col min="11115" max="11115" width="31" style="4" customWidth="1"/>
    <col min="11116" max="11116" width="51" style="4" customWidth="1"/>
    <col min="11117" max="11117" width="23.28515625" style="4" customWidth="1"/>
    <col min="11118" max="11118" width="36.28515625" style="4" customWidth="1"/>
    <col min="11119" max="11119" width="13.7109375" style="4" customWidth="1"/>
    <col min="11120" max="11120" width="7.7109375" style="4" customWidth="1"/>
    <col min="11121" max="11121" width="16.42578125" style="4" customWidth="1"/>
    <col min="11122" max="11122" width="25.140625" style="4" customWidth="1"/>
    <col min="11123" max="11123" width="31" style="4" customWidth="1"/>
    <col min="11124" max="11124" width="51" style="4" customWidth="1"/>
    <col min="11125" max="11125" width="23.28515625" style="4" customWidth="1"/>
    <col min="11126" max="11126" width="36.28515625" style="4" customWidth="1"/>
    <col min="11127" max="11127" width="13.7109375" style="4" customWidth="1"/>
    <col min="11128" max="11128" width="7.7109375" style="4" customWidth="1"/>
    <col min="11129" max="11129" width="16.42578125" style="4" customWidth="1"/>
    <col min="11130" max="11130" width="25.140625" style="4" customWidth="1"/>
    <col min="11131" max="11131" width="31" style="4" customWidth="1"/>
    <col min="11132" max="11132" width="51" style="4" customWidth="1"/>
    <col min="11133" max="11133" width="23.28515625" style="4" customWidth="1"/>
    <col min="11134" max="11134" width="36.28515625" style="4" customWidth="1"/>
    <col min="11135" max="11135" width="13.7109375" style="4" customWidth="1"/>
    <col min="11136" max="11136" width="7.7109375" style="4" customWidth="1"/>
    <col min="11137" max="11137" width="16.42578125" style="4" customWidth="1"/>
    <col min="11138" max="11138" width="25.140625" style="4" customWidth="1"/>
    <col min="11139" max="11139" width="31" style="4" customWidth="1"/>
    <col min="11140" max="11140" width="51" style="4" customWidth="1"/>
    <col min="11141" max="11141" width="23.28515625" style="4" customWidth="1"/>
    <col min="11142" max="11142" width="36.28515625" style="4" customWidth="1"/>
    <col min="11143" max="11143" width="13.7109375" style="4" customWidth="1"/>
    <col min="11144" max="11144" width="7.7109375" style="4" customWidth="1"/>
    <col min="11145" max="11145" width="16.42578125" style="4" customWidth="1"/>
    <col min="11146" max="11146" width="25.140625" style="4" customWidth="1"/>
    <col min="11147" max="11147" width="31" style="4" customWidth="1"/>
    <col min="11148" max="11148" width="51" style="4" customWidth="1"/>
    <col min="11149" max="11149" width="23.28515625" style="4" customWidth="1"/>
    <col min="11150" max="11150" width="36.28515625" style="4" customWidth="1"/>
    <col min="11151" max="11151" width="13.7109375" style="4" customWidth="1"/>
    <col min="11152" max="11152" width="7.7109375" style="4" customWidth="1"/>
    <col min="11153" max="11153" width="16.42578125" style="4" customWidth="1"/>
    <col min="11154" max="11154" width="25.140625" style="4" customWidth="1"/>
    <col min="11155" max="11155" width="31" style="4" customWidth="1"/>
    <col min="11156" max="11156" width="51" style="4" customWidth="1"/>
    <col min="11157" max="11157" width="23.28515625" style="4" customWidth="1"/>
    <col min="11158" max="11158" width="36.28515625" style="4" customWidth="1"/>
    <col min="11159" max="11159" width="13.7109375" style="4" customWidth="1"/>
    <col min="11160" max="11160" width="7.7109375" style="4" customWidth="1"/>
    <col min="11161" max="11161" width="16.42578125" style="4" customWidth="1"/>
    <col min="11162" max="11162" width="25.140625" style="4" customWidth="1"/>
    <col min="11163" max="11163" width="31" style="4" customWidth="1"/>
    <col min="11164" max="11164" width="51" style="4" customWidth="1"/>
    <col min="11165" max="11165" width="23.28515625" style="4" customWidth="1"/>
    <col min="11166" max="11166" width="36.28515625" style="4" customWidth="1"/>
    <col min="11167" max="11167" width="13.7109375" style="4" customWidth="1"/>
    <col min="11168" max="11168" width="7.7109375" style="4" customWidth="1"/>
    <col min="11169" max="11169" width="16.42578125" style="4" customWidth="1"/>
    <col min="11170" max="11170" width="25.140625" style="4" customWidth="1"/>
    <col min="11171" max="11171" width="31" style="4" customWidth="1"/>
    <col min="11172" max="11172" width="51" style="4" customWidth="1"/>
    <col min="11173" max="11173" width="23.28515625" style="4" customWidth="1"/>
    <col min="11174" max="11174" width="36.28515625" style="4" customWidth="1"/>
    <col min="11175" max="11175" width="13.7109375" style="4" customWidth="1"/>
    <col min="11176" max="11176" width="7.7109375" style="4" customWidth="1"/>
    <col min="11177" max="11177" width="16.42578125" style="4" customWidth="1"/>
    <col min="11178" max="11178" width="25.140625" style="4" customWidth="1"/>
    <col min="11179" max="11179" width="31" style="4" customWidth="1"/>
    <col min="11180" max="11180" width="51" style="4" customWidth="1"/>
    <col min="11181" max="11181" width="23.28515625" style="4" customWidth="1"/>
    <col min="11182" max="11182" width="36.28515625" style="4" customWidth="1"/>
    <col min="11183" max="11183" width="13.7109375" style="4" customWidth="1"/>
    <col min="11184" max="11184" width="7.7109375" style="4" customWidth="1"/>
    <col min="11185" max="11185" width="16.42578125" style="4" customWidth="1"/>
    <col min="11186" max="11186" width="25.140625" style="4" customWidth="1"/>
    <col min="11187" max="11187" width="31" style="4" customWidth="1"/>
    <col min="11188" max="11188" width="51" style="4" customWidth="1"/>
    <col min="11189" max="11189" width="23.28515625" style="4" customWidth="1"/>
    <col min="11190" max="11190" width="36.28515625" style="4" customWidth="1"/>
    <col min="11191" max="11191" width="13.7109375" style="4" customWidth="1"/>
    <col min="11192" max="11192" width="7.7109375" style="4" customWidth="1"/>
    <col min="11193" max="11193" width="16.42578125" style="4" customWidth="1"/>
    <col min="11194" max="11194" width="25.140625" style="4" customWidth="1"/>
    <col min="11195" max="11195" width="31" style="4" customWidth="1"/>
    <col min="11196" max="11196" width="51" style="4" customWidth="1"/>
    <col min="11197" max="11197" width="23.28515625" style="4" customWidth="1"/>
    <col min="11198" max="11198" width="36.28515625" style="4" customWidth="1"/>
    <col min="11199" max="11199" width="13.7109375" style="4" customWidth="1"/>
    <col min="11200" max="11200" width="7.7109375" style="4" customWidth="1"/>
    <col min="11201" max="11201" width="16.42578125" style="4" customWidth="1"/>
    <col min="11202" max="11202" width="25.140625" style="4" customWidth="1"/>
    <col min="11203" max="11203" width="31" style="4" customWidth="1"/>
    <col min="11204" max="11204" width="51" style="4" customWidth="1"/>
    <col min="11205" max="11205" width="23.28515625" style="4" customWidth="1"/>
    <col min="11206" max="11206" width="36.28515625" style="4" customWidth="1"/>
    <col min="11207" max="11207" width="13.7109375" style="4" customWidth="1"/>
    <col min="11208" max="11208" width="7.7109375" style="4" customWidth="1"/>
    <col min="11209" max="11209" width="16.42578125" style="4" customWidth="1"/>
    <col min="11210" max="11210" width="25.140625" style="4" customWidth="1"/>
    <col min="11211" max="11211" width="31" style="4" customWidth="1"/>
    <col min="11212" max="11212" width="51" style="4" customWidth="1"/>
    <col min="11213" max="11213" width="23.28515625" style="4" customWidth="1"/>
    <col min="11214" max="11214" width="36.28515625" style="4" customWidth="1"/>
    <col min="11215" max="11215" width="13.7109375" style="4" customWidth="1"/>
    <col min="11216" max="11216" width="7.7109375" style="4" customWidth="1"/>
    <col min="11217" max="11217" width="16.42578125" style="4" customWidth="1"/>
    <col min="11218" max="11218" width="25.140625" style="4" customWidth="1"/>
    <col min="11219" max="11219" width="31" style="4" customWidth="1"/>
    <col min="11220" max="11220" width="51" style="4" customWidth="1"/>
    <col min="11221" max="11221" width="23.28515625" style="4" customWidth="1"/>
    <col min="11222" max="11222" width="36.28515625" style="4" customWidth="1"/>
    <col min="11223" max="11223" width="13.7109375" style="4" customWidth="1"/>
    <col min="11224" max="11224" width="7.7109375" style="4" customWidth="1"/>
    <col min="11225" max="11225" width="16.42578125" style="4" customWidth="1"/>
    <col min="11226" max="11226" width="25.140625" style="4" customWidth="1"/>
    <col min="11227" max="11227" width="31" style="4" customWidth="1"/>
    <col min="11228" max="11228" width="51" style="4" customWidth="1"/>
    <col min="11229" max="11229" width="23.28515625" style="4" customWidth="1"/>
    <col min="11230" max="11230" width="36.28515625" style="4" customWidth="1"/>
    <col min="11231" max="11231" width="13.7109375" style="4" customWidth="1"/>
    <col min="11232" max="11232" width="7.7109375" style="4" customWidth="1"/>
    <col min="11233" max="11233" width="16.42578125" style="4" customWidth="1"/>
    <col min="11234" max="11234" width="25.140625" style="4" customWidth="1"/>
    <col min="11235" max="11235" width="31" style="4" customWidth="1"/>
    <col min="11236" max="11236" width="51" style="4" customWidth="1"/>
    <col min="11237" max="11237" width="23.28515625" style="4" customWidth="1"/>
    <col min="11238" max="11238" width="36.28515625" style="4" customWidth="1"/>
    <col min="11239" max="11239" width="13.7109375" style="4" customWidth="1"/>
    <col min="11240" max="11240" width="7.7109375" style="4" customWidth="1"/>
    <col min="11241" max="11241" width="16.42578125" style="4" customWidth="1"/>
    <col min="11242" max="11242" width="25.140625" style="4" customWidth="1"/>
    <col min="11243" max="11243" width="31" style="4" customWidth="1"/>
    <col min="11244" max="11244" width="51" style="4" customWidth="1"/>
    <col min="11245" max="11245" width="23.28515625" style="4" customWidth="1"/>
    <col min="11246" max="11246" width="36.28515625" style="4" customWidth="1"/>
    <col min="11247" max="11247" width="13.7109375" style="4" customWidth="1"/>
    <col min="11248" max="11248" width="7.7109375" style="4" customWidth="1"/>
    <col min="11249" max="11249" width="16.42578125" style="4" customWidth="1"/>
    <col min="11250" max="11250" width="25.140625" style="4" customWidth="1"/>
    <col min="11251" max="11251" width="31" style="4" customWidth="1"/>
    <col min="11252" max="11252" width="51" style="4" customWidth="1"/>
    <col min="11253" max="11253" width="23.28515625" style="4" customWidth="1"/>
    <col min="11254" max="11254" width="36.28515625" style="4" customWidth="1"/>
    <col min="11255" max="11255" width="13.7109375" style="4" customWidth="1"/>
    <col min="11256" max="11256" width="7.7109375" style="4" customWidth="1"/>
    <col min="11257" max="11257" width="16.42578125" style="4" customWidth="1"/>
    <col min="11258" max="11258" width="25.140625" style="4" customWidth="1"/>
    <col min="11259" max="11259" width="31" style="4" customWidth="1"/>
    <col min="11260" max="11260" width="51" style="4" customWidth="1"/>
    <col min="11261" max="11261" width="23.28515625" style="4" customWidth="1"/>
    <col min="11262" max="11262" width="36.28515625" style="4" customWidth="1"/>
    <col min="11263" max="11263" width="13.7109375" style="4" customWidth="1"/>
    <col min="11264" max="11264" width="7.7109375" style="4" customWidth="1"/>
    <col min="11265" max="11265" width="16.42578125" style="4" customWidth="1"/>
    <col min="11266" max="11266" width="25.140625" style="4" customWidth="1"/>
    <col min="11267" max="11267" width="31" style="4" customWidth="1"/>
    <col min="11268" max="11268" width="51" style="4" customWidth="1"/>
    <col min="11269" max="11269" width="23.28515625" style="4" customWidth="1"/>
    <col min="11270" max="11270" width="36.28515625" style="4" customWidth="1"/>
    <col min="11271" max="11271" width="13.7109375" style="4" customWidth="1"/>
    <col min="11272" max="11272" width="7.7109375" style="4" customWidth="1"/>
    <col min="11273" max="11273" width="16.42578125" style="4" customWidth="1"/>
    <col min="11274" max="11274" width="25.140625" style="4" customWidth="1"/>
    <col min="11275" max="11275" width="31" style="4" customWidth="1"/>
    <col min="11276" max="11276" width="51" style="4" customWidth="1"/>
    <col min="11277" max="11277" width="23.28515625" style="4" customWidth="1"/>
    <col min="11278" max="11278" width="36.28515625" style="4" customWidth="1"/>
    <col min="11279" max="11279" width="13.7109375" style="4" customWidth="1"/>
    <col min="11280" max="11280" width="7.7109375" style="4" customWidth="1"/>
    <col min="11281" max="11281" width="16.42578125" style="4" customWidth="1"/>
    <col min="11282" max="11282" width="25.140625" style="4" customWidth="1"/>
    <col min="11283" max="11283" width="31" style="4" customWidth="1"/>
    <col min="11284" max="11284" width="51" style="4" customWidth="1"/>
    <col min="11285" max="11285" width="23.28515625" style="4" customWidth="1"/>
    <col min="11286" max="11286" width="36.28515625" style="4" customWidth="1"/>
    <col min="11287" max="11287" width="13.7109375" style="4" customWidth="1"/>
    <col min="11288" max="11288" width="7.7109375" style="4" customWidth="1"/>
    <col min="11289" max="11289" width="16.42578125" style="4" customWidth="1"/>
    <col min="11290" max="11290" width="25.140625" style="4" customWidth="1"/>
    <col min="11291" max="11291" width="31" style="4" customWidth="1"/>
    <col min="11292" max="11292" width="51" style="4" customWidth="1"/>
    <col min="11293" max="11293" width="23.28515625" style="4" customWidth="1"/>
    <col min="11294" max="11294" width="36.28515625" style="4" customWidth="1"/>
    <col min="11295" max="11295" width="13.7109375" style="4" customWidth="1"/>
    <col min="11296" max="11296" width="7.7109375" style="4" customWidth="1"/>
    <col min="11297" max="11297" width="16.42578125" style="4" customWidth="1"/>
    <col min="11298" max="11298" width="25.140625" style="4" customWidth="1"/>
    <col min="11299" max="11299" width="31" style="4" customWidth="1"/>
    <col min="11300" max="11300" width="51" style="4" customWidth="1"/>
    <col min="11301" max="11301" width="23.28515625" style="4" customWidth="1"/>
    <col min="11302" max="11302" width="36.28515625" style="4" customWidth="1"/>
    <col min="11303" max="11303" width="13.7109375" style="4" customWidth="1"/>
    <col min="11304" max="11304" width="7.7109375" style="4" customWidth="1"/>
    <col min="11305" max="11305" width="16.42578125" style="4" customWidth="1"/>
    <col min="11306" max="11306" width="25.140625" style="4" customWidth="1"/>
    <col min="11307" max="11307" width="31" style="4" customWidth="1"/>
    <col min="11308" max="11308" width="51" style="4" customWidth="1"/>
    <col min="11309" max="11309" width="23.28515625" style="4" customWidth="1"/>
    <col min="11310" max="11310" width="36.28515625" style="4" customWidth="1"/>
    <col min="11311" max="11311" width="13.7109375" style="4" customWidth="1"/>
    <col min="11312" max="11312" width="7.7109375" style="4" customWidth="1"/>
    <col min="11313" max="11313" width="16.42578125" style="4" customWidth="1"/>
    <col min="11314" max="11314" width="25.140625" style="4" customWidth="1"/>
    <col min="11315" max="11315" width="31" style="4" customWidth="1"/>
    <col min="11316" max="11316" width="51" style="4" customWidth="1"/>
    <col min="11317" max="11317" width="23.28515625" style="4" customWidth="1"/>
    <col min="11318" max="11318" width="36.28515625" style="4" customWidth="1"/>
    <col min="11319" max="11319" width="13.7109375" style="4" customWidth="1"/>
    <col min="11320" max="11320" width="7.7109375" style="4" customWidth="1"/>
    <col min="11321" max="11321" width="16.42578125" style="4" customWidth="1"/>
    <col min="11322" max="11322" width="25.140625" style="4" customWidth="1"/>
    <col min="11323" max="11323" width="31" style="4" customWidth="1"/>
    <col min="11324" max="11324" width="51" style="4" customWidth="1"/>
    <col min="11325" max="11325" width="23.28515625" style="4" customWidth="1"/>
    <col min="11326" max="11326" width="36.28515625" style="4" customWidth="1"/>
    <col min="11327" max="11327" width="13.7109375" style="4" customWidth="1"/>
    <col min="11328" max="11328" width="7.7109375" style="4" customWidth="1"/>
    <col min="11329" max="11329" width="16.42578125" style="4" customWidth="1"/>
    <col min="11330" max="11330" width="25.140625" style="4" customWidth="1"/>
    <col min="11331" max="11331" width="31" style="4" customWidth="1"/>
    <col min="11332" max="11332" width="51" style="4" customWidth="1"/>
    <col min="11333" max="11333" width="23.28515625" style="4" customWidth="1"/>
    <col min="11334" max="11334" width="36.28515625" style="4" customWidth="1"/>
    <col min="11335" max="11335" width="13.7109375" style="4" customWidth="1"/>
    <col min="11336" max="11336" width="7.7109375" style="4" customWidth="1"/>
    <col min="11337" max="11337" width="16.42578125" style="4" customWidth="1"/>
    <col min="11338" max="11338" width="25.140625" style="4" customWidth="1"/>
    <col min="11339" max="11339" width="31" style="4" customWidth="1"/>
    <col min="11340" max="11340" width="51" style="4" customWidth="1"/>
    <col min="11341" max="11341" width="23.28515625" style="4" customWidth="1"/>
    <col min="11342" max="11342" width="36.28515625" style="4" customWidth="1"/>
    <col min="11343" max="11343" width="13.7109375" style="4" customWidth="1"/>
    <col min="11344" max="11344" width="7.7109375" style="4" customWidth="1"/>
    <col min="11345" max="11345" width="16.42578125" style="4" customWidth="1"/>
    <col min="11346" max="11346" width="25.140625" style="4" customWidth="1"/>
    <col min="11347" max="11347" width="31" style="4" customWidth="1"/>
    <col min="11348" max="11348" width="51" style="4" customWidth="1"/>
    <col min="11349" max="11349" width="23.28515625" style="4" customWidth="1"/>
    <col min="11350" max="11350" width="36.28515625" style="4" customWidth="1"/>
    <col min="11351" max="11351" width="13.7109375" style="4" customWidth="1"/>
    <col min="11352" max="11352" width="7.7109375" style="4" customWidth="1"/>
    <col min="11353" max="11353" width="16.42578125" style="4" customWidth="1"/>
    <col min="11354" max="11354" width="25.140625" style="4" customWidth="1"/>
    <col min="11355" max="11355" width="31" style="4" customWidth="1"/>
    <col min="11356" max="11356" width="51" style="4" customWidth="1"/>
    <col min="11357" max="11357" width="23.28515625" style="4" customWidth="1"/>
    <col min="11358" max="11358" width="36.28515625" style="4" customWidth="1"/>
    <col min="11359" max="11359" width="13.7109375" style="4" customWidth="1"/>
    <col min="11360" max="11360" width="7.7109375" style="4" customWidth="1"/>
    <col min="11361" max="11361" width="16.42578125" style="4" customWidth="1"/>
    <col min="11362" max="11362" width="25.140625" style="4" customWidth="1"/>
    <col min="11363" max="11363" width="31" style="4" customWidth="1"/>
    <col min="11364" max="11364" width="51" style="4" customWidth="1"/>
    <col min="11365" max="11365" width="23.28515625" style="4" customWidth="1"/>
    <col min="11366" max="11366" width="36.28515625" style="4" customWidth="1"/>
    <col min="11367" max="11367" width="13.7109375" style="4" customWidth="1"/>
    <col min="11368" max="11368" width="7.7109375" style="4" customWidth="1"/>
    <col min="11369" max="11369" width="16.42578125" style="4" customWidth="1"/>
    <col min="11370" max="11370" width="25.140625" style="4" customWidth="1"/>
    <col min="11371" max="11371" width="31" style="4" customWidth="1"/>
    <col min="11372" max="11372" width="51" style="4" customWidth="1"/>
    <col min="11373" max="11373" width="23.28515625" style="4" customWidth="1"/>
    <col min="11374" max="11374" width="36.28515625" style="4" customWidth="1"/>
    <col min="11375" max="11375" width="13.7109375" style="4" customWidth="1"/>
    <col min="11376" max="11376" width="7.7109375" style="4" customWidth="1"/>
    <col min="11377" max="11377" width="16.42578125" style="4" customWidth="1"/>
    <col min="11378" max="11378" width="25.140625" style="4" customWidth="1"/>
    <col min="11379" max="11379" width="31" style="4" customWidth="1"/>
    <col min="11380" max="11380" width="51" style="4" customWidth="1"/>
    <col min="11381" max="11381" width="23.28515625" style="4" customWidth="1"/>
    <col min="11382" max="11382" width="36.28515625" style="4" customWidth="1"/>
    <col min="11383" max="11383" width="13.7109375" style="4" customWidth="1"/>
    <col min="11384" max="11384" width="7.7109375" style="4" customWidth="1"/>
    <col min="11385" max="11385" width="16.42578125" style="4" customWidth="1"/>
    <col min="11386" max="11386" width="25.140625" style="4" customWidth="1"/>
    <col min="11387" max="11387" width="31" style="4" customWidth="1"/>
    <col min="11388" max="11388" width="51" style="4" customWidth="1"/>
    <col min="11389" max="11389" width="23.28515625" style="4" customWidth="1"/>
    <col min="11390" max="11390" width="36.28515625" style="4" customWidth="1"/>
    <col min="11391" max="11391" width="13.7109375" style="4" customWidth="1"/>
    <col min="11392" max="11392" width="7.7109375" style="4" customWidth="1"/>
    <col min="11393" max="11393" width="16.42578125" style="4" customWidth="1"/>
    <col min="11394" max="11394" width="25.140625" style="4" customWidth="1"/>
    <col min="11395" max="11395" width="31" style="4" customWidth="1"/>
    <col min="11396" max="11396" width="51" style="4" customWidth="1"/>
    <col min="11397" max="11397" width="23.28515625" style="4" customWidth="1"/>
    <col min="11398" max="11398" width="36.28515625" style="4" customWidth="1"/>
    <col min="11399" max="11399" width="13.7109375" style="4" customWidth="1"/>
    <col min="11400" max="11400" width="7.7109375" style="4" customWidth="1"/>
    <col min="11401" max="11401" width="16.42578125" style="4" customWidth="1"/>
    <col min="11402" max="11402" width="25.140625" style="4" customWidth="1"/>
    <col min="11403" max="11403" width="31" style="4" customWidth="1"/>
    <col min="11404" max="11404" width="51" style="4" customWidth="1"/>
    <col min="11405" max="11405" width="23.28515625" style="4" customWidth="1"/>
    <col min="11406" max="11406" width="36.28515625" style="4" customWidth="1"/>
    <col min="11407" max="11407" width="13.7109375" style="4" customWidth="1"/>
    <col min="11408" max="11408" width="7.7109375" style="4" customWidth="1"/>
    <col min="11409" max="11409" width="16.42578125" style="4" customWidth="1"/>
    <col min="11410" max="11410" width="25.140625" style="4" customWidth="1"/>
    <col min="11411" max="11411" width="31" style="4" customWidth="1"/>
    <col min="11412" max="11412" width="51" style="4" customWidth="1"/>
    <col min="11413" max="11413" width="23.28515625" style="4" customWidth="1"/>
    <col min="11414" max="11414" width="36.28515625" style="4" customWidth="1"/>
    <col min="11415" max="11415" width="13.7109375" style="4" customWidth="1"/>
    <col min="11416" max="11416" width="7.7109375" style="4" customWidth="1"/>
    <col min="11417" max="11417" width="16.42578125" style="4" customWidth="1"/>
    <col min="11418" max="11418" width="25.140625" style="4" customWidth="1"/>
    <col min="11419" max="11419" width="31" style="4" customWidth="1"/>
    <col min="11420" max="11420" width="51" style="4" customWidth="1"/>
    <col min="11421" max="11421" width="23.28515625" style="4" customWidth="1"/>
    <col min="11422" max="11422" width="36.28515625" style="4" customWidth="1"/>
    <col min="11423" max="11423" width="13.7109375" style="4" customWidth="1"/>
    <col min="11424" max="11424" width="7.7109375" style="4" customWidth="1"/>
    <col min="11425" max="11425" width="16.42578125" style="4" customWidth="1"/>
    <col min="11426" max="11426" width="25.140625" style="4" customWidth="1"/>
    <col min="11427" max="11427" width="31" style="4" customWidth="1"/>
    <col min="11428" max="11428" width="51" style="4" customWidth="1"/>
    <col min="11429" max="11429" width="23.28515625" style="4" customWidth="1"/>
    <col min="11430" max="11430" width="36.28515625" style="4" customWidth="1"/>
    <col min="11431" max="11431" width="13.7109375" style="4" customWidth="1"/>
    <col min="11432" max="11432" width="7.7109375" style="4" customWidth="1"/>
    <col min="11433" max="11433" width="16.42578125" style="4" customWidth="1"/>
    <col min="11434" max="11434" width="25.140625" style="4" customWidth="1"/>
    <col min="11435" max="11435" width="31" style="4" customWidth="1"/>
    <col min="11436" max="11436" width="51" style="4" customWidth="1"/>
    <col min="11437" max="11437" width="23.28515625" style="4" customWidth="1"/>
    <col min="11438" max="11438" width="36.28515625" style="4" customWidth="1"/>
    <col min="11439" max="11439" width="13.7109375" style="4" customWidth="1"/>
    <col min="11440" max="11440" width="7.7109375" style="4" customWidth="1"/>
    <col min="11441" max="11441" width="16.42578125" style="4" customWidth="1"/>
    <col min="11442" max="11442" width="25.140625" style="4" customWidth="1"/>
    <col min="11443" max="11443" width="31" style="4" customWidth="1"/>
    <col min="11444" max="11444" width="51" style="4" customWidth="1"/>
    <col min="11445" max="11445" width="23.28515625" style="4" customWidth="1"/>
    <col min="11446" max="11446" width="36.28515625" style="4" customWidth="1"/>
    <col min="11447" max="11447" width="13.7109375" style="4" customWidth="1"/>
    <col min="11448" max="11448" width="7.7109375" style="4" customWidth="1"/>
    <col min="11449" max="11449" width="16.42578125" style="4" customWidth="1"/>
    <col min="11450" max="11450" width="25.140625" style="4" customWidth="1"/>
    <col min="11451" max="11451" width="31" style="4" customWidth="1"/>
    <col min="11452" max="11452" width="51" style="4" customWidth="1"/>
    <col min="11453" max="11453" width="23.28515625" style="4" customWidth="1"/>
    <col min="11454" max="11454" width="36.28515625" style="4" customWidth="1"/>
    <col min="11455" max="11455" width="13.7109375" style="4" customWidth="1"/>
    <col min="11456" max="11456" width="7.7109375" style="4" customWidth="1"/>
    <col min="11457" max="11457" width="16.42578125" style="4" customWidth="1"/>
    <col min="11458" max="11458" width="25.140625" style="4" customWidth="1"/>
    <col min="11459" max="11459" width="31" style="4" customWidth="1"/>
    <col min="11460" max="11460" width="51" style="4" customWidth="1"/>
    <col min="11461" max="11461" width="23.28515625" style="4" customWidth="1"/>
    <col min="11462" max="11462" width="36.28515625" style="4" customWidth="1"/>
    <col min="11463" max="11463" width="13.7109375" style="4" customWidth="1"/>
    <col min="11464" max="11464" width="7.7109375" style="4" customWidth="1"/>
    <col min="11465" max="11465" width="16.42578125" style="4" customWidth="1"/>
    <col min="11466" max="11466" width="25.140625" style="4" customWidth="1"/>
    <col min="11467" max="11467" width="31" style="4" customWidth="1"/>
    <col min="11468" max="11468" width="51" style="4" customWidth="1"/>
    <col min="11469" max="11469" width="23.28515625" style="4" customWidth="1"/>
    <col min="11470" max="11470" width="36.28515625" style="4" customWidth="1"/>
    <col min="11471" max="11471" width="13.7109375" style="4" customWidth="1"/>
    <col min="11472" max="11472" width="7.7109375" style="4" customWidth="1"/>
    <col min="11473" max="11473" width="16.42578125" style="4" customWidth="1"/>
    <col min="11474" max="11474" width="25.140625" style="4" customWidth="1"/>
    <col min="11475" max="11475" width="31" style="4" customWidth="1"/>
    <col min="11476" max="11476" width="51" style="4" customWidth="1"/>
    <col min="11477" max="11477" width="23.28515625" style="4" customWidth="1"/>
    <col min="11478" max="11478" width="36.28515625" style="4" customWidth="1"/>
    <col min="11479" max="11479" width="13.7109375" style="4" customWidth="1"/>
    <col min="11480" max="11480" width="7.7109375" style="4" customWidth="1"/>
    <col min="11481" max="11481" width="16.42578125" style="4" customWidth="1"/>
    <col min="11482" max="11482" width="25.140625" style="4" customWidth="1"/>
    <col min="11483" max="11483" width="31" style="4" customWidth="1"/>
    <col min="11484" max="11484" width="51" style="4" customWidth="1"/>
    <col min="11485" max="11485" width="23.28515625" style="4" customWidth="1"/>
    <col min="11486" max="11486" width="36.28515625" style="4" customWidth="1"/>
    <col min="11487" max="11487" width="13.7109375" style="4" customWidth="1"/>
    <col min="11488" max="11488" width="7.7109375" style="4" customWidth="1"/>
    <col min="11489" max="11489" width="16.42578125" style="4" customWidth="1"/>
    <col min="11490" max="11490" width="25.140625" style="4" customWidth="1"/>
    <col min="11491" max="11491" width="31" style="4" customWidth="1"/>
    <col min="11492" max="11492" width="51" style="4" customWidth="1"/>
    <col min="11493" max="11493" width="23.28515625" style="4" customWidth="1"/>
    <col min="11494" max="11494" width="36.28515625" style="4" customWidth="1"/>
    <col min="11495" max="11495" width="13.7109375" style="4" customWidth="1"/>
    <col min="11496" max="11496" width="7.7109375" style="4" customWidth="1"/>
    <col min="11497" max="11497" width="16.42578125" style="4" customWidth="1"/>
    <col min="11498" max="11498" width="25.140625" style="4" customWidth="1"/>
    <col min="11499" max="11499" width="31" style="4" customWidth="1"/>
    <col min="11500" max="11500" width="51" style="4" customWidth="1"/>
    <col min="11501" max="11501" width="23.28515625" style="4" customWidth="1"/>
    <col min="11502" max="11502" width="36.28515625" style="4" customWidth="1"/>
    <col min="11503" max="11503" width="13.7109375" style="4" customWidth="1"/>
    <col min="11504" max="11504" width="7.7109375" style="4" customWidth="1"/>
    <col min="11505" max="11505" width="16.42578125" style="4" customWidth="1"/>
    <col min="11506" max="11506" width="25.140625" style="4" customWidth="1"/>
    <col min="11507" max="11507" width="31" style="4" customWidth="1"/>
    <col min="11508" max="11508" width="51" style="4" customWidth="1"/>
    <col min="11509" max="11509" width="23.28515625" style="4" customWidth="1"/>
    <col min="11510" max="11510" width="36.28515625" style="4" customWidth="1"/>
    <col min="11511" max="11511" width="13.7109375" style="4" customWidth="1"/>
    <col min="11512" max="11512" width="7.7109375" style="4" customWidth="1"/>
    <col min="11513" max="11513" width="16.42578125" style="4" customWidth="1"/>
    <col min="11514" max="11514" width="25.140625" style="4" customWidth="1"/>
    <col min="11515" max="11515" width="31" style="4" customWidth="1"/>
    <col min="11516" max="11516" width="51" style="4" customWidth="1"/>
    <col min="11517" max="11517" width="23.28515625" style="4" customWidth="1"/>
    <col min="11518" max="11518" width="36.28515625" style="4" customWidth="1"/>
    <col min="11519" max="11519" width="13.7109375" style="4" customWidth="1"/>
    <col min="11520" max="11520" width="7.7109375" style="4" customWidth="1"/>
    <col min="11521" max="11521" width="16.42578125" style="4" customWidth="1"/>
    <col min="11522" max="11522" width="25.140625" style="4" customWidth="1"/>
    <col min="11523" max="11523" width="31" style="4" customWidth="1"/>
    <col min="11524" max="11524" width="51" style="4" customWidth="1"/>
    <col min="11525" max="11525" width="23.28515625" style="4" customWidth="1"/>
    <col min="11526" max="11526" width="36.28515625" style="4" customWidth="1"/>
    <col min="11527" max="11527" width="13.7109375" style="4" customWidth="1"/>
    <col min="11528" max="11528" width="7.7109375" style="4" customWidth="1"/>
    <col min="11529" max="11529" width="16.42578125" style="4" customWidth="1"/>
    <col min="11530" max="11530" width="25.140625" style="4" customWidth="1"/>
    <col min="11531" max="11531" width="31" style="4" customWidth="1"/>
    <col min="11532" max="11532" width="51" style="4" customWidth="1"/>
    <col min="11533" max="11533" width="23.28515625" style="4" customWidth="1"/>
    <col min="11534" max="11534" width="36.28515625" style="4" customWidth="1"/>
    <col min="11535" max="11535" width="13.7109375" style="4" customWidth="1"/>
    <col min="11536" max="11536" width="7.7109375" style="4" customWidth="1"/>
    <col min="11537" max="11537" width="16.42578125" style="4" customWidth="1"/>
    <col min="11538" max="11538" width="25.140625" style="4" customWidth="1"/>
    <col min="11539" max="11539" width="31" style="4" customWidth="1"/>
    <col min="11540" max="11540" width="51" style="4" customWidth="1"/>
    <col min="11541" max="11541" width="23.28515625" style="4" customWidth="1"/>
    <col min="11542" max="11542" width="36.28515625" style="4" customWidth="1"/>
    <col min="11543" max="11543" width="13.7109375" style="4" customWidth="1"/>
    <col min="11544" max="11544" width="7.7109375" style="4" customWidth="1"/>
    <col min="11545" max="11545" width="16.42578125" style="4" customWidth="1"/>
    <col min="11546" max="11546" width="25.140625" style="4" customWidth="1"/>
    <col min="11547" max="11547" width="31" style="4" customWidth="1"/>
    <col min="11548" max="11548" width="51" style="4" customWidth="1"/>
    <col min="11549" max="11549" width="23.28515625" style="4" customWidth="1"/>
    <col min="11550" max="11550" width="36.28515625" style="4" customWidth="1"/>
    <col min="11551" max="11551" width="13.7109375" style="4" customWidth="1"/>
    <col min="11552" max="11552" width="7.7109375" style="4" customWidth="1"/>
    <col min="11553" max="11553" width="16.42578125" style="4" customWidth="1"/>
    <col min="11554" max="11554" width="25.140625" style="4" customWidth="1"/>
    <col min="11555" max="11555" width="31" style="4" customWidth="1"/>
    <col min="11556" max="11556" width="51" style="4" customWidth="1"/>
    <col min="11557" max="11557" width="23.28515625" style="4" customWidth="1"/>
    <col min="11558" max="11558" width="36.28515625" style="4" customWidth="1"/>
    <col min="11559" max="11559" width="13.7109375" style="4" customWidth="1"/>
    <col min="11560" max="11560" width="7.7109375" style="4" customWidth="1"/>
    <col min="11561" max="11561" width="16.42578125" style="4" customWidth="1"/>
    <col min="11562" max="11562" width="25.140625" style="4" customWidth="1"/>
    <col min="11563" max="11563" width="31" style="4" customWidth="1"/>
    <col min="11564" max="11564" width="51" style="4" customWidth="1"/>
    <col min="11565" max="11565" width="23.28515625" style="4" customWidth="1"/>
    <col min="11566" max="11566" width="36.28515625" style="4" customWidth="1"/>
    <col min="11567" max="11567" width="13.7109375" style="4" customWidth="1"/>
    <col min="11568" max="11568" width="7.7109375" style="4" customWidth="1"/>
    <col min="11569" max="11569" width="16.42578125" style="4" customWidth="1"/>
    <col min="11570" max="11570" width="25.140625" style="4" customWidth="1"/>
    <col min="11571" max="11571" width="31" style="4" customWidth="1"/>
    <col min="11572" max="11572" width="51" style="4" customWidth="1"/>
    <col min="11573" max="11573" width="23.28515625" style="4" customWidth="1"/>
    <col min="11574" max="11574" width="36.28515625" style="4" customWidth="1"/>
    <col min="11575" max="11575" width="13.7109375" style="4" customWidth="1"/>
    <col min="11576" max="11576" width="7.7109375" style="4" customWidth="1"/>
    <col min="11577" max="11577" width="16.42578125" style="4" customWidth="1"/>
    <col min="11578" max="11578" width="25.140625" style="4" customWidth="1"/>
    <col min="11579" max="11579" width="31" style="4" customWidth="1"/>
    <col min="11580" max="11580" width="51" style="4" customWidth="1"/>
    <col min="11581" max="11581" width="23.28515625" style="4" customWidth="1"/>
    <col min="11582" max="11582" width="36.28515625" style="4" customWidth="1"/>
    <col min="11583" max="11583" width="13.7109375" style="4" customWidth="1"/>
    <col min="11584" max="11584" width="7.7109375" style="4" customWidth="1"/>
    <col min="11585" max="11585" width="16.42578125" style="4" customWidth="1"/>
    <col min="11586" max="11586" width="25.140625" style="4" customWidth="1"/>
    <col min="11587" max="11587" width="31" style="4" customWidth="1"/>
    <col min="11588" max="11588" width="51" style="4" customWidth="1"/>
    <col min="11589" max="11589" width="23.28515625" style="4" customWidth="1"/>
    <col min="11590" max="11590" width="36.28515625" style="4" customWidth="1"/>
    <col min="11591" max="11591" width="13.7109375" style="4" customWidth="1"/>
    <col min="11592" max="11592" width="7.7109375" style="4" customWidth="1"/>
    <col min="11593" max="11593" width="16.42578125" style="4" customWidth="1"/>
    <col min="11594" max="11594" width="25.140625" style="4" customWidth="1"/>
    <col min="11595" max="11595" width="31" style="4" customWidth="1"/>
    <col min="11596" max="11596" width="51" style="4" customWidth="1"/>
    <col min="11597" max="11597" width="23.28515625" style="4" customWidth="1"/>
    <col min="11598" max="11598" width="36.28515625" style="4" customWidth="1"/>
    <col min="11599" max="11599" width="13.7109375" style="4" customWidth="1"/>
    <col min="11600" max="11600" width="7.7109375" style="4" customWidth="1"/>
    <col min="11601" max="11601" width="16.42578125" style="4" customWidth="1"/>
    <col min="11602" max="11602" width="25.140625" style="4" customWidth="1"/>
    <col min="11603" max="11603" width="31" style="4" customWidth="1"/>
    <col min="11604" max="11604" width="51" style="4" customWidth="1"/>
    <col min="11605" max="11605" width="23.28515625" style="4" customWidth="1"/>
    <col min="11606" max="11606" width="36.28515625" style="4" customWidth="1"/>
    <col min="11607" max="11607" width="13.7109375" style="4" customWidth="1"/>
    <col min="11608" max="11608" width="7.7109375" style="4" customWidth="1"/>
    <col min="11609" max="11609" width="16.42578125" style="4" customWidth="1"/>
    <col min="11610" max="11610" width="25.140625" style="4" customWidth="1"/>
    <col min="11611" max="11611" width="31" style="4" customWidth="1"/>
    <col min="11612" max="11612" width="51" style="4" customWidth="1"/>
    <col min="11613" max="11613" width="23.28515625" style="4" customWidth="1"/>
    <col min="11614" max="11614" width="36.28515625" style="4" customWidth="1"/>
    <col min="11615" max="11615" width="13.7109375" style="4" customWidth="1"/>
    <col min="11616" max="11616" width="7.7109375" style="4" customWidth="1"/>
    <col min="11617" max="11617" width="16.42578125" style="4" customWidth="1"/>
    <col min="11618" max="11618" width="25.140625" style="4" customWidth="1"/>
    <col min="11619" max="11619" width="31" style="4" customWidth="1"/>
    <col min="11620" max="11620" width="51" style="4" customWidth="1"/>
    <col min="11621" max="11621" width="23.28515625" style="4" customWidth="1"/>
    <col min="11622" max="11622" width="36.28515625" style="4" customWidth="1"/>
    <col min="11623" max="11623" width="13.7109375" style="4" customWidth="1"/>
    <col min="11624" max="11624" width="7.7109375" style="4" customWidth="1"/>
    <col min="11625" max="11625" width="16.42578125" style="4" customWidth="1"/>
    <col min="11626" max="11626" width="25.140625" style="4" customWidth="1"/>
    <col min="11627" max="11627" width="31" style="4" customWidth="1"/>
    <col min="11628" max="11628" width="51" style="4" customWidth="1"/>
    <col min="11629" max="11629" width="23.28515625" style="4" customWidth="1"/>
    <col min="11630" max="11630" width="36.28515625" style="4" customWidth="1"/>
    <col min="11631" max="11631" width="13.7109375" style="4" customWidth="1"/>
    <col min="11632" max="11632" width="7.7109375" style="4" customWidth="1"/>
    <col min="11633" max="11633" width="16.42578125" style="4" customWidth="1"/>
    <col min="11634" max="11634" width="25.140625" style="4" customWidth="1"/>
    <col min="11635" max="11635" width="31" style="4" customWidth="1"/>
    <col min="11636" max="11636" width="51" style="4" customWidth="1"/>
    <col min="11637" max="11637" width="23.28515625" style="4" customWidth="1"/>
    <col min="11638" max="11638" width="36.28515625" style="4" customWidth="1"/>
    <col min="11639" max="11639" width="13.7109375" style="4" customWidth="1"/>
    <col min="11640" max="11640" width="7.7109375" style="4" customWidth="1"/>
    <col min="11641" max="11641" width="16.42578125" style="4" customWidth="1"/>
    <col min="11642" max="11642" width="25.140625" style="4" customWidth="1"/>
    <col min="11643" max="11643" width="31" style="4" customWidth="1"/>
    <col min="11644" max="11644" width="51" style="4" customWidth="1"/>
    <col min="11645" max="11645" width="23.28515625" style="4" customWidth="1"/>
    <col min="11646" max="11646" width="36.28515625" style="4" customWidth="1"/>
    <col min="11647" max="11647" width="13.7109375" style="4" customWidth="1"/>
    <col min="11648" max="11648" width="7.7109375" style="4" customWidth="1"/>
    <col min="11649" max="11649" width="16.42578125" style="4" customWidth="1"/>
    <col min="11650" max="11650" width="25.140625" style="4" customWidth="1"/>
    <col min="11651" max="11651" width="31" style="4" customWidth="1"/>
    <col min="11652" max="11652" width="51" style="4" customWidth="1"/>
    <col min="11653" max="11653" width="23.28515625" style="4" customWidth="1"/>
    <col min="11654" max="11654" width="36.28515625" style="4" customWidth="1"/>
    <col min="11655" max="11655" width="13.7109375" style="4" customWidth="1"/>
    <col min="11656" max="11656" width="7.7109375" style="4" customWidth="1"/>
    <col min="11657" max="11657" width="16.42578125" style="4" customWidth="1"/>
    <col min="11658" max="11658" width="25.140625" style="4" customWidth="1"/>
    <col min="11659" max="11659" width="31" style="4" customWidth="1"/>
    <col min="11660" max="11660" width="51" style="4" customWidth="1"/>
    <col min="11661" max="11661" width="23.28515625" style="4" customWidth="1"/>
    <col min="11662" max="11662" width="36.28515625" style="4" customWidth="1"/>
    <col min="11663" max="11663" width="13.7109375" style="4" customWidth="1"/>
    <col min="11664" max="11664" width="7.7109375" style="4" customWidth="1"/>
    <col min="11665" max="11665" width="16.42578125" style="4" customWidth="1"/>
    <col min="11666" max="11666" width="25.140625" style="4" customWidth="1"/>
    <col min="11667" max="11667" width="31" style="4" customWidth="1"/>
    <col min="11668" max="11668" width="51" style="4" customWidth="1"/>
    <col min="11669" max="11669" width="23.28515625" style="4" customWidth="1"/>
    <col min="11670" max="11670" width="36.28515625" style="4" customWidth="1"/>
    <col min="11671" max="11671" width="13.7109375" style="4" customWidth="1"/>
    <col min="11672" max="11672" width="7.7109375" style="4" customWidth="1"/>
    <col min="11673" max="11673" width="16.42578125" style="4" customWidth="1"/>
    <col min="11674" max="11674" width="25.140625" style="4" customWidth="1"/>
    <col min="11675" max="11675" width="31" style="4" customWidth="1"/>
    <col min="11676" max="11676" width="51" style="4" customWidth="1"/>
    <col min="11677" max="11677" width="23.28515625" style="4" customWidth="1"/>
    <col min="11678" max="11678" width="36.28515625" style="4" customWidth="1"/>
    <col min="11679" max="11679" width="13.7109375" style="4" customWidth="1"/>
    <col min="11680" max="11680" width="7.7109375" style="4" customWidth="1"/>
    <col min="11681" max="11681" width="16.42578125" style="4" customWidth="1"/>
    <col min="11682" max="11682" width="25.140625" style="4" customWidth="1"/>
    <col min="11683" max="11683" width="31" style="4" customWidth="1"/>
    <col min="11684" max="11684" width="51" style="4" customWidth="1"/>
    <col min="11685" max="11685" width="23.28515625" style="4" customWidth="1"/>
    <col min="11686" max="11686" width="36.28515625" style="4" customWidth="1"/>
    <col min="11687" max="11687" width="13.7109375" style="4" customWidth="1"/>
    <col min="11688" max="11688" width="7.7109375" style="4" customWidth="1"/>
    <col min="11689" max="11689" width="16.42578125" style="4" customWidth="1"/>
    <col min="11690" max="11690" width="25.140625" style="4" customWidth="1"/>
    <col min="11691" max="11691" width="31" style="4" customWidth="1"/>
    <col min="11692" max="11692" width="51" style="4" customWidth="1"/>
    <col min="11693" max="11693" width="23.28515625" style="4" customWidth="1"/>
    <col min="11694" max="11694" width="36.28515625" style="4" customWidth="1"/>
    <col min="11695" max="11695" width="13.7109375" style="4" customWidth="1"/>
    <col min="11696" max="11696" width="7.7109375" style="4" customWidth="1"/>
    <col min="11697" max="11697" width="16.42578125" style="4" customWidth="1"/>
    <col min="11698" max="11698" width="25.140625" style="4" customWidth="1"/>
    <col min="11699" max="11699" width="31" style="4" customWidth="1"/>
    <col min="11700" max="11700" width="51" style="4" customWidth="1"/>
    <col min="11701" max="11701" width="23.28515625" style="4" customWidth="1"/>
    <col min="11702" max="11702" width="36.28515625" style="4" customWidth="1"/>
    <col min="11703" max="11703" width="13.7109375" style="4" customWidth="1"/>
    <col min="11704" max="11704" width="7.7109375" style="4" customWidth="1"/>
    <col min="11705" max="11705" width="16.42578125" style="4" customWidth="1"/>
    <col min="11706" max="11706" width="25.140625" style="4" customWidth="1"/>
    <col min="11707" max="11707" width="31" style="4" customWidth="1"/>
    <col min="11708" max="11708" width="51" style="4" customWidth="1"/>
    <col min="11709" max="11709" width="23.28515625" style="4" customWidth="1"/>
    <col min="11710" max="11710" width="36.28515625" style="4" customWidth="1"/>
    <col min="11711" max="11711" width="13.7109375" style="4" customWidth="1"/>
    <col min="11712" max="11712" width="7.7109375" style="4" customWidth="1"/>
    <col min="11713" max="11713" width="16.42578125" style="4" customWidth="1"/>
    <col min="11714" max="11714" width="25.140625" style="4" customWidth="1"/>
    <col min="11715" max="11715" width="31" style="4" customWidth="1"/>
    <col min="11716" max="11716" width="51" style="4" customWidth="1"/>
    <col min="11717" max="11717" width="23.28515625" style="4" customWidth="1"/>
    <col min="11718" max="11718" width="36.28515625" style="4" customWidth="1"/>
    <col min="11719" max="11719" width="13.7109375" style="4" customWidth="1"/>
    <col min="11720" max="11720" width="7.7109375" style="4" customWidth="1"/>
    <col min="11721" max="11721" width="16.42578125" style="4" customWidth="1"/>
    <col min="11722" max="11722" width="25.140625" style="4" customWidth="1"/>
    <col min="11723" max="11723" width="31" style="4" customWidth="1"/>
    <col min="11724" max="11724" width="51" style="4" customWidth="1"/>
    <col min="11725" max="11725" width="23.28515625" style="4" customWidth="1"/>
    <col min="11726" max="11726" width="36.28515625" style="4" customWidth="1"/>
    <col min="11727" max="11727" width="13.7109375" style="4" customWidth="1"/>
    <col min="11728" max="11728" width="7.7109375" style="4" customWidth="1"/>
    <col min="11729" max="11729" width="16.42578125" style="4" customWidth="1"/>
    <col min="11730" max="11730" width="25.140625" style="4" customWidth="1"/>
    <col min="11731" max="11731" width="31" style="4" customWidth="1"/>
    <col min="11732" max="11732" width="51" style="4" customWidth="1"/>
    <col min="11733" max="11733" width="23.28515625" style="4" customWidth="1"/>
    <col min="11734" max="11734" width="36.28515625" style="4" customWidth="1"/>
    <col min="11735" max="11735" width="13.7109375" style="4" customWidth="1"/>
    <col min="11736" max="11736" width="7.7109375" style="4" customWidth="1"/>
    <col min="11737" max="11737" width="16.42578125" style="4" customWidth="1"/>
    <col min="11738" max="11738" width="25.140625" style="4" customWidth="1"/>
    <col min="11739" max="11739" width="31" style="4" customWidth="1"/>
    <col min="11740" max="11740" width="51" style="4" customWidth="1"/>
    <col min="11741" max="11741" width="23.28515625" style="4" customWidth="1"/>
    <col min="11742" max="11742" width="36.28515625" style="4" customWidth="1"/>
    <col min="11743" max="11743" width="13.7109375" style="4" customWidth="1"/>
    <col min="11744" max="11744" width="7.7109375" style="4" customWidth="1"/>
    <col min="11745" max="11745" width="16.42578125" style="4" customWidth="1"/>
    <col min="11746" max="11746" width="25.140625" style="4" customWidth="1"/>
    <col min="11747" max="11747" width="31" style="4" customWidth="1"/>
    <col min="11748" max="11748" width="51" style="4" customWidth="1"/>
    <col min="11749" max="11749" width="23.28515625" style="4" customWidth="1"/>
    <col min="11750" max="11750" width="36.28515625" style="4" customWidth="1"/>
    <col min="11751" max="11751" width="13.7109375" style="4" customWidth="1"/>
    <col min="11752" max="11752" width="7.7109375" style="4" customWidth="1"/>
    <col min="11753" max="11753" width="16.42578125" style="4" customWidth="1"/>
    <col min="11754" max="11754" width="25.140625" style="4" customWidth="1"/>
    <col min="11755" max="11755" width="31" style="4" customWidth="1"/>
    <col min="11756" max="11756" width="51" style="4" customWidth="1"/>
    <col min="11757" max="11757" width="23.28515625" style="4" customWidth="1"/>
    <col min="11758" max="11758" width="36.28515625" style="4" customWidth="1"/>
    <col min="11759" max="11759" width="13.7109375" style="4" customWidth="1"/>
    <col min="11760" max="11760" width="7.7109375" style="4" customWidth="1"/>
    <col min="11761" max="11761" width="16.42578125" style="4" customWidth="1"/>
    <col min="11762" max="11762" width="25.140625" style="4" customWidth="1"/>
    <col min="11763" max="11763" width="31" style="4" customWidth="1"/>
    <col min="11764" max="11764" width="51" style="4" customWidth="1"/>
    <col min="11765" max="11765" width="23.28515625" style="4" customWidth="1"/>
    <col min="11766" max="11766" width="36.28515625" style="4" customWidth="1"/>
    <col min="11767" max="11767" width="13.7109375" style="4" customWidth="1"/>
    <col min="11768" max="11768" width="7.7109375" style="4" customWidth="1"/>
    <col min="11769" max="11769" width="16.42578125" style="4" customWidth="1"/>
    <col min="11770" max="11770" width="25.140625" style="4" customWidth="1"/>
    <col min="11771" max="11771" width="31" style="4" customWidth="1"/>
    <col min="11772" max="11772" width="51" style="4" customWidth="1"/>
    <col min="11773" max="11773" width="23.28515625" style="4" customWidth="1"/>
    <col min="11774" max="11774" width="36.28515625" style="4" customWidth="1"/>
    <col min="11775" max="11775" width="13.7109375" style="4" customWidth="1"/>
    <col min="11776" max="11776" width="7.7109375" style="4" customWidth="1"/>
    <col min="11777" max="11777" width="16.42578125" style="4" customWidth="1"/>
    <col min="11778" max="11778" width="25.140625" style="4" customWidth="1"/>
    <col min="11779" max="11779" width="31" style="4" customWidth="1"/>
    <col min="11780" max="11780" width="51" style="4" customWidth="1"/>
    <col min="11781" max="11781" width="23.28515625" style="4" customWidth="1"/>
    <col min="11782" max="11782" width="36.28515625" style="4" customWidth="1"/>
    <col min="11783" max="11783" width="13.7109375" style="4" customWidth="1"/>
    <col min="11784" max="11784" width="7.7109375" style="4" customWidth="1"/>
    <col min="11785" max="11785" width="16.42578125" style="4" customWidth="1"/>
    <col min="11786" max="11786" width="25.140625" style="4" customWidth="1"/>
    <col min="11787" max="11787" width="31" style="4" customWidth="1"/>
    <col min="11788" max="11788" width="51" style="4" customWidth="1"/>
    <col min="11789" max="11789" width="23.28515625" style="4" customWidth="1"/>
    <col min="11790" max="11790" width="36.28515625" style="4" customWidth="1"/>
    <col min="11791" max="11791" width="13.7109375" style="4" customWidth="1"/>
    <col min="11792" max="11792" width="7.7109375" style="4" customWidth="1"/>
    <col min="11793" max="11793" width="16.42578125" style="4" customWidth="1"/>
    <col min="11794" max="11794" width="25.140625" style="4" customWidth="1"/>
    <col min="11795" max="11795" width="31" style="4" customWidth="1"/>
    <col min="11796" max="11796" width="51" style="4" customWidth="1"/>
    <col min="11797" max="11797" width="23.28515625" style="4" customWidth="1"/>
    <col min="11798" max="11798" width="36.28515625" style="4" customWidth="1"/>
    <col min="11799" max="11799" width="13.7109375" style="4" customWidth="1"/>
    <col min="11800" max="11800" width="7.7109375" style="4" customWidth="1"/>
    <col min="11801" max="11801" width="16.42578125" style="4" customWidth="1"/>
    <col min="11802" max="11802" width="25.140625" style="4" customWidth="1"/>
    <col min="11803" max="11803" width="31" style="4" customWidth="1"/>
    <col min="11804" max="11804" width="51" style="4" customWidth="1"/>
    <col min="11805" max="11805" width="23.28515625" style="4" customWidth="1"/>
    <col min="11806" max="11806" width="36.28515625" style="4" customWidth="1"/>
    <col min="11807" max="11807" width="13.7109375" style="4" customWidth="1"/>
    <col min="11808" max="11808" width="7.7109375" style="4" customWidth="1"/>
    <col min="11809" max="11809" width="16.42578125" style="4" customWidth="1"/>
    <col min="11810" max="11810" width="25.140625" style="4" customWidth="1"/>
    <col min="11811" max="11811" width="31" style="4" customWidth="1"/>
    <col min="11812" max="11812" width="51" style="4" customWidth="1"/>
    <col min="11813" max="11813" width="23.28515625" style="4" customWidth="1"/>
    <col min="11814" max="11814" width="36.28515625" style="4" customWidth="1"/>
    <col min="11815" max="11815" width="13.7109375" style="4" customWidth="1"/>
    <col min="11816" max="11816" width="7.7109375" style="4" customWidth="1"/>
    <col min="11817" max="11817" width="16.42578125" style="4" customWidth="1"/>
    <col min="11818" max="11818" width="25.140625" style="4" customWidth="1"/>
    <col min="11819" max="11819" width="31" style="4" customWidth="1"/>
    <col min="11820" max="11820" width="51" style="4" customWidth="1"/>
    <col min="11821" max="11821" width="23.28515625" style="4" customWidth="1"/>
    <col min="11822" max="11822" width="36.28515625" style="4" customWidth="1"/>
    <col min="11823" max="11823" width="13.7109375" style="4" customWidth="1"/>
    <col min="11824" max="11824" width="7.7109375" style="4" customWidth="1"/>
    <col min="11825" max="11825" width="16.42578125" style="4" customWidth="1"/>
    <col min="11826" max="11826" width="25.140625" style="4" customWidth="1"/>
    <col min="11827" max="11827" width="31" style="4" customWidth="1"/>
    <col min="11828" max="11828" width="51" style="4" customWidth="1"/>
    <col min="11829" max="11829" width="23.28515625" style="4" customWidth="1"/>
    <col min="11830" max="11830" width="36.28515625" style="4" customWidth="1"/>
    <col min="11831" max="11831" width="13.7109375" style="4" customWidth="1"/>
    <col min="11832" max="11832" width="7.7109375" style="4" customWidth="1"/>
    <col min="11833" max="11833" width="16.42578125" style="4" customWidth="1"/>
    <col min="11834" max="11834" width="25.140625" style="4" customWidth="1"/>
    <col min="11835" max="11835" width="31" style="4" customWidth="1"/>
    <col min="11836" max="11836" width="51" style="4" customWidth="1"/>
    <col min="11837" max="11837" width="23.28515625" style="4" customWidth="1"/>
    <col min="11838" max="11838" width="36.28515625" style="4" customWidth="1"/>
    <col min="11839" max="11839" width="13.7109375" style="4" customWidth="1"/>
    <col min="11840" max="11840" width="7.7109375" style="4" customWidth="1"/>
    <col min="11841" max="11841" width="16.42578125" style="4" customWidth="1"/>
    <col min="11842" max="11842" width="25.140625" style="4" customWidth="1"/>
    <col min="11843" max="11843" width="31" style="4" customWidth="1"/>
    <col min="11844" max="11844" width="51" style="4" customWidth="1"/>
    <col min="11845" max="11845" width="23.28515625" style="4" customWidth="1"/>
    <col min="11846" max="11846" width="36.28515625" style="4" customWidth="1"/>
    <col min="11847" max="11847" width="13.7109375" style="4" customWidth="1"/>
    <col min="11848" max="11848" width="7.7109375" style="4" customWidth="1"/>
    <col min="11849" max="11849" width="16.42578125" style="4" customWidth="1"/>
    <col min="11850" max="11850" width="25.140625" style="4" customWidth="1"/>
    <col min="11851" max="11851" width="31" style="4" customWidth="1"/>
    <col min="11852" max="11852" width="51" style="4" customWidth="1"/>
    <col min="11853" max="11853" width="23.28515625" style="4" customWidth="1"/>
    <col min="11854" max="11854" width="36.28515625" style="4" customWidth="1"/>
    <col min="11855" max="11855" width="13.7109375" style="4" customWidth="1"/>
    <col min="11856" max="11856" width="7.7109375" style="4" customWidth="1"/>
    <col min="11857" max="11857" width="16.42578125" style="4" customWidth="1"/>
    <col min="11858" max="11858" width="25.140625" style="4" customWidth="1"/>
    <col min="11859" max="11859" width="31" style="4" customWidth="1"/>
    <col min="11860" max="11860" width="51" style="4" customWidth="1"/>
    <col min="11861" max="11861" width="23.28515625" style="4" customWidth="1"/>
    <col min="11862" max="11862" width="36.28515625" style="4" customWidth="1"/>
    <col min="11863" max="11863" width="13.7109375" style="4" customWidth="1"/>
    <col min="11864" max="11864" width="7.7109375" style="4" customWidth="1"/>
    <col min="11865" max="11865" width="16.42578125" style="4" customWidth="1"/>
    <col min="11866" max="11866" width="25.140625" style="4" customWidth="1"/>
    <col min="11867" max="11867" width="31" style="4" customWidth="1"/>
    <col min="11868" max="11868" width="51" style="4" customWidth="1"/>
    <col min="11869" max="11869" width="23.28515625" style="4" customWidth="1"/>
    <col min="11870" max="11870" width="36.28515625" style="4" customWidth="1"/>
    <col min="11871" max="11871" width="13.7109375" style="4" customWidth="1"/>
    <col min="11872" max="11872" width="7.7109375" style="4" customWidth="1"/>
    <col min="11873" max="11873" width="16.42578125" style="4" customWidth="1"/>
    <col min="11874" max="11874" width="25.140625" style="4" customWidth="1"/>
    <col min="11875" max="11875" width="31" style="4" customWidth="1"/>
    <col min="11876" max="11876" width="51" style="4" customWidth="1"/>
    <col min="11877" max="11877" width="23.28515625" style="4" customWidth="1"/>
    <col min="11878" max="11878" width="36.28515625" style="4" customWidth="1"/>
    <col min="11879" max="11879" width="13.7109375" style="4" customWidth="1"/>
    <col min="11880" max="11880" width="7.7109375" style="4" customWidth="1"/>
    <col min="11881" max="11881" width="16.42578125" style="4" customWidth="1"/>
    <col min="11882" max="11882" width="25.140625" style="4" customWidth="1"/>
    <col min="11883" max="11883" width="31" style="4" customWidth="1"/>
    <col min="11884" max="11884" width="51" style="4" customWidth="1"/>
    <col min="11885" max="11885" width="23.28515625" style="4" customWidth="1"/>
    <col min="11886" max="11886" width="36.28515625" style="4" customWidth="1"/>
    <col min="11887" max="11887" width="13.7109375" style="4" customWidth="1"/>
    <col min="11888" max="11888" width="7.7109375" style="4" customWidth="1"/>
    <col min="11889" max="11889" width="16.42578125" style="4" customWidth="1"/>
    <col min="11890" max="11890" width="25.140625" style="4" customWidth="1"/>
    <col min="11891" max="11891" width="31" style="4" customWidth="1"/>
    <col min="11892" max="11892" width="51" style="4" customWidth="1"/>
    <col min="11893" max="11893" width="23.28515625" style="4" customWidth="1"/>
    <col min="11894" max="11894" width="36.28515625" style="4" customWidth="1"/>
    <col min="11895" max="11895" width="13.7109375" style="4" customWidth="1"/>
    <col min="11896" max="11896" width="7.7109375" style="4" customWidth="1"/>
    <col min="11897" max="11897" width="16.42578125" style="4" customWidth="1"/>
    <col min="11898" max="11898" width="25.140625" style="4" customWidth="1"/>
    <col min="11899" max="11899" width="31" style="4" customWidth="1"/>
    <col min="11900" max="11900" width="51" style="4" customWidth="1"/>
    <col min="11901" max="11901" width="23.28515625" style="4" customWidth="1"/>
    <col min="11902" max="11902" width="36.28515625" style="4" customWidth="1"/>
    <col min="11903" max="11903" width="13.7109375" style="4" customWidth="1"/>
    <col min="11904" max="11904" width="7.7109375" style="4" customWidth="1"/>
    <col min="11905" max="11905" width="16.42578125" style="4" customWidth="1"/>
    <col min="11906" max="11906" width="25.140625" style="4" customWidth="1"/>
    <col min="11907" max="11907" width="31" style="4" customWidth="1"/>
    <col min="11908" max="11908" width="51" style="4" customWidth="1"/>
    <col min="11909" max="11909" width="23.28515625" style="4" customWidth="1"/>
    <col min="11910" max="11910" width="36.28515625" style="4" customWidth="1"/>
    <col min="11911" max="11911" width="13.7109375" style="4" customWidth="1"/>
    <col min="11912" max="11912" width="7.7109375" style="4" customWidth="1"/>
    <col min="11913" max="11913" width="16.42578125" style="4" customWidth="1"/>
    <col min="11914" max="11914" width="25.140625" style="4" customWidth="1"/>
    <col min="11915" max="11915" width="31" style="4" customWidth="1"/>
    <col min="11916" max="11916" width="51" style="4" customWidth="1"/>
    <col min="11917" max="11917" width="23.28515625" style="4" customWidth="1"/>
    <col min="11918" max="11918" width="36.28515625" style="4" customWidth="1"/>
    <col min="11919" max="11919" width="13.7109375" style="4" customWidth="1"/>
    <col min="11920" max="11920" width="7.7109375" style="4" customWidth="1"/>
    <col min="11921" max="11921" width="16.42578125" style="4" customWidth="1"/>
    <col min="11922" max="11922" width="25.140625" style="4" customWidth="1"/>
    <col min="11923" max="11923" width="31" style="4" customWidth="1"/>
    <col min="11924" max="11924" width="51" style="4" customWidth="1"/>
    <col min="11925" max="11925" width="23.28515625" style="4" customWidth="1"/>
    <col min="11926" max="11926" width="36.28515625" style="4" customWidth="1"/>
    <col min="11927" max="11927" width="13.7109375" style="4" customWidth="1"/>
    <col min="11928" max="11928" width="7.7109375" style="4" customWidth="1"/>
    <col min="11929" max="11929" width="16.42578125" style="4" customWidth="1"/>
    <col min="11930" max="11930" width="25.140625" style="4" customWidth="1"/>
    <col min="11931" max="11931" width="31" style="4" customWidth="1"/>
    <col min="11932" max="11932" width="51" style="4" customWidth="1"/>
    <col min="11933" max="11933" width="23.28515625" style="4" customWidth="1"/>
    <col min="11934" max="11934" width="36.28515625" style="4" customWidth="1"/>
    <col min="11935" max="11935" width="13.7109375" style="4" customWidth="1"/>
    <col min="11936" max="11936" width="7.7109375" style="4" customWidth="1"/>
    <col min="11937" max="11937" width="16.42578125" style="4" customWidth="1"/>
    <col min="11938" max="11938" width="25.140625" style="4" customWidth="1"/>
    <col min="11939" max="11939" width="31" style="4" customWidth="1"/>
    <col min="11940" max="11940" width="51" style="4" customWidth="1"/>
    <col min="11941" max="11941" width="23.28515625" style="4" customWidth="1"/>
    <col min="11942" max="11942" width="36.28515625" style="4" customWidth="1"/>
    <col min="11943" max="11943" width="13.7109375" style="4" customWidth="1"/>
    <col min="11944" max="11944" width="7.7109375" style="4" customWidth="1"/>
    <col min="11945" max="11945" width="16.42578125" style="4" customWidth="1"/>
    <col min="11946" max="11946" width="25.140625" style="4" customWidth="1"/>
    <col min="11947" max="11947" width="31" style="4" customWidth="1"/>
    <col min="11948" max="11948" width="51" style="4" customWidth="1"/>
    <col min="11949" max="11949" width="23.28515625" style="4" customWidth="1"/>
    <col min="11950" max="11950" width="36.28515625" style="4" customWidth="1"/>
    <col min="11951" max="11951" width="13.7109375" style="4" customWidth="1"/>
    <col min="11952" max="11952" width="7.7109375" style="4" customWidth="1"/>
    <col min="11953" max="11953" width="16.42578125" style="4" customWidth="1"/>
    <col min="11954" max="11954" width="25.140625" style="4" customWidth="1"/>
    <col min="11955" max="11955" width="31" style="4" customWidth="1"/>
    <col min="11956" max="11956" width="51" style="4" customWidth="1"/>
    <col min="11957" max="11957" width="23.28515625" style="4" customWidth="1"/>
    <col min="11958" max="11958" width="36.28515625" style="4" customWidth="1"/>
    <col min="11959" max="11959" width="13.7109375" style="4" customWidth="1"/>
    <col min="11960" max="11960" width="7.7109375" style="4" customWidth="1"/>
    <col min="11961" max="11961" width="16.42578125" style="4" customWidth="1"/>
    <col min="11962" max="11962" width="25.140625" style="4" customWidth="1"/>
    <col min="11963" max="11963" width="31" style="4" customWidth="1"/>
    <col min="11964" max="11964" width="51" style="4" customWidth="1"/>
    <col min="11965" max="11965" width="23.28515625" style="4" customWidth="1"/>
    <col min="11966" max="11966" width="36.28515625" style="4" customWidth="1"/>
    <col min="11967" max="11967" width="13.7109375" style="4" customWidth="1"/>
    <col min="11968" max="11968" width="7.7109375" style="4" customWidth="1"/>
    <col min="11969" max="11969" width="16.42578125" style="4" customWidth="1"/>
    <col min="11970" max="11970" width="25.140625" style="4" customWidth="1"/>
    <col min="11971" max="11971" width="31" style="4" customWidth="1"/>
    <col min="11972" max="11972" width="51" style="4" customWidth="1"/>
    <col min="11973" max="11973" width="23.28515625" style="4" customWidth="1"/>
    <col min="11974" max="11974" width="36.28515625" style="4" customWidth="1"/>
    <col min="11975" max="11975" width="13.7109375" style="4" customWidth="1"/>
    <col min="11976" max="11976" width="7.7109375" style="4" customWidth="1"/>
    <col min="11977" max="11977" width="16.42578125" style="4" customWidth="1"/>
    <col min="11978" max="11978" width="25.140625" style="4" customWidth="1"/>
    <col min="11979" max="11979" width="31" style="4" customWidth="1"/>
    <col min="11980" max="11980" width="51" style="4" customWidth="1"/>
    <col min="11981" max="11981" width="23.28515625" style="4" customWidth="1"/>
    <col min="11982" max="11982" width="36.28515625" style="4" customWidth="1"/>
    <col min="11983" max="11983" width="13.7109375" style="4" customWidth="1"/>
    <col min="11984" max="11984" width="7.7109375" style="4" customWidth="1"/>
    <col min="11985" max="11985" width="16.42578125" style="4" customWidth="1"/>
    <col min="11986" max="11986" width="25.140625" style="4" customWidth="1"/>
    <col min="11987" max="11987" width="31" style="4" customWidth="1"/>
    <col min="11988" max="11988" width="51" style="4" customWidth="1"/>
    <col min="11989" max="11989" width="23.28515625" style="4" customWidth="1"/>
    <col min="11990" max="11990" width="36.28515625" style="4" customWidth="1"/>
    <col min="11991" max="11991" width="13.7109375" style="4" customWidth="1"/>
    <col min="11992" max="11992" width="7.7109375" style="4" customWidth="1"/>
    <col min="11993" max="11993" width="16.42578125" style="4" customWidth="1"/>
    <col min="11994" max="11994" width="25.140625" style="4" customWidth="1"/>
    <col min="11995" max="11995" width="31" style="4" customWidth="1"/>
    <col min="11996" max="11996" width="51" style="4" customWidth="1"/>
    <col min="11997" max="11997" width="23.28515625" style="4" customWidth="1"/>
    <col min="11998" max="11998" width="36.28515625" style="4" customWidth="1"/>
    <col min="11999" max="11999" width="13.7109375" style="4" customWidth="1"/>
    <col min="12000" max="12000" width="7.7109375" style="4" customWidth="1"/>
    <col min="12001" max="12001" width="16.42578125" style="4" customWidth="1"/>
    <col min="12002" max="12002" width="25.140625" style="4" customWidth="1"/>
    <col min="12003" max="12003" width="31" style="4" customWidth="1"/>
    <col min="12004" max="12004" width="51" style="4" customWidth="1"/>
    <col min="12005" max="12005" width="23.28515625" style="4" customWidth="1"/>
    <col min="12006" max="12006" width="36.28515625" style="4" customWidth="1"/>
    <col min="12007" max="12007" width="13.7109375" style="4" customWidth="1"/>
    <col min="12008" max="12008" width="7.7109375" style="4" customWidth="1"/>
    <col min="12009" max="12009" width="16.42578125" style="4" customWidth="1"/>
    <col min="12010" max="12010" width="25.140625" style="4" customWidth="1"/>
    <col min="12011" max="12011" width="31" style="4" customWidth="1"/>
    <col min="12012" max="12012" width="51" style="4" customWidth="1"/>
    <col min="12013" max="12013" width="23.28515625" style="4" customWidth="1"/>
    <col min="12014" max="12014" width="36.28515625" style="4" customWidth="1"/>
    <col min="12015" max="12015" width="13.7109375" style="4" customWidth="1"/>
    <col min="12016" max="12016" width="7.7109375" style="4" customWidth="1"/>
    <col min="12017" max="12017" width="16.42578125" style="4" customWidth="1"/>
    <col min="12018" max="12018" width="25.140625" style="4" customWidth="1"/>
    <col min="12019" max="12019" width="31" style="4" customWidth="1"/>
    <col min="12020" max="12020" width="51" style="4" customWidth="1"/>
    <col min="12021" max="12021" width="23.28515625" style="4" customWidth="1"/>
    <col min="12022" max="12022" width="36.28515625" style="4" customWidth="1"/>
    <col min="12023" max="12023" width="13.7109375" style="4" customWidth="1"/>
    <col min="12024" max="12024" width="7.7109375" style="4" customWidth="1"/>
    <col min="12025" max="12025" width="16.42578125" style="4" customWidth="1"/>
    <col min="12026" max="12026" width="25.140625" style="4" customWidth="1"/>
    <col min="12027" max="12027" width="31" style="4" customWidth="1"/>
    <col min="12028" max="12028" width="51" style="4" customWidth="1"/>
    <col min="12029" max="12029" width="23.28515625" style="4" customWidth="1"/>
    <col min="12030" max="12030" width="36.28515625" style="4" customWidth="1"/>
    <col min="12031" max="12031" width="13.7109375" style="4" customWidth="1"/>
    <col min="12032" max="12032" width="7.7109375" style="4" customWidth="1"/>
    <col min="12033" max="12033" width="16.42578125" style="4" customWidth="1"/>
    <col min="12034" max="12034" width="25.140625" style="4" customWidth="1"/>
    <col min="12035" max="12035" width="31" style="4" customWidth="1"/>
    <col min="12036" max="12036" width="51" style="4" customWidth="1"/>
    <col min="12037" max="12037" width="23.28515625" style="4" customWidth="1"/>
    <col min="12038" max="12038" width="36.28515625" style="4" customWidth="1"/>
    <col min="12039" max="12039" width="13.7109375" style="4" customWidth="1"/>
    <col min="12040" max="12040" width="7.7109375" style="4" customWidth="1"/>
    <col min="12041" max="12041" width="16.42578125" style="4" customWidth="1"/>
    <col min="12042" max="12042" width="25.140625" style="4" customWidth="1"/>
    <col min="12043" max="12043" width="31" style="4" customWidth="1"/>
    <col min="12044" max="12044" width="51" style="4" customWidth="1"/>
    <col min="12045" max="12045" width="23.28515625" style="4" customWidth="1"/>
    <col min="12046" max="12046" width="36.28515625" style="4" customWidth="1"/>
    <col min="12047" max="12047" width="13.7109375" style="4" customWidth="1"/>
    <col min="12048" max="12048" width="7.7109375" style="4" customWidth="1"/>
    <col min="12049" max="12049" width="16.42578125" style="4" customWidth="1"/>
    <col min="12050" max="12050" width="25.140625" style="4" customWidth="1"/>
    <col min="12051" max="12051" width="31" style="4" customWidth="1"/>
    <col min="12052" max="12052" width="51" style="4" customWidth="1"/>
    <col min="12053" max="12053" width="23.28515625" style="4" customWidth="1"/>
    <col min="12054" max="12054" width="36.28515625" style="4" customWidth="1"/>
    <col min="12055" max="12055" width="13.7109375" style="4" customWidth="1"/>
    <col min="12056" max="12056" width="7.7109375" style="4" customWidth="1"/>
    <col min="12057" max="12057" width="16.42578125" style="4" customWidth="1"/>
    <col min="12058" max="12058" width="25.140625" style="4" customWidth="1"/>
    <col min="12059" max="12059" width="31" style="4" customWidth="1"/>
    <col min="12060" max="12060" width="51" style="4" customWidth="1"/>
    <col min="12061" max="12061" width="23.28515625" style="4" customWidth="1"/>
    <col min="12062" max="12062" width="36.28515625" style="4" customWidth="1"/>
    <col min="12063" max="12063" width="13.7109375" style="4" customWidth="1"/>
    <col min="12064" max="12064" width="7.7109375" style="4" customWidth="1"/>
    <col min="12065" max="12065" width="16.42578125" style="4" customWidth="1"/>
    <col min="12066" max="12066" width="25.140625" style="4" customWidth="1"/>
    <col min="12067" max="12067" width="31" style="4" customWidth="1"/>
    <col min="12068" max="12068" width="51" style="4" customWidth="1"/>
    <col min="12069" max="12069" width="23.28515625" style="4" customWidth="1"/>
    <col min="12070" max="12070" width="36.28515625" style="4" customWidth="1"/>
    <col min="12071" max="12071" width="13.7109375" style="4" customWidth="1"/>
    <col min="12072" max="12072" width="7.7109375" style="4" customWidth="1"/>
    <col min="12073" max="12073" width="16.42578125" style="4" customWidth="1"/>
    <col min="12074" max="12074" width="25.140625" style="4" customWidth="1"/>
    <col min="12075" max="12075" width="31" style="4" customWidth="1"/>
    <col min="12076" max="12076" width="51" style="4" customWidth="1"/>
    <col min="12077" max="12077" width="23.28515625" style="4" customWidth="1"/>
    <col min="12078" max="12078" width="36.28515625" style="4" customWidth="1"/>
    <col min="12079" max="12079" width="13.7109375" style="4" customWidth="1"/>
    <col min="12080" max="12080" width="7.7109375" style="4" customWidth="1"/>
    <col min="12081" max="12081" width="16.42578125" style="4" customWidth="1"/>
    <col min="12082" max="12082" width="25.140625" style="4" customWidth="1"/>
    <col min="12083" max="12083" width="31" style="4" customWidth="1"/>
    <col min="12084" max="12084" width="51" style="4" customWidth="1"/>
    <col min="12085" max="12085" width="23.28515625" style="4" customWidth="1"/>
    <col min="12086" max="12086" width="36.28515625" style="4" customWidth="1"/>
    <col min="12087" max="12087" width="13.7109375" style="4" customWidth="1"/>
    <col min="12088" max="12088" width="7.7109375" style="4" customWidth="1"/>
    <col min="12089" max="12089" width="16.42578125" style="4" customWidth="1"/>
    <col min="12090" max="12090" width="25.140625" style="4" customWidth="1"/>
    <col min="12091" max="12091" width="31" style="4" customWidth="1"/>
    <col min="12092" max="12092" width="51" style="4" customWidth="1"/>
    <col min="12093" max="12093" width="23.28515625" style="4" customWidth="1"/>
    <col min="12094" max="12094" width="36.28515625" style="4" customWidth="1"/>
    <col min="12095" max="12095" width="13.7109375" style="4" customWidth="1"/>
    <col min="12096" max="12096" width="7.7109375" style="4" customWidth="1"/>
    <col min="12097" max="12097" width="16.42578125" style="4" customWidth="1"/>
    <col min="12098" max="12098" width="25.140625" style="4" customWidth="1"/>
    <col min="12099" max="12099" width="31" style="4" customWidth="1"/>
    <col min="12100" max="12100" width="51" style="4" customWidth="1"/>
    <col min="12101" max="12101" width="23.28515625" style="4" customWidth="1"/>
    <col min="12102" max="12102" width="36.28515625" style="4" customWidth="1"/>
    <col min="12103" max="12103" width="13.7109375" style="4" customWidth="1"/>
    <col min="12104" max="12104" width="7.7109375" style="4" customWidth="1"/>
    <col min="12105" max="12105" width="16.42578125" style="4" customWidth="1"/>
    <col min="12106" max="12106" width="25.140625" style="4" customWidth="1"/>
    <col min="12107" max="12107" width="31" style="4" customWidth="1"/>
    <col min="12108" max="12108" width="51" style="4" customWidth="1"/>
    <col min="12109" max="12109" width="23.28515625" style="4" customWidth="1"/>
    <col min="12110" max="12110" width="36.28515625" style="4" customWidth="1"/>
    <col min="12111" max="12111" width="13.7109375" style="4" customWidth="1"/>
    <col min="12112" max="12112" width="7.7109375" style="4" customWidth="1"/>
    <col min="12113" max="12113" width="16.42578125" style="4" customWidth="1"/>
    <col min="12114" max="12114" width="25.140625" style="4" customWidth="1"/>
    <col min="12115" max="12115" width="31" style="4" customWidth="1"/>
    <col min="12116" max="12116" width="51" style="4" customWidth="1"/>
    <col min="12117" max="12117" width="23.28515625" style="4" customWidth="1"/>
    <col min="12118" max="12118" width="36.28515625" style="4" customWidth="1"/>
    <col min="12119" max="12119" width="13.7109375" style="4" customWidth="1"/>
    <col min="12120" max="12120" width="7.7109375" style="4" customWidth="1"/>
    <col min="12121" max="12121" width="16.42578125" style="4" customWidth="1"/>
    <col min="12122" max="12122" width="25.140625" style="4" customWidth="1"/>
    <col min="12123" max="12123" width="31" style="4" customWidth="1"/>
    <col min="12124" max="12124" width="51" style="4" customWidth="1"/>
    <col min="12125" max="12125" width="23.28515625" style="4" customWidth="1"/>
    <col min="12126" max="12126" width="36.28515625" style="4" customWidth="1"/>
    <col min="12127" max="12127" width="13.7109375" style="4" customWidth="1"/>
    <col min="12128" max="12128" width="7.7109375" style="4" customWidth="1"/>
    <col min="12129" max="12129" width="16.42578125" style="4" customWidth="1"/>
    <col min="12130" max="12130" width="25.140625" style="4" customWidth="1"/>
    <col min="12131" max="12131" width="31" style="4" customWidth="1"/>
    <col min="12132" max="12132" width="51" style="4" customWidth="1"/>
    <col min="12133" max="12133" width="23.28515625" style="4" customWidth="1"/>
    <col min="12134" max="12134" width="36.28515625" style="4" customWidth="1"/>
    <col min="12135" max="12135" width="13.7109375" style="4" customWidth="1"/>
    <col min="12136" max="12136" width="7.7109375" style="4" customWidth="1"/>
    <col min="12137" max="12137" width="16.42578125" style="4" customWidth="1"/>
    <col min="12138" max="12138" width="25.140625" style="4" customWidth="1"/>
    <col min="12139" max="12139" width="31" style="4" customWidth="1"/>
    <col min="12140" max="12140" width="51" style="4" customWidth="1"/>
    <col min="12141" max="12141" width="23.28515625" style="4" customWidth="1"/>
    <col min="12142" max="12142" width="36.28515625" style="4" customWidth="1"/>
    <col min="12143" max="12143" width="13.7109375" style="4" customWidth="1"/>
    <col min="12144" max="12144" width="7.7109375" style="4" customWidth="1"/>
    <col min="12145" max="12145" width="16.42578125" style="4" customWidth="1"/>
    <col min="12146" max="12146" width="25.140625" style="4" customWidth="1"/>
    <col min="12147" max="12147" width="31" style="4" customWidth="1"/>
    <col min="12148" max="12148" width="51" style="4" customWidth="1"/>
    <col min="12149" max="12149" width="23.28515625" style="4" customWidth="1"/>
    <col min="12150" max="12150" width="36.28515625" style="4" customWidth="1"/>
    <col min="12151" max="12151" width="13.7109375" style="4" customWidth="1"/>
    <col min="12152" max="12152" width="7.7109375" style="4" customWidth="1"/>
    <col min="12153" max="12153" width="16.42578125" style="4" customWidth="1"/>
    <col min="12154" max="12154" width="25.140625" style="4" customWidth="1"/>
    <col min="12155" max="12155" width="31" style="4" customWidth="1"/>
    <col min="12156" max="12156" width="51" style="4" customWidth="1"/>
    <col min="12157" max="12157" width="23.28515625" style="4" customWidth="1"/>
    <col min="12158" max="12158" width="36.28515625" style="4" customWidth="1"/>
    <col min="12159" max="12159" width="13.7109375" style="4" customWidth="1"/>
    <col min="12160" max="12160" width="7.7109375" style="4" customWidth="1"/>
    <col min="12161" max="12161" width="16.42578125" style="4" customWidth="1"/>
    <col min="12162" max="12162" width="25.140625" style="4" customWidth="1"/>
    <col min="12163" max="12163" width="31" style="4" customWidth="1"/>
    <col min="12164" max="12164" width="51" style="4" customWidth="1"/>
    <col min="12165" max="12165" width="23.28515625" style="4" customWidth="1"/>
    <col min="12166" max="12166" width="36.28515625" style="4" customWidth="1"/>
    <col min="12167" max="12167" width="13.7109375" style="4" customWidth="1"/>
    <col min="12168" max="12168" width="7.7109375" style="4" customWidth="1"/>
    <col min="12169" max="12169" width="16.42578125" style="4" customWidth="1"/>
    <col min="12170" max="12170" width="25.140625" style="4" customWidth="1"/>
    <col min="12171" max="12171" width="31" style="4" customWidth="1"/>
    <col min="12172" max="12172" width="51" style="4" customWidth="1"/>
    <col min="12173" max="12173" width="23.28515625" style="4" customWidth="1"/>
    <col min="12174" max="12174" width="36.28515625" style="4" customWidth="1"/>
    <col min="12175" max="12175" width="13.7109375" style="4" customWidth="1"/>
    <col min="12176" max="12176" width="7.7109375" style="4" customWidth="1"/>
    <col min="12177" max="12177" width="16.42578125" style="4" customWidth="1"/>
    <col min="12178" max="12178" width="25.140625" style="4" customWidth="1"/>
    <col min="12179" max="12179" width="31" style="4" customWidth="1"/>
    <col min="12180" max="12180" width="51" style="4" customWidth="1"/>
    <col min="12181" max="12181" width="23.28515625" style="4" customWidth="1"/>
    <col min="12182" max="12182" width="36.28515625" style="4" customWidth="1"/>
    <col min="12183" max="12183" width="13.7109375" style="4" customWidth="1"/>
    <col min="12184" max="12184" width="7.7109375" style="4" customWidth="1"/>
    <col min="12185" max="12185" width="16.42578125" style="4" customWidth="1"/>
    <col min="12186" max="12186" width="25.140625" style="4" customWidth="1"/>
    <col min="12187" max="12187" width="31" style="4" customWidth="1"/>
    <col min="12188" max="12188" width="51" style="4" customWidth="1"/>
    <col min="12189" max="12189" width="23.28515625" style="4" customWidth="1"/>
    <col min="12190" max="12190" width="36.28515625" style="4" customWidth="1"/>
    <col min="12191" max="12191" width="13.7109375" style="4" customWidth="1"/>
    <col min="12192" max="12192" width="7.7109375" style="4" customWidth="1"/>
    <col min="12193" max="12193" width="16.42578125" style="4" customWidth="1"/>
    <col min="12194" max="12194" width="25.140625" style="4" customWidth="1"/>
    <col min="12195" max="12195" width="31" style="4" customWidth="1"/>
    <col min="12196" max="12196" width="51" style="4" customWidth="1"/>
    <col min="12197" max="12197" width="23.28515625" style="4" customWidth="1"/>
    <col min="12198" max="12198" width="36.28515625" style="4" customWidth="1"/>
    <col min="12199" max="12199" width="13.7109375" style="4" customWidth="1"/>
    <col min="12200" max="12200" width="7.7109375" style="4" customWidth="1"/>
    <col min="12201" max="12201" width="16.42578125" style="4" customWidth="1"/>
    <col min="12202" max="12202" width="25.140625" style="4" customWidth="1"/>
    <col min="12203" max="12203" width="31" style="4" customWidth="1"/>
    <col min="12204" max="12204" width="51" style="4" customWidth="1"/>
    <col min="12205" max="12205" width="23.28515625" style="4" customWidth="1"/>
    <col min="12206" max="12206" width="36.28515625" style="4" customWidth="1"/>
    <col min="12207" max="12207" width="13.7109375" style="4" customWidth="1"/>
    <col min="12208" max="12208" width="7.7109375" style="4" customWidth="1"/>
    <col min="12209" max="12209" width="16.42578125" style="4" customWidth="1"/>
    <col min="12210" max="12210" width="25.140625" style="4" customWidth="1"/>
    <col min="12211" max="12211" width="31" style="4" customWidth="1"/>
    <col min="12212" max="12212" width="51" style="4" customWidth="1"/>
    <col min="12213" max="12213" width="23.28515625" style="4" customWidth="1"/>
    <col min="12214" max="12214" width="36.28515625" style="4" customWidth="1"/>
    <col min="12215" max="12215" width="13.7109375" style="4" customWidth="1"/>
    <col min="12216" max="12216" width="7.7109375" style="4" customWidth="1"/>
    <col min="12217" max="12217" width="16.42578125" style="4" customWidth="1"/>
    <col min="12218" max="12218" width="25.140625" style="4" customWidth="1"/>
    <col min="12219" max="12219" width="31" style="4" customWidth="1"/>
    <col min="12220" max="12220" width="51" style="4" customWidth="1"/>
    <col min="12221" max="12221" width="23.28515625" style="4" customWidth="1"/>
    <col min="12222" max="12222" width="36.28515625" style="4" customWidth="1"/>
    <col min="12223" max="12223" width="13.7109375" style="4" customWidth="1"/>
    <col min="12224" max="12224" width="7.7109375" style="4" customWidth="1"/>
    <col min="12225" max="12225" width="16.42578125" style="4" customWidth="1"/>
    <col min="12226" max="12226" width="25.140625" style="4" customWidth="1"/>
    <col min="12227" max="12227" width="31" style="4" customWidth="1"/>
    <col min="12228" max="12228" width="51" style="4" customWidth="1"/>
    <col min="12229" max="12229" width="23.28515625" style="4" customWidth="1"/>
    <col min="12230" max="12230" width="36.28515625" style="4" customWidth="1"/>
    <col min="12231" max="12231" width="13.7109375" style="4" customWidth="1"/>
    <col min="12232" max="12232" width="7.7109375" style="4" customWidth="1"/>
    <col min="12233" max="12233" width="16.42578125" style="4" customWidth="1"/>
    <col min="12234" max="12234" width="25.140625" style="4" customWidth="1"/>
    <col min="12235" max="12235" width="31" style="4" customWidth="1"/>
    <col min="12236" max="12236" width="51" style="4" customWidth="1"/>
    <col min="12237" max="12237" width="23.28515625" style="4" customWidth="1"/>
    <col min="12238" max="12238" width="36.28515625" style="4" customWidth="1"/>
    <col min="12239" max="12239" width="13.7109375" style="4" customWidth="1"/>
    <col min="12240" max="12240" width="7.7109375" style="4" customWidth="1"/>
    <col min="12241" max="12241" width="16.42578125" style="4" customWidth="1"/>
    <col min="12242" max="12242" width="25.140625" style="4" customWidth="1"/>
    <col min="12243" max="12243" width="31" style="4" customWidth="1"/>
    <col min="12244" max="12244" width="51" style="4" customWidth="1"/>
    <col min="12245" max="12245" width="23.28515625" style="4" customWidth="1"/>
    <col min="12246" max="12246" width="36.28515625" style="4" customWidth="1"/>
    <col min="12247" max="12247" width="13.7109375" style="4" customWidth="1"/>
    <col min="12248" max="12248" width="7.7109375" style="4" customWidth="1"/>
    <col min="12249" max="12249" width="16.42578125" style="4" customWidth="1"/>
    <col min="12250" max="12250" width="25.140625" style="4" customWidth="1"/>
    <col min="12251" max="12251" width="31" style="4" customWidth="1"/>
    <col min="12252" max="12252" width="51" style="4" customWidth="1"/>
    <col min="12253" max="12253" width="23.28515625" style="4" customWidth="1"/>
    <col min="12254" max="12254" width="36.28515625" style="4" customWidth="1"/>
    <col min="12255" max="12255" width="13.7109375" style="4" customWidth="1"/>
    <col min="12256" max="12256" width="7.7109375" style="4" customWidth="1"/>
    <col min="12257" max="12257" width="16.42578125" style="4" customWidth="1"/>
    <col min="12258" max="12258" width="25.140625" style="4" customWidth="1"/>
    <col min="12259" max="12259" width="31" style="4" customWidth="1"/>
    <col min="12260" max="12260" width="51" style="4" customWidth="1"/>
    <col min="12261" max="12261" width="23.28515625" style="4" customWidth="1"/>
    <col min="12262" max="12262" width="36.28515625" style="4" customWidth="1"/>
    <col min="12263" max="12263" width="13.7109375" style="4" customWidth="1"/>
    <col min="12264" max="12264" width="7.7109375" style="4" customWidth="1"/>
    <col min="12265" max="12265" width="16.42578125" style="4" customWidth="1"/>
    <col min="12266" max="12266" width="25.140625" style="4" customWidth="1"/>
    <col min="12267" max="12267" width="31" style="4" customWidth="1"/>
    <col min="12268" max="12268" width="51" style="4" customWidth="1"/>
    <col min="12269" max="12269" width="23.28515625" style="4" customWidth="1"/>
    <col min="12270" max="12270" width="36.28515625" style="4" customWidth="1"/>
    <col min="12271" max="12271" width="13.7109375" style="4" customWidth="1"/>
    <col min="12272" max="12272" width="7.7109375" style="4" customWidth="1"/>
    <col min="12273" max="12273" width="16.42578125" style="4" customWidth="1"/>
    <col min="12274" max="12274" width="25.140625" style="4" customWidth="1"/>
    <col min="12275" max="12275" width="31" style="4" customWidth="1"/>
    <col min="12276" max="12276" width="51" style="4" customWidth="1"/>
    <col min="12277" max="12277" width="23.28515625" style="4" customWidth="1"/>
    <col min="12278" max="12278" width="36.28515625" style="4" customWidth="1"/>
    <col min="12279" max="12279" width="13.7109375" style="4" customWidth="1"/>
    <col min="12280" max="12280" width="7.7109375" style="4" customWidth="1"/>
    <col min="12281" max="12281" width="16.42578125" style="4" customWidth="1"/>
    <col min="12282" max="12282" width="25.140625" style="4" customWidth="1"/>
    <col min="12283" max="12283" width="31" style="4" customWidth="1"/>
    <col min="12284" max="12284" width="51" style="4" customWidth="1"/>
    <col min="12285" max="12285" width="23.28515625" style="4" customWidth="1"/>
    <col min="12286" max="12286" width="36.28515625" style="4" customWidth="1"/>
    <col min="12287" max="12287" width="13.7109375" style="4" customWidth="1"/>
    <col min="12288" max="12288" width="7.7109375" style="4" customWidth="1"/>
    <col min="12289" max="12289" width="16.42578125" style="4" customWidth="1"/>
    <col min="12290" max="12290" width="25.140625" style="4" customWidth="1"/>
    <col min="12291" max="12291" width="31" style="4" customWidth="1"/>
    <col min="12292" max="12292" width="51" style="4" customWidth="1"/>
    <col min="12293" max="12293" width="23.28515625" style="4" customWidth="1"/>
    <col min="12294" max="12294" width="36.28515625" style="4" customWidth="1"/>
    <col min="12295" max="12295" width="13.7109375" style="4" customWidth="1"/>
    <col min="12296" max="12296" width="7.7109375" style="4" customWidth="1"/>
    <col min="12297" max="12297" width="16.42578125" style="4" customWidth="1"/>
    <col min="12298" max="12298" width="25.140625" style="4" customWidth="1"/>
    <col min="12299" max="12299" width="31" style="4" customWidth="1"/>
    <col min="12300" max="12300" width="51" style="4" customWidth="1"/>
    <col min="12301" max="12301" width="23.28515625" style="4" customWidth="1"/>
    <col min="12302" max="12302" width="36.28515625" style="4" customWidth="1"/>
    <col min="12303" max="12303" width="13.7109375" style="4" customWidth="1"/>
    <col min="12304" max="12304" width="7.7109375" style="4" customWidth="1"/>
    <col min="12305" max="12305" width="16.42578125" style="4" customWidth="1"/>
    <col min="12306" max="12306" width="25.140625" style="4" customWidth="1"/>
    <col min="12307" max="12307" width="31" style="4" customWidth="1"/>
    <col min="12308" max="12308" width="51" style="4" customWidth="1"/>
    <col min="12309" max="12309" width="23.28515625" style="4" customWidth="1"/>
    <col min="12310" max="12310" width="36.28515625" style="4" customWidth="1"/>
    <col min="12311" max="12311" width="13.7109375" style="4" customWidth="1"/>
    <col min="12312" max="12312" width="7.7109375" style="4" customWidth="1"/>
    <col min="12313" max="12313" width="16.42578125" style="4" customWidth="1"/>
    <col min="12314" max="12314" width="25.140625" style="4" customWidth="1"/>
    <col min="12315" max="12315" width="31" style="4" customWidth="1"/>
    <col min="12316" max="12316" width="51" style="4" customWidth="1"/>
    <col min="12317" max="12317" width="23.28515625" style="4" customWidth="1"/>
    <col min="12318" max="12318" width="36.28515625" style="4" customWidth="1"/>
    <col min="12319" max="12319" width="13.7109375" style="4" customWidth="1"/>
    <col min="12320" max="12320" width="7.7109375" style="4" customWidth="1"/>
    <col min="12321" max="12321" width="16.42578125" style="4" customWidth="1"/>
    <col min="12322" max="12322" width="25.140625" style="4" customWidth="1"/>
    <col min="12323" max="12323" width="31" style="4" customWidth="1"/>
    <col min="12324" max="12324" width="51" style="4" customWidth="1"/>
    <col min="12325" max="12325" width="23.28515625" style="4" customWidth="1"/>
    <col min="12326" max="12326" width="36.28515625" style="4" customWidth="1"/>
    <col min="12327" max="12327" width="13.7109375" style="4" customWidth="1"/>
    <col min="12328" max="12328" width="7.7109375" style="4" customWidth="1"/>
    <col min="12329" max="12329" width="16.42578125" style="4" customWidth="1"/>
    <col min="12330" max="12330" width="25.140625" style="4" customWidth="1"/>
    <col min="12331" max="12331" width="31" style="4" customWidth="1"/>
    <col min="12332" max="12332" width="51" style="4" customWidth="1"/>
    <col min="12333" max="12333" width="23.28515625" style="4" customWidth="1"/>
    <col min="12334" max="12334" width="36.28515625" style="4" customWidth="1"/>
    <col min="12335" max="12335" width="13.7109375" style="4" customWidth="1"/>
    <col min="12336" max="12336" width="7.7109375" style="4" customWidth="1"/>
    <col min="12337" max="12337" width="16.42578125" style="4" customWidth="1"/>
    <col min="12338" max="12338" width="25.140625" style="4" customWidth="1"/>
    <col min="12339" max="12339" width="31" style="4" customWidth="1"/>
    <col min="12340" max="12340" width="51" style="4" customWidth="1"/>
    <col min="12341" max="12341" width="23.28515625" style="4" customWidth="1"/>
    <col min="12342" max="12342" width="36.28515625" style="4" customWidth="1"/>
    <col min="12343" max="12343" width="13.7109375" style="4" customWidth="1"/>
    <col min="12344" max="12344" width="7.7109375" style="4" customWidth="1"/>
    <col min="12345" max="12345" width="16.42578125" style="4" customWidth="1"/>
    <col min="12346" max="12346" width="25.140625" style="4" customWidth="1"/>
    <col min="12347" max="12347" width="31" style="4" customWidth="1"/>
    <col min="12348" max="12348" width="51" style="4" customWidth="1"/>
    <col min="12349" max="12349" width="23.28515625" style="4" customWidth="1"/>
    <col min="12350" max="12350" width="36.28515625" style="4" customWidth="1"/>
    <col min="12351" max="12351" width="13.7109375" style="4" customWidth="1"/>
    <col min="12352" max="12352" width="7.7109375" style="4" customWidth="1"/>
    <col min="12353" max="12353" width="16.42578125" style="4" customWidth="1"/>
    <col min="12354" max="12354" width="25.140625" style="4" customWidth="1"/>
    <col min="12355" max="12355" width="31" style="4" customWidth="1"/>
    <col min="12356" max="12356" width="51" style="4" customWidth="1"/>
    <col min="12357" max="12357" width="23.28515625" style="4" customWidth="1"/>
    <col min="12358" max="12358" width="36.28515625" style="4" customWidth="1"/>
    <col min="12359" max="12359" width="13.7109375" style="4" customWidth="1"/>
    <col min="12360" max="12360" width="7.7109375" style="4" customWidth="1"/>
    <col min="12361" max="12361" width="16.42578125" style="4" customWidth="1"/>
    <col min="12362" max="12362" width="25.140625" style="4" customWidth="1"/>
    <col min="12363" max="12363" width="31" style="4" customWidth="1"/>
    <col min="12364" max="12364" width="51" style="4" customWidth="1"/>
    <col min="12365" max="12365" width="23.28515625" style="4" customWidth="1"/>
    <col min="12366" max="12366" width="36.28515625" style="4" customWidth="1"/>
    <col min="12367" max="12367" width="13.7109375" style="4" customWidth="1"/>
    <col min="12368" max="12368" width="7.7109375" style="4" customWidth="1"/>
    <col min="12369" max="12369" width="16.42578125" style="4" customWidth="1"/>
    <col min="12370" max="12370" width="25.140625" style="4" customWidth="1"/>
    <col min="12371" max="12371" width="31" style="4" customWidth="1"/>
    <col min="12372" max="12372" width="51" style="4" customWidth="1"/>
    <col min="12373" max="12373" width="23.28515625" style="4" customWidth="1"/>
    <col min="12374" max="12374" width="36.28515625" style="4" customWidth="1"/>
    <col min="12375" max="12375" width="13.7109375" style="4" customWidth="1"/>
    <col min="12376" max="12376" width="7.7109375" style="4" customWidth="1"/>
    <col min="12377" max="12377" width="16.42578125" style="4" customWidth="1"/>
    <col min="12378" max="12378" width="25.140625" style="4" customWidth="1"/>
    <col min="12379" max="12379" width="31" style="4" customWidth="1"/>
    <col min="12380" max="12380" width="51" style="4" customWidth="1"/>
    <col min="12381" max="12381" width="23.28515625" style="4" customWidth="1"/>
    <col min="12382" max="12382" width="36.28515625" style="4" customWidth="1"/>
    <col min="12383" max="12383" width="13.7109375" style="4" customWidth="1"/>
    <col min="12384" max="12384" width="7.7109375" style="4" customWidth="1"/>
    <col min="12385" max="12385" width="16.42578125" style="4" customWidth="1"/>
    <col min="12386" max="12386" width="25.140625" style="4" customWidth="1"/>
    <col min="12387" max="12387" width="31" style="4" customWidth="1"/>
    <col min="12388" max="12388" width="51" style="4" customWidth="1"/>
    <col min="12389" max="12389" width="23.28515625" style="4" customWidth="1"/>
    <col min="12390" max="12390" width="36.28515625" style="4" customWidth="1"/>
    <col min="12391" max="12391" width="13.7109375" style="4" customWidth="1"/>
    <col min="12392" max="12392" width="7.7109375" style="4" customWidth="1"/>
    <col min="12393" max="12393" width="16.42578125" style="4" customWidth="1"/>
    <col min="12394" max="12394" width="25.140625" style="4" customWidth="1"/>
    <col min="12395" max="12395" width="31" style="4" customWidth="1"/>
    <col min="12396" max="12396" width="51" style="4" customWidth="1"/>
    <col min="12397" max="12397" width="23.28515625" style="4" customWidth="1"/>
    <col min="12398" max="12398" width="36.28515625" style="4" customWidth="1"/>
    <col min="12399" max="12399" width="13.7109375" style="4" customWidth="1"/>
    <col min="12400" max="12400" width="7.7109375" style="4" customWidth="1"/>
    <col min="12401" max="12401" width="16.42578125" style="4" customWidth="1"/>
    <col min="12402" max="12402" width="25.140625" style="4" customWidth="1"/>
    <col min="12403" max="12403" width="31" style="4" customWidth="1"/>
    <col min="12404" max="12404" width="51" style="4" customWidth="1"/>
    <col min="12405" max="12405" width="23.28515625" style="4" customWidth="1"/>
    <col min="12406" max="12406" width="36.28515625" style="4" customWidth="1"/>
    <col min="12407" max="12407" width="13.7109375" style="4" customWidth="1"/>
    <col min="12408" max="12408" width="7.7109375" style="4" customWidth="1"/>
    <col min="12409" max="12409" width="16.42578125" style="4" customWidth="1"/>
    <col min="12410" max="12410" width="25.140625" style="4" customWidth="1"/>
    <col min="12411" max="12411" width="31" style="4" customWidth="1"/>
    <col min="12412" max="12412" width="51" style="4" customWidth="1"/>
    <col min="12413" max="12413" width="23.28515625" style="4" customWidth="1"/>
    <col min="12414" max="12414" width="36.28515625" style="4" customWidth="1"/>
    <col min="12415" max="12415" width="13.7109375" style="4" customWidth="1"/>
    <col min="12416" max="12416" width="7.7109375" style="4" customWidth="1"/>
    <col min="12417" max="12417" width="16.42578125" style="4" customWidth="1"/>
    <col min="12418" max="12418" width="25.140625" style="4" customWidth="1"/>
    <col min="12419" max="12419" width="31" style="4" customWidth="1"/>
    <col min="12420" max="12420" width="51" style="4" customWidth="1"/>
    <col min="12421" max="12421" width="23.28515625" style="4" customWidth="1"/>
    <col min="12422" max="12422" width="36.28515625" style="4" customWidth="1"/>
    <col min="12423" max="12423" width="13.7109375" style="4" customWidth="1"/>
    <col min="12424" max="12424" width="7.7109375" style="4" customWidth="1"/>
    <col min="12425" max="12425" width="16.42578125" style="4" customWidth="1"/>
    <col min="12426" max="12426" width="25.140625" style="4" customWidth="1"/>
    <col min="12427" max="12427" width="31" style="4" customWidth="1"/>
    <col min="12428" max="12428" width="51" style="4" customWidth="1"/>
    <col min="12429" max="12429" width="23.28515625" style="4" customWidth="1"/>
    <col min="12430" max="12430" width="36.28515625" style="4" customWidth="1"/>
    <col min="12431" max="12431" width="13.7109375" style="4" customWidth="1"/>
    <col min="12432" max="12432" width="7.7109375" style="4" customWidth="1"/>
    <col min="12433" max="12433" width="16.42578125" style="4" customWidth="1"/>
    <col min="12434" max="12434" width="25.140625" style="4" customWidth="1"/>
    <col min="12435" max="12435" width="31" style="4" customWidth="1"/>
    <col min="12436" max="12436" width="51" style="4" customWidth="1"/>
    <col min="12437" max="12437" width="23.28515625" style="4" customWidth="1"/>
    <col min="12438" max="12438" width="36.28515625" style="4" customWidth="1"/>
    <col min="12439" max="12439" width="13.7109375" style="4" customWidth="1"/>
    <col min="12440" max="12440" width="7.7109375" style="4" customWidth="1"/>
    <col min="12441" max="12441" width="16.42578125" style="4" customWidth="1"/>
    <col min="12442" max="12442" width="25.140625" style="4" customWidth="1"/>
    <col min="12443" max="12443" width="31" style="4" customWidth="1"/>
    <col min="12444" max="12444" width="51" style="4" customWidth="1"/>
    <col min="12445" max="12445" width="23.28515625" style="4" customWidth="1"/>
    <col min="12446" max="12446" width="36.28515625" style="4" customWidth="1"/>
    <col min="12447" max="12447" width="13.7109375" style="4" customWidth="1"/>
    <col min="12448" max="12448" width="7.7109375" style="4" customWidth="1"/>
    <col min="12449" max="12449" width="16.42578125" style="4" customWidth="1"/>
    <col min="12450" max="12450" width="25.140625" style="4" customWidth="1"/>
    <col min="12451" max="12451" width="31" style="4" customWidth="1"/>
    <col min="12452" max="12452" width="51" style="4" customWidth="1"/>
    <col min="12453" max="12453" width="23.28515625" style="4" customWidth="1"/>
    <col min="12454" max="12454" width="36.28515625" style="4" customWidth="1"/>
    <col min="12455" max="12455" width="13.7109375" style="4" customWidth="1"/>
    <col min="12456" max="12456" width="7.7109375" style="4" customWidth="1"/>
    <col min="12457" max="12457" width="16.42578125" style="4" customWidth="1"/>
    <col min="12458" max="12458" width="25.140625" style="4" customWidth="1"/>
    <col min="12459" max="12459" width="31" style="4" customWidth="1"/>
    <col min="12460" max="12460" width="51" style="4" customWidth="1"/>
    <col min="12461" max="12461" width="23.28515625" style="4" customWidth="1"/>
    <col min="12462" max="12462" width="36.28515625" style="4" customWidth="1"/>
    <col min="12463" max="12463" width="13.7109375" style="4" customWidth="1"/>
    <col min="12464" max="12464" width="7.7109375" style="4" customWidth="1"/>
    <col min="12465" max="12465" width="16.42578125" style="4" customWidth="1"/>
    <col min="12466" max="12466" width="25.140625" style="4" customWidth="1"/>
    <col min="12467" max="12467" width="31" style="4" customWidth="1"/>
    <col min="12468" max="12468" width="51" style="4" customWidth="1"/>
    <col min="12469" max="12469" width="23.28515625" style="4" customWidth="1"/>
    <col min="12470" max="12470" width="36.28515625" style="4" customWidth="1"/>
    <col min="12471" max="12471" width="13.7109375" style="4" customWidth="1"/>
    <col min="12472" max="12472" width="7.7109375" style="4" customWidth="1"/>
    <col min="12473" max="12473" width="16.42578125" style="4" customWidth="1"/>
    <col min="12474" max="12474" width="25.140625" style="4" customWidth="1"/>
    <col min="12475" max="12475" width="31" style="4" customWidth="1"/>
    <col min="12476" max="12476" width="51" style="4" customWidth="1"/>
    <col min="12477" max="12477" width="23.28515625" style="4" customWidth="1"/>
    <col min="12478" max="12478" width="36.28515625" style="4" customWidth="1"/>
    <col min="12479" max="12479" width="13.7109375" style="4" customWidth="1"/>
    <col min="12480" max="12480" width="7.7109375" style="4" customWidth="1"/>
    <col min="12481" max="12481" width="16.42578125" style="4" customWidth="1"/>
    <col min="12482" max="12482" width="25.140625" style="4" customWidth="1"/>
    <col min="12483" max="12483" width="31" style="4" customWidth="1"/>
    <col min="12484" max="12484" width="51" style="4" customWidth="1"/>
    <col min="12485" max="12485" width="23.28515625" style="4" customWidth="1"/>
    <col min="12486" max="12486" width="36.28515625" style="4" customWidth="1"/>
    <col min="12487" max="12487" width="13.7109375" style="4" customWidth="1"/>
    <col min="12488" max="12488" width="7.7109375" style="4" customWidth="1"/>
    <col min="12489" max="12489" width="16.42578125" style="4" customWidth="1"/>
    <col min="12490" max="12490" width="25.140625" style="4" customWidth="1"/>
    <col min="12491" max="12491" width="31" style="4" customWidth="1"/>
    <col min="12492" max="12492" width="51" style="4" customWidth="1"/>
    <col min="12493" max="12493" width="23.28515625" style="4" customWidth="1"/>
    <col min="12494" max="12494" width="36.28515625" style="4" customWidth="1"/>
    <col min="12495" max="12495" width="13.7109375" style="4" customWidth="1"/>
    <col min="12496" max="12496" width="7.7109375" style="4" customWidth="1"/>
    <col min="12497" max="12497" width="16.42578125" style="4" customWidth="1"/>
    <col min="12498" max="12498" width="25.140625" style="4" customWidth="1"/>
    <col min="12499" max="12499" width="31" style="4" customWidth="1"/>
    <col min="12500" max="12500" width="51" style="4" customWidth="1"/>
    <col min="12501" max="12501" width="23.28515625" style="4" customWidth="1"/>
    <col min="12502" max="12502" width="36.28515625" style="4" customWidth="1"/>
    <col min="12503" max="12503" width="13.7109375" style="4" customWidth="1"/>
    <col min="12504" max="12504" width="7.7109375" style="4" customWidth="1"/>
    <col min="12505" max="12505" width="16.42578125" style="4" customWidth="1"/>
    <col min="12506" max="12506" width="25.140625" style="4" customWidth="1"/>
    <col min="12507" max="12507" width="31" style="4" customWidth="1"/>
    <col min="12508" max="12508" width="51" style="4" customWidth="1"/>
    <col min="12509" max="12509" width="23.28515625" style="4" customWidth="1"/>
    <col min="12510" max="12510" width="36.28515625" style="4" customWidth="1"/>
    <col min="12511" max="12511" width="13.7109375" style="4" customWidth="1"/>
    <col min="12512" max="12512" width="7.7109375" style="4" customWidth="1"/>
    <col min="12513" max="12513" width="16.42578125" style="4" customWidth="1"/>
    <col min="12514" max="12514" width="25.140625" style="4" customWidth="1"/>
    <col min="12515" max="12515" width="31" style="4" customWidth="1"/>
    <col min="12516" max="12516" width="51" style="4" customWidth="1"/>
    <col min="12517" max="12517" width="23.28515625" style="4" customWidth="1"/>
    <col min="12518" max="12518" width="36.28515625" style="4" customWidth="1"/>
    <col min="12519" max="12519" width="13.7109375" style="4" customWidth="1"/>
    <col min="12520" max="12520" width="7.7109375" style="4" customWidth="1"/>
    <col min="12521" max="12521" width="16.42578125" style="4" customWidth="1"/>
    <col min="12522" max="12522" width="25.140625" style="4" customWidth="1"/>
    <col min="12523" max="12523" width="31" style="4" customWidth="1"/>
    <col min="12524" max="12524" width="51" style="4" customWidth="1"/>
    <col min="12525" max="12525" width="23.28515625" style="4" customWidth="1"/>
    <col min="12526" max="12526" width="36.28515625" style="4" customWidth="1"/>
    <col min="12527" max="12527" width="13.7109375" style="4" customWidth="1"/>
    <col min="12528" max="12528" width="7.7109375" style="4" customWidth="1"/>
    <col min="12529" max="12529" width="16.42578125" style="4" customWidth="1"/>
    <col min="12530" max="12530" width="25.140625" style="4" customWidth="1"/>
    <col min="12531" max="12531" width="31" style="4" customWidth="1"/>
    <col min="12532" max="12532" width="51" style="4" customWidth="1"/>
    <col min="12533" max="12533" width="23.28515625" style="4" customWidth="1"/>
    <col min="12534" max="12534" width="36.28515625" style="4" customWidth="1"/>
    <col min="12535" max="12535" width="13.7109375" style="4" customWidth="1"/>
    <col min="12536" max="12536" width="7.7109375" style="4" customWidth="1"/>
    <col min="12537" max="12537" width="16.42578125" style="4" customWidth="1"/>
    <col min="12538" max="12538" width="25.140625" style="4" customWidth="1"/>
    <col min="12539" max="12539" width="31" style="4" customWidth="1"/>
    <col min="12540" max="12540" width="51" style="4" customWidth="1"/>
    <col min="12541" max="12541" width="23.28515625" style="4" customWidth="1"/>
    <col min="12542" max="12542" width="36.28515625" style="4" customWidth="1"/>
    <col min="12543" max="12543" width="13.7109375" style="4" customWidth="1"/>
    <col min="12544" max="12544" width="7.7109375" style="4" customWidth="1"/>
    <col min="12545" max="12545" width="16.42578125" style="4" customWidth="1"/>
    <col min="12546" max="12546" width="25.140625" style="4" customWidth="1"/>
    <col min="12547" max="12547" width="31" style="4" customWidth="1"/>
    <col min="12548" max="12548" width="51" style="4" customWidth="1"/>
    <col min="12549" max="12549" width="23.28515625" style="4" customWidth="1"/>
    <col min="12550" max="12550" width="36.28515625" style="4" customWidth="1"/>
    <col min="12551" max="12551" width="13.7109375" style="4" customWidth="1"/>
    <col min="12552" max="12552" width="7.7109375" style="4" customWidth="1"/>
    <col min="12553" max="12553" width="16.42578125" style="4" customWidth="1"/>
    <col min="12554" max="12554" width="25.140625" style="4" customWidth="1"/>
    <col min="12555" max="12555" width="31" style="4" customWidth="1"/>
    <col min="12556" max="12556" width="51" style="4" customWidth="1"/>
    <col min="12557" max="12557" width="23.28515625" style="4" customWidth="1"/>
    <col min="12558" max="12558" width="36.28515625" style="4" customWidth="1"/>
    <col min="12559" max="12559" width="13.7109375" style="4" customWidth="1"/>
    <col min="12560" max="12560" width="7.7109375" style="4" customWidth="1"/>
    <col min="12561" max="12561" width="16.42578125" style="4" customWidth="1"/>
    <col min="12562" max="12562" width="25.140625" style="4" customWidth="1"/>
    <col min="12563" max="12563" width="31" style="4" customWidth="1"/>
    <col min="12564" max="12564" width="51" style="4" customWidth="1"/>
    <col min="12565" max="12565" width="23.28515625" style="4" customWidth="1"/>
    <col min="12566" max="12566" width="36.28515625" style="4" customWidth="1"/>
    <col min="12567" max="12567" width="13.7109375" style="4" customWidth="1"/>
    <col min="12568" max="12568" width="7.7109375" style="4" customWidth="1"/>
    <col min="12569" max="12569" width="16.42578125" style="4" customWidth="1"/>
    <col min="12570" max="12570" width="25.140625" style="4" customWidth="1"/>
    <col min="12571" max="12571" width="31" style="4" customWidth="1"/>
    <col min="12572" max="12572" width="51" style="4" customWidth="1"/>
    <col min="12573" max="12573" width="23.28515625" style="4" customWidth="1"/>
    <col min="12574" max="12574" width="36.28515625" style="4" customWidth="1"/>
    <col min="12575" max="12575" width="13.7109375" style="4" customWidth="1"/>
    <col min="12576" max="12576" width="7.7109375" style="4" customWidth="1"/>
    <col min="12577" max="12577" width="16.42578125" style="4" customWidth="1"/>
    <col min="12578" max="12578" width="25.140625" style="4" customWidth="1"/>
    <col min="12579" max="12579" width="31" style="4" customWidth="1"/>
    <col min="12580" max="12580" width="51" style="4" customWidth="1"/>
    <col min="12581" max="12581" width="23.28515625" style="4" customWidth="1"/>
    <col min="12582" max="12582" width="36.28515625" style="4" customWidth="1"/>
    <col min="12583" max="12583" width="13.7109375" style="4" customWidth="1"/>
    <col min="12584" max="12584" width="7.7109375" style="4" customWidth="1"/>
    <col min="12585" max="12585" width="16.42578125" style="4" customWidth="1"/>
    <col min="12586" max="12586" width="25.140625" style="4" customWidth="1"/>
    <col min="12587" max="12587" width="31" style="4" customWidth="1"/>
    <col min="12588" max="12588" width="51" style="4" customWidth="1"/>
    <col min="12589" max="12589" width="23.28515625" style="4" customWidth="1"/>
    <col min="12590" max="12590" width="36.28515625" style="4" customWidth="1"/>
    <col min="12591" max="12591" width="13.7109375" style="4" customWidth="1"/>
    <col min="12592" max="12592" width="7.7109375" style="4" customWidth="1"/>
    <col min="12593" max="12593" width="16.42578125" style="4" customWidth="1"/>
    <col min="12594" max="12594" width="25.140625" style="4" customWidth="1"/>
    <col min="12595" max="12595" width="31" style="4" customWidth="1"/>
    <col min="12596" max="12596" width="51" style="4" customWidth="1"/>
    <col min="12597" max="12597" width="23.28515625" style="4" customWidth="1"/>
    <col min="12598" max="12598" width="36.28515625" style="4" customWidth="1"/>
    <col min="12599" max="12599" width="13.7109375" style="4" customWidth="1"/>
    <col min="12600" max="12600" width="7.7109375" style="4" customWidth="1"/>
    <col min="12601" max="12601" width="16.42578125" style="4" customWidth="1"/>
    <col min="12602" max="12602" width="25.140625" style="4" customWidth="1"/>
    <col min="12603" max="12603" width="31" style="4" customWidth="1"/>
    <col min="12604" max="12604" width="51" style="4" customWidth="1"/>
    <col min="12605" max="12605" width="23.28515625" style="4" customWidth="1"/>
    <col min="12606" max="12606" width="36.28515625" style="4" customWidth="1"/>
    <col min="12607" max="12607" width="13.7109375" style="4" customWidth="1"/>
    <col min="12608" max="12608" width="7.7109375" style="4" customWidth="1"/>
    <col min="12609" max="12609" width="16.42578125" style="4" customWidth="1"/>
    <col min="12610" max="12610" width="25.140625" style="4" customWidth="1"/>
    <col min="12611" max="12611" width="31" style="4" customWidth="1"/>
    <col min="12612" max="12612" width="51" style="4" customWidth="1"/>
    <col min="12613" max="12613" width="23.28515625" style="4" customWidth="1"/>
    <col min="12614" max="12614" width="36.28515625" style="4" customWidth="1"/>
    <col min="12615" max="12615" width="13.7109375" style="4" customWidth="1"/>
    <col min="12616" max="12616" width="7.7109375" style="4" customWidth="1"/>
    <col min="12617" max="12617" width="16.42578125" style="4" customWidth="1"/>
    <col min="12618" max="12618" width="25.140625" style="4" customWidth="1"/>
    <col min="12619" max="12619" width="31" style="4" customWidth="1"/>
    <col min="12620" max="12620" width="51" style="4" customWidth="1"/>
    <col min="12621" max="12621" width="23.28515625" style="4" customWidth="1"/>
    <col min="12622" max="12622" width="36.28515625" style="4" customWidth="1"/>
    <col min="12623" max="12623" width="13.7109375" style="4" customWidth="1"/>
    <col min="12624" max="12624" width="7.7109375" style="4" customWidth="1"/>
    <col min="12625" max="12625" width="16.42578125" style="4" customWidth="1"/>
    <col min="12626" max="12626" width="25.140625" style="4" customWidth="1"/>
    <col min="12627" max="12627" width="31" style="4" customWidth="1"/>
    <col min="12628" max="12628" width="51" style="4" customWidth="1"/>
    <col min="12629" max="12629" width="23.28515625" style="4" customWidth="1"/>
    <col min="12630" max="12630" width="36.28515625" style="4" customWidth="1"/>
    <col min="12631" max="12631" width="13.7109375" style="4" customWidth="1"/>
    <col min="12632" max="12632" width="7.7109375" style="4" customWidth="1"/>
    <col min="12633" max="12633" width="16.42578125" style="4" customWidth="1"/>
    <col min="12634" max="12634" width="25.140625" style="4" customWidth="1"/>
    <col min="12635" max="12635" width="31" style="4" customWidth="1"/>
    <col min="12636" max="12636" width="51" style="4" customWidth="1"/>
    <col min="12637" max="12637" width="23.28515625" style="4" customWidth="1"/>
    <col min="12638" max="12638" width="36.28515625" style="4" customWidth="1"/>
    <col min="12639" max="12639" width="13.7109375" style="4" customWidth="1"/>
    <col min="12640" max="12640" width="7.7109375" style="4" customWidth="1"/>
    <col min="12641" max="12641" width="16.42578125" style="4" customWidth="1"/>
    <col min="12642" max="12642" width="25.140625" style="4" customWidth="1"/>
    <col min="12643" max="12643" width="31" style="4" customWidth="1"/>
    <col min="12644" max="12644" width="51" style="4" customWidth="1"/>
    <col min="12645" max="12645" width="23.28515625" style="4" customWidth="1"/>
    <col min="12646" max="12646" width="36.28515625" style="4" customWidth="1"/>
    <col min="12647" max="12647" width="13.7109375" style="4" customWidth="1"/>
    <col min="12648" max="12648" width="7.7109375" style="4" customWidth="1"/>
    <col min="12649" max="12649" width="16.42578125" style="4" customWidth="1"/>
    <col min="12650" max="12650" width="25.140625" style="4" customWidth="1"/>
    <col min="12651" max="12651" width="31" style="4" customWidth="1"/>
    <col min="12652" max="12652" width="51" style="4" customWidth="1"/>
    <col min="12653" max="12653" width="23.28515625" style="4" customWidth="1"/>
    <col min="12654" max="12654" width="36.28515625" style="4" customWidth="1"/>
    <col min="12655" max="12655" width="13.7109375" style="4" customWidth="1"/>
    <col min="12656" max="12656" width="7.7109375" style="4" customWidth="1"/>
    <col min="12657" max="12657" width="16.42578125" style="4" customWidth="1"/>
    <col min="12658" max="12658" width="25.140625" style="4" customWidth="1"/>
    <col min="12659" max="12659" width="31" style="4" customWidth="1"/>
    <col min="12660" max="12660" width="51" style="4" customWidth="1"/>
    <col min="12661" max="12661" width="23.28515625" style="4" customWidth="1"/>
    <col min="12662" max="12662" width="36.28515625" style="4" customWidth="1"/>
    <col min="12663" max="12663" width="13.7109375" style="4" customWidth="1"/>
    <col min="12664" max="12664" width="7.7109375" style="4" customWidth="1"/>
    <col min="12665" max="12665" width="16.42578125" style="4" customWidth="1"/>
    <col min="12666" max="12666" width="25.140625" style="4" customWidth="1"/>
    <col min="12667" max="12667" width="31" style="4" customWidth="1"/>
    <col min="12668" max="12668" width="51" style="4" customWidth="1"/>
    <col min="12669" max="12669" width="23.28515625" style="4" customWidth="1"/>
    <col min="12670" max="12670" width="36.28515625" style="4" customWidth="1"/>
    <col min="12671" max="12671" width="13.7109375" style="4" customWidth="1"/>
    <col min="12672" max="12672" width="7.7109375" style="4" customWidth="1"/>
    <col min="12673" max="12673" width="16.42578125" style="4" customWidth="1"/>
    <col min="12674" max="12674" width="25.140625" style="4" customWidth="1"/>
    <col min="12675" max="12675" width="31" style="4" customWidth="1"/>
    <col min="12676" max="12676" width="51" style="4" customWidth="1"/>
    <col min="12677" max="12677" width="23.28515625" style="4" customWidth="1"/>
    <col min="12678" max="12678" width="36.28515625" style="4" customWidth="1"/>
    <col min="12679" max="12679" width="13.7109375" style="4" customWidth="1"/>
    <col min="12680" max="12680" width="7.7109375" style="4" customWidth="1"/>
    <col min="12681" max="12681" width="16.42578125" style="4" customWidth="1"/>
    <col min="12682" max="12682" width="25.140625" style="4" customWidth="1"/>
    <col min="12683" max="12683" width="31" style="4" customWidth="1"/>
    <col min="12684" max="12684" width="51" style="4" customWidth="1"/>
    <col min="12685" max="12685" width="23.28515625" style="4" customWidth="1"/>
    <col min="12686" max="12686" width="36.28515625" style="4" customWidth="1"/>
    <col min="12687" max="12687" width="13.7109375" style="4" customWidth="1"/>
    <col min="12688" max="12688" width="7.7109375" style="4" customWidth="1"/>
    <col min="12689" max="12689" width="16.42578125" style="4" customWidth="1"/>
    <col min="12690" max="12690" width="25.140625" style="4" customWidth="1"/>
    <col min="12691" max="12691" width="31" style="4" customWidth="1"/>
    <col min="12692" max="12692" width="51" style="4" customWidth="1"/>
    <col min="12693" max="12693" width="23.28515625" style="4" customWidth="1"/>
    <col min="12694" max="12694" width="36.28515625" style="4" customWidth="1"/>
    <col min="12695" max="12695" width="13.7109375" style="4" customWidth="1"/>
    <col min="12696" max="12696" width="7.7109375" style="4" customWidth="1"/>
    <col min="12697" max="12697" width="16.42578125" style="4" customWidth="1"/>
    <col min="12698" max="12698" width="25.140625" style="4" customWidth="1"/>
    <col min="12699" max="12699" width="31" style="4" customWidth="1"/>
    <col min="12700" max="12700" width="51" style="4" customWidth="1"/>
    <col min="12701" max="12701" width="23.28515625" style="4" customWidth="1"/>
    <col min="12702" max="12702" width="36.28515625" style="4" customWidth="1"/>
    <col min="12703" max="12703" width="13.7109375" style="4" customWidth="1"/>
    <col min="12704" max="12704" width="7.7109375" style="4" customWidth="1"/>
    <col min="12705" max="12705" width="16.42578125" style="4" customWidth="1"/>
    <col min="12706" max="12706" width="25.140625" style="4" customWidth="1"/>
    <col min="12707" max="12707" width="31" style="4" customWidth="1"/>
    <col min="12708" max="12708" width="51" style="4" customWidth="1"/>
    <col min="12709" max="12709" width="23.28515625" style="4" customWidth="1"/>
    <col min="12710" max="12710" width="36.28515625" style="4" customWidth="1"/>
    <col min="12711" max="12711" width="13.7109375" style="4" customWidth="1"/>
    <col min="12712" max="12712" width="7.7109375" style="4" customWidth="1"/>
    <col min="12713" max="12713" width="16.42578125" style="4" customWidth="1"/>
    <col min="12714" max="12714" width="25.140625" style="4" customWidth="1"/>
    <col min="12715" max="12715" width="31" style="4" customWidth="1"/>
    <col min="12716" max="12716" width="51" style="4" customWidth="1"/>
    <col min="12717" max="12717" width="23.28515625" style="4" customWidth="1"/>
    <col min="12718" max="12718" width="36.28515625" style="4" customWidth="1"/>
    <col min="12719" max="12719" width="13.7109375" style="4" customWidth="1"/>
    <col min="12720" max="12720" width="7.7109375" style="4" customWidth="1"/>
    <col min="12721" max="12721" width="16.42578125" style="4" customWidth="1"/>
    <col min="12722" max="12722" width="25.140625" style="4" customWidth="1"/>
    <col min="12723" max="12723" width="31" style="4" customWidth="1"/>
    <col min="12724" max="12724" width="51" style="4" customWidth="1"/>
    <col min="12725" max="12725" width="23.28515625" style="4" customWidth="1"/>
    <col min="12726" max="12726" width="36.28515625" style="4" customWidth="1"/>
    <col min="12727" max="12727" width="13.7109375" style="4" customWidth="1"/>
    <col min="12728" max="12728" width="7.7109375" style="4" customWidth="1"/>
    <col min="12729" max="12729" width="16.42578125" style="4" customWidth="1"/>
    <col min="12730" max="12730" width="25.140625" style="4" customWidth="1"/>
    <col min="12731" max="12731" width="31" style="4" customWidth="1"/>
    <col min="12732" max="12732" width="51" style="4" customWidth="1"/>
    <col min="12733" max="12733" width="23.28515625" style="4" customWidth="1"/>
    <col min="12734" max="12734" width="36.28515625" style="4" customWidth="1"/>
    <col min="12735" max="12735" width="13.7109375" style="4" customWidth="1"/>
    <col min="12736" max="12736" width="7.7109375" style="4" customWidth="1"/>
    <col min="12737" max="12737" width="16.42578125" style="4" customWidth="1"/>
    <col min="12738" max="12738" width="25.140625" style="4" customWidth="1"/>
    <col min="12739" max="12739" width="31" style="4" customWidth="1"/>
    <col min="12740" max="12740" width="51" style="4" customWidth="1"/>
    <col min="12741" max="12741" width="23.28515625" style="4" customWidth="1"/>
    <col min="12742" max="12742" width="36.28515625" style="4" customWidth="1"/>
    <col min="12743" max="12743" width="13.7109375" style="4" customWidth="1"/>
    <col min="12744" max="12744" width="7.7109375" style="4" customWidth="1"/>
    <col min="12745" max="12745" width="16.42578125" style="4" customWidth="1"/>
    <col min="12746" max="12746" width="25.140625" style="4" customWidth="1"/>
    <col min="12747" max="12747" width="31" style="4" customWidth="1"/>
    <col min="12748" max="12748" width="51" style="4" customWidth="1"/>
    <col min="12749" max="12749" width="23.28515625" style="4" customWidth="1"/>
    <col min="12750" max="12750" width="36.28515625" style="4" customWidth="1"/>
    <col min="12751" max="12751" width="13.7109375" style="4" customWidth="1"/>
    <col min="12752" max="12752" width="7.7109375" style="4" customWidth="1"/>
    <col min="12753" max="12753" width="16.42578125" style="4" customWidth="1"/>
    <col min="12754" max="12754" width="25.140625" style="4" customWidth="1"/>
    <col min="12755" max="12755" width="31" style="4" customWidth="1"/>
    <col min="12756" max="12756" width="51" style="4" customWidth="1"/>
    <col min="12757" max="12757" width="23.28515625" style="4" customWidth="1"/>
    <col min="12758" max="12758" width="36.28515625" style="4" customWidth="1"/>
    <col min="12759" max="12759" width="13.7109375" style="4" customWidth="1"/>
    <col min="12760" max="12760" width="7.7109375" style="4" customWidth="1"/>
    <col min="12761" max="12761" width="16.42578125" style="4" customWidth="1"/>
    <col min="12762" max="12762" width="25.140625" style="4" customWidth="1"/>
    <col min="12763" max="12763" width="31" style="4" customWidth="1"/>
    <col min="12764" max="12764" width="51" style="4" customWidth="1"/>
    <col min="12765" max="12765" width="23.28515625" style="4" customWidth="1"/>
    <col min="12766" max="12766" width="36.28515625" style="4" customWidth="1"/>
    <col min="12767" max="12767" width="13.7109375" style="4" customWidth="1"/>
    <col min="12768" max="12768" width="7.7109375" style="4" customWidth="1"/>
    <col min="12769" max="12769" width="16.42578125" style="4" customWidth="1"/>
    <col min="12770" max="12770" width="25.140625" style="4" customWidth="1"/>
    <col min="12771" max="12771" width="31" style="4" customWidth="1"/>
    <col min="12772" max="12772" width="51" style="4" customWidth="1"/>
    <col min="12773" max="12773" width="23.28515625" style="4" customWidth="1"/>
    <col min="12774" max="12774" width="36.28515625" style="4" customWidth="1"/>
    <col min="12775" max="12775" width="13.7109375" style="4" customWidth="1"/>
    <col min="12776" max="12776" width="7.7109375" style="4" customWidth="1"/>
    <col min="12777" max="12777" width="16.42578125" style="4" customWidth="1"/>
    <col min="12778" max="12778" width="25.140625" style="4" customWidth="1"/>
    <col min="12779" max="12779" width="31" style="4" customWidth="1"/>
    <col min="12780" max="12780" width="51" style="4" customWidth="1"/>
    <col min="12781" max="12781" width="23.28515625" style="4" customWidth="1"/>
    <col min="12782" max="12782" width="36.28515625" style="4" customWidth="1"/>
    <col min="12783" max="12783" width="13.7109375" style="4" customWidth="1"/>
    <col min="12784" max="12784" width="7.7109375" style="4" customWidth="1"/>
    <col min="12785" max="12785" width="16.42578125" style="4" customWidth="1"/>
    <col min="12786" max="12786" width="25.140625" style="4" customWidth="1"/>
    <col min="12787" max="12787" width="31" style="4" customWidth="1"/>
    <col min="12788" max="12788" width="51" style="4" customWidth="1"/>
    <col min="12789" max="12789" width="23.28515625" style="4" customWidth="1"/>
    <col min="12790" max="12790" width="36.28515625" style="4" customWidth="1"/>
    <col min="12791" max="12791" width="13.7109375" style="4" customWidth="1"/>
    <col min="12792" max="12792" width="7.7109375" style="4" customWidth="1"/>
    <col min="12793" max="12793" width="16.42578125" style="4" customWidth="1"/>
    <col min="12794" max="12794" width="25.140625" style="4" customWidth="1"/>
    <col min="12795" max="12795" width="31" style="4" customWidth="1"/>
    <col min="12796" max="12796" width="51" style="4" customWidth="1"/>
    <col min="12797" max="12797" width="23.28515625" style="4" customWidth="1"/>
    <col min="12798" max="12798" width="36.28515625" style="4" customWidth="1"/>
    <col min="12799" max="12799" width="13.7109375" style="4" customWidth="1"/>
    <col min="12800" max="12800" width="7.7109375" style="4" customWidth="1"/>
    <col min="12801" max="12801" width="16.42578125" style="4" customWidth="1"/>
    <col min="12802" max="12802" width="25.140625" style="4" customWidth="1"/>
    <col min="12803" max="12803" width="31" style="4" customWidth="1"/>
    <col min="12804" max="12804" width="51" style="4" customWidth="1"/>
    <col min="12805" max="12805" width="23.28515625" style="4" customWidth="1"/>
    <col min="12806" max="12806" width="36.28515625" style="4" customWidth="1"/>
    <col min="12807" max="12807" width="13.7109375" style="4" customWidth="1"/>
    <col min="12808" max="12808" width="7.7109375" style="4" customWidth="1"/>
    <col min="12809" max="12809" width="16.42578125" style="4" customWidth="1"/>
    <col min="12810" max="12810" width="25.140625" style="4" customWidth="1"/>
    <col min="12811" max="12811" width="31" style="4" customWidth="1"/>
    <col min="12812" max="12812" width="51" style="4" customWidth="1"/>
    <col min="12813" max="12813" width="23.28515625" style="4" customWidth="1"/>
    <col min="12814" max="12814" width="36.28515625" style="4" customWidth="1"/>
    <col min="12815" max="12815" width="13.7109375" style="4" customWidth="1"/>
    <col min="12816" max="12816" width="7.7109375" style="4" customWidth="1"/>
    <col min="12817" max="12817" width="16.42578125" style="4" customWidth="1"/>
    <col min="12818" max="12818" width="25.140625" style="4" customWidth="1"/>
    <col min="12819" max="12819" width="31" style="4" customWidth="1"/>
    <col min="12820" max="12820" width="51" style="4" customWidth="1"/>
    <col min="12821" max="12821" width="23.28515625" style="4" customWidth="1"/>
    <col min="12822" max="12822" width="36.28515625" style="4" customWidth="1"/>
    <col min="12823" max="12823" width="13.7109375" style="4" customWidth="1"/>
    <col min="12824" max="12824" width="7.7109375" style="4" customWidth="1"/>
    <col min="12825" max="12825" width="16.42578125" style="4" customWidth="1"/>
    <col min="12826" max="12826" width="25.140625" style="4" customWidth="1"/>
    <col min="12827" max="12827" width="31" style="4" customWidth="1"/>
    <col min="12828" max="12828" width="51" style="4" customWidth="1"/>
    <col min="12829" max="12829" width="23.28515625" style="4" customWidth="1"/>
    <col min="12830" max="12830" width="36.28515625" style="4" customWidth="1"/>
    <col min="12831" max="12831" width="13.7109375" style="4" customWidth="1"/>
    <col min="12832" max="12832" width="7.7109375" style="4" customWidth="1"/>
    <col min="12833" max="12833" width="16.42578125" style="4" customWidth="1"/>
    <col min="12834" max="12834" width="25.140625" style="4" customWidth="1"/>
    <col min="12835" max="12835" width="31" style="4" customWidth="1"/>
    <col min="12836" max="12836" width="51" style="4" customWidth="1"/>
    <col min="12837" max="12837" width="23.28515625" style="4" customWidth="1"/>
    <col min="12838" max="12838" width="36.28515625" style="4" customWidth="1"/>
    <col min="12839" max="12839" width="13.7109375" style="4" customWidth="1"/>
    <col min="12840" max="12840" width="7.7109375" style="4" customWidth="1"/>
    <col min="12841" max="12841" width="16.42578125" style="4" customWidth="1"/>
    <col min="12842" max="12842" width="25.140625" style="4" customWidth="1"/>
    <col min="12843" max="12843" width="31" style="4" customWidth="1"/>
    <col min="12844" max="12844" width="51" style="4" customWidth="1"/>
    <col min="12845" max="12845" width="23.28515625" style="4" customWidth="1"/>
    <col min="12846" max="12846" width="36.28515625" style="4" customWidth="1"/>
    <col min="12847" max="12847" width="13.7109375" style="4" customWidth="1"/>
    <col min="12848" max="12848" width="7.7109375" style="4" customWidth="1"/>
    <col min="12849" max="12849" width="16.42578125" style="4" customWidth="1"/>
    <col min="12850" max="12850" width="25.140625" style="4" customWidth="1"/>
    <col min="12851" max="12851" width="31" style="4" customWidth="1"/>
    <col min="12852" max="12852" width="51" style="4" customWidth="1"/>
    <col min="12853" max="12853" width="23.28515625" style="4" customWidth="1"/>
    <col min="12854" max="12854" width="36.28515625" style="4" customWidth="1"/>
    <col min="12855" max="12855" width="13.7109375" style="4" customWidth="1"/>
    <col min="12856" max="12856" width="7.7109375" style="4" customWidth="1"/>
    <col min="12857" max="12857" width="16.42578125" style="4" customWidth="1"/>
    <col min="12858" max="12858" width="25.140625" style="4" customWidth="1"/>
    <col min="12859" max="12859" width="31" style="4" customWidth="1"/>
    <col min="12860" max="12860" width="51" style="4" customWidth="1"/>
    <col min="12861" max="12861" width="23.28515625" style="4" customWidth="1"/>
    <col min="12862" max="12862" width="36.28515625" style="4" customWidth="1"/>
    <col min="12863" max="12863" width="13.7109375" style="4" customWidth="1"/>
    <col min="12864" max="12864" width="7.7109375" style="4" customWidth="1"/>
    <col min="12865" max="12865" width="16.42578125" style="4" customWidth="1"/>
    <col min="12866" max="12866" width="25.140625" style="4" customWidth="1"/>
    <col min="12867" max="12867" width="31" style="4" customWidth="1"/>
    <col min="12868" max="12868" width="51" style="4" customWidth="1"/>
    <col min="12869" max="12869" width="23.28515625" style="4" customWidth="1"/>
    <col min="12870" max="12870" width="36.28515625" style="4" customWidth="1"/>
    <col min="12871" max="12871" width="13.7109375" style="4" customWidth="1"/>
    <col min="12872" max="12872" width="7.7109375" style="4" customWidth="1"/>
    <col min="12873" max="12873" width="16.42578125" style="4" customWidth="1"/>
    <col min="12874" max="12874" width="25.140625" style="4" customWidth="1"/>
    <col min="12875" max="12875" width="31" style="4" customWidth="1"/>
    <col min="12876" max="12876" width="51" style="4" customWidth="1"/>
    <col min="12877" max="12877" width="23.28515625" style="4" customWidth="1"/>
    <col min="12878" max="12878" width="36.28515625" style="4" customWidth="1"/>
    <col min="12879" max="12879" width="13.7109375" style="4" customWidth="1"/>
    <col min="12880" max="12880" width="7.7109375" style="4" customWidth="1"/>
    <col min="12881" max="12881" width="16.42578125" style="4" customWidth="1"/>
    <col min="12882" max="12882" width="25.140625" style="4" customWidth="1"/>
    <col min="12883" max="12883" width="31" style="4" customWidth="1"/>
    <col min="12884" max="12884" width="51" style="4" customWidth="1"/>
    <col min="12885" max="12885" width="23.28515625" style="4" customWidth="1"/>
    <col min="12886" max="12886" width="36.28515625" style="4" customWidth="1"/>
    <col min="12887" max="12887" width="13.7109375" style="4" customWidth="1"/>
    <col min="12888" max="12888" width="7.7109375" style="4" customWidth="1"/>
    <col min="12889" max="12889" width="16.42578125" style="4" customWidth="1"/>
    <col min="12890" max="12890" width="25.140625" style="4" customWidth="1"/>
    <col min="12891" max="12891" width="31" style="4" customWidth="1"/>
    <col min="12892" max="12892" width="51" style="4" customWidth="1"/>
    <col min="12893" max="12893" width="23.28515625" style="4" customWidth="1"/>
    <col min="12894" max="12894" width="36.28515625" style="4" customWidth="1"/>
    <col min="12895" max="12895" width="13.7109375" style="4" customWidth="1"/>
    <col min="12896" max="12896" width="7.7109375" style="4" customWidth="1"/>
    <col min="12897" max="12897" width="16.42578125" style="4" customWidth="1"/>
    <col min="12898" max="12898" width="25.140625" style="4" customWidth="1"/>
    <col min="12899" max="12899" width="31" style="4" customWidth="1"/>
    <col min="12900" max="12900" width="51" style="4" customWidth="1"/>
    <col min="12901" max="12901" width="23.28515625" style="4" customWidth="1"/>
    <col min="12902" max="12902" width="36.28515625" style="4" customWidth="1"/>
    <col min="12903" max="12903" width="13.7109375" style="4" customWidth="1"/>
    <col min="12904" max="12904" width="7.7109375" style="4" customWidth="1"/>
    <col min="12905" max="12905" width="16.42578125" style="4" customWidth="1"/>
    <col min="12906" max="12906" width="25.140625" style="4" customWidth="1"/>
    <col min="12907" max="12907" width="31" style="4" customWidth="1"/>
    <col min="12908" max="12908" width="51" style="4" customWidth="1"/>
    <col min="12909" max="12909" width="23.28515625" style="4" customWidth="1"/>
    <col min="12910" max="12910" width="36.28515625" style="4" customWidth="1"/>
    <col min="12911" max="12911" width="13.7109375" style="4" customWidth="1"/>
    <col min="12912" max="12912" width="7.7109375" style="4" customWidth="1"/>
    <col min="12913" max="12913" width="16.42578125" style="4" customWidth="1"/>
    <col min="12914" max="12914" width="25.140625" style="4" customWidth="1"/>
    <col min="12915" max="12915" width="31" style="4" customWidth="1"/>
    <col min="12916" max="12916" width="51" style="4" customWidth="1"/>
    <col min="12917" max="12917" width="23.28515625" style="4" customWidth="1"/>
    <col min="12918" max="12918" width="36.28515625" style="4" customWidth="1"/>
    <col min="12919" max="12919" width="13.7109375" style="4" customWidth="1"/>
    <col min="12920" max="12920" width="7.7109375" style="4" customWidth="1"/>
    <col min="12921" max="12921" width="16.42578125" style="4" customWidth="1"/>
    <col min="12922" max="12922" width="25.140625" style="4" customWidth="1"/>
    <col min="12923" max="12923" width="31" style="4" customWidth="1"/>
    <col min="12924" max="12924" width="51" style="4" customWidth="1"/>
    <col min="12925" max="12925" width="23.28515625" style="4" customWidth="1"/>
    <col min="12926" max="12926" width="36.28515625" style="4" customWidth="1"/>
    <col min="12927" max="12927" width="13.7109375" style="4" customWidth="1"/>
    <col min="12928" max="12928" width="7.7109375" style="4" customWidth="1"/>
    <col min="12929" max="12929" width="16.42578125" style="4" customWidth="1"/>
    <col min="12930" max="12930" width="25.140625" style="4" customWidth="1"/>
    <col min="12931" max="12931" width="31" style="4" customWidth="1"/>
    <col min="12932" max="12932" width="51" style="4" customWidth="1"/>
    <col min="12933" max="12933" width="23.28515625" style="4" customWidth="1"/>
    <col min="12934" max="12934" width="36.28515625" style="4" customWidth="1"/>
    <col min="12935" max="12935" width="13.7109375" style="4" customWidth="1"/>
    <col min="12936" max="12936" width="7.7109375" style="4" customWidth="1"/>
    <col min="12937" max="12937" width="16.42578125" style="4" customWidth="1"/>
    <col min="12938" max="12938" width="25.140625" style="4" customWidth="1"/>
    <col min="12939" max="12939" width="31" style="4" customWidth="1"/>
    <col min="12940" max="12940" width="51" style="4" customWidth="1"/>
    <col min="12941" max="12941" width="23.28515625" style="4" customWidth="1"/>
    <col min="12942" max="12942" width="36.28515625" style="4" customWidth="1"/>
    <col min="12943" max="12943" width="13.7109375" style="4" customWidth="1"/>
    <col min="12944" max="12944" width="7.7109375" style="4" customWidth="1"/>
    <col min="12945" max="12945" width="16.42578125" style="4" customWidth="1"/>
    <col min="12946" max="12946" width="25.140625" style="4" customWidth="1"/>
    <col min="12947" max="12947" width="31" style="4" customWidth="1"/>
    <col min="12948" max="12948" width="51" style="4" customWidth="1"/>
    <col min="12949" max="12949" width="23.28515625" style="4" customWidth="1"/>
    <col min="12950" max="12950" width="36.28515625" style="4" customWidth="1"/>
    <col min="12951" max="12951" width="13.7109375" style="4" customWidth="1"/>
    <col min="12952" max="12952" width="7.7109375" style="4" customWidth="1"/>
    <col min="12953" max="12953" width="16.42578125" style="4" customWidth="1"/>
    <col min="12954" max="12954" width="25.140625" style="4" customWidth="1"/>
    <col min="12955" max="12955" width="31" style="4" customWidth="1"/>
    <col min="12956" max="12956" width="51" style="4" customWidth="1"/>
    <col min="12957" max="12957" width="23.28515625" style="4" customWidth="1"/>
    <col min="12958" max="12958" width="36.28515625" style="4" customWidth="1"/>
    <col min="12959" max="12959" width="13.7109375" style="4" customWidth="1"/>
    <col min="12960" max="12960" width="7.7109375" style="4" customWidth="1"/>
    <col min="12961" max="12961" width="16.42578125" style="4" customWidth="1"/>
    <col min="12962" max="12962" width="25.140625" style="4" customWidth="1"/>
    <col min="12963" max="12963" width="31" style="4" customWidth="1"/>
    <col min="12964" max="12964" width="51" style="4" customWidth="1"/>
    <col min="12965" max="12965" width="23.28515625" style="4" customWidth="1"/>
    <col min="12966" max="12966" width="36.28515625" style="4" customWidth="1"/>
    <col min="12967" max="12967" width="13.7109375" style="4" customWidth="1"/>
    <col min="12968" max="12968" width="7.7109375" style="4" customWidth="1"/>
    <col min="12969" max="12969" width="16.42578125" style="4" customWidth="1"/>
    <col min="12970" max="12970" width="25.140625" style="4" customWidth="1"/>
    <col min="12971" max="12971" width="31" style="4" customWidth="1"/>
    <col min="12972" max="12972" width="51" style="4" customWidth="1"/>
    <col min="12973" max="12973" width="23.28515625" style="4" customWidth="1"/>
    <col min="12974" max="12974" width="36.28515625" style="4" customWidth="1"/>
    <col min="12975" max="12975" width="13.7109375" style="4" customWidth="1"/>
    <col min="12976" max="12976" width="7.7109375" style="4" customWidth="1"/>
    <col min="12977" max="12977" width="16.42578125" style="4" customWidth="1"/>
    <col min="12978" max="12978" width="25.140625" style="4" customWidth="1"/>
    <col min="12979" max="12979" width="31" style="4" customWidth="1"/>
    <col min="12980" max="12980" width="51" style="4" customWidth="1"/>
    <col min="12981" max="12981" width="23.28515625" style="4" customWidth="1"/>
    <col min="12982" max="12982" width="36.28515625" style="4" customWidth="1"/>
    <col min="12983" max="12983" width="13.7109375" style="4" customWidth="1"/>
    <col min="12984" max="12984" width="7.7109375" style="4" customWidth="1"/>
    <col min="12985" max="12985" width="16.42578125" style="4" customWidth="1"/>
    <col min="12986" max="12986" width="25.140625" style="4" customWidth="1"/>
    <col min="12987" max="12987" width="31" style="4" customWidth="1"/>
    <col min="12988" max="12988" width="51" style="4" customWidth="1"/>
    <col min="12989" max="12989" width="23.28515625" style="4" customWidth="1"/>
    <col min="12990" max="12990" width="36.28515625" style="4" customWidth="1"/>
    <col min="12991" max="12991" width="13.7109375" style="4" customWidth="1"/>
    <col min="12992" max="12992" width="7.7109375" style="4" customWidth="1"/>
    <col min="12993" max="12993" width="16.42578125" style="4" customWidth="1"/>
    <col min="12994" max="12994" width="25.140625" style="4" customWidth="1"/>
    <col min="12995" max="12995" width="31" style="4" customWidth="1"/>
    <col min="12996" max="12996" width="51" style="4" customWidth="1"/>
    <col min="12997" max="12997" width="23.28515625" style="4" customWidth="1"/>
    <col min="12998" max="12998" width="36.28515625" style="4" customWidth="1"/>
    <col min="12999" max="12999" width="13.7109375" style="4" customWidth="1"/>
    <col min="13000" max="13000" width="7.7109375" style="4" customWidth="1"/>
    <col min="13001" max="13001" width="16.42578125" style="4" customWidth="1"/>
    <col min="13002" max="13002" width="25.140625" style="4" customWidth="1"/>
    <col min="13003" max="13003" width="31" style="4" customWidth="1"/>
    <col min="13004" max="13004" width="51" style="4" customWidth="1"/>
    <col min="13005" max="13005" width="23.28515625" style="4" customWidth="1"/>
    <col min="13006" max="13006" width="36.28515625" style="4" customWidth="1"/>
    <col min="13007" max="13007" width="13.7109375" style="4" customWidth="1"/>
    <col min="13008" max="13008" width="7.7109375" style="4" customWidth="1"/>
    <col min="13009" max="13009" width="16.42578125" style="4" customWidth="1"/>
    <col min="13010" max="13010" width="25.140625" style="4" customWidth="1"/>
    <col min="13011" max="13011" width="31" style="4" customWidth="1"/>
    <col min="13012" max="13012" width="51" style="4" customWidth="1"/>
    <col min="13013" max="13013" width="23.28515625" style="4" customWidth="1"/>
    <col min="13014" max="13014" width="36.28515625" style="4" customWidth="1"/>
    <col min="13015" max="13015" width="13.7109375" style="4" customWidth="1"/>
    <col min="13016" max="13016" width="7.7109375" style="4" customWidth="1"/>
    <col min="13017" max="13017" width="16.42578125" style="4" customWidth="1"/>
    <col min="13018" max="13018" width="25.140625" style="4" customWidth="1"/>
    <col min="13019" max="13019" width="31" style="4" customWidth="1"/>
    <col min="13020" max="13020" width="51" style="4" customWidth="1"/>
    <col min="13021" max="13021" width="23.28515625" style="4" customWidth="1"/>
    <col min="13022" max="13022" width="36.28515625" style="4" customWidth="1"/>
    <col min="13023" max="13023" width="13.7109375" style="4" customWidth="1"/>
    <col min="13024" max="13024" width="7.7109375" style="4" customWidth="1"/>
    <col min="13025" max="13025" width="16.42578125" style="4" customWidth="1"/>
    <col min="13026" max="13026" width="25.140625" style="4" customWidth="1"/>
    <col min="13027" max="13027" width="31" style="4" customWidth="1"/>
    <col min="13028" max="13028" width="51" style="4" customWidth="1"/>
    <col min="13029" max="13029" width="23.28515625" style="4" customWidth="1"/>
    <col min="13030" max="13030" width="36.28515625" style="4" customWidth="1"/>
    <col min="13031" max="13031" width="13.7109375" style="4" customWidth="1"/>
    <col min="13032" max="13032" width="7.7109375" style="4" customWidth="1"/>
    <col min="13033" max="13033" width="16.42578125" style="4" customWidth="1"/>
    <col min="13034" max="13034" width="25.140625" style="4" customWidth="1"/>
    <col min="13035" max="13035" width="31" style="4" customWidth="1"/>
    <col min="13036" max="13036" width="51" style="4" customWidth="1"/>
    <col min="13037" max="13037" width="23.28515625" style="4" customWidth="1"/>
    <col min="13038" max="13038" width="36.28515625" style="4" customWidth="1"/>
    <col min="13039" max="13039" width="13.7109375" style="4" customWidth="1"/>
    <col min="13040" max="13040" width="7.7109375" style="4" customWidth="1"/>
    <col min="13041" max="13041" width="16.42578125" style="4" customWidth="1"/>
    <col min="13042" max="13042" width="25.140625" style="4" customWidth="1"/>
    <col min="13043" max="13043" width="31" style="4" customWidth="1"/>
    <col min="13044" max="13044" width="51" style="4" customWidth="1"/>
    <col min="13045" max="13045" width="23.28515625" style="4" customWidth="1"/>
    <col min="13046" max="13046" width="36.28515625" style="4" customWidth="1"/>
    <col min="13047" max="13047" width="13.7109375" style="4" customWidth="1"/>
    <col min="13048" max="13048" width="7.7109375" style="4" customWidth="1"/>
    <col min="13049" max="13049" width="16.42578125" style="4" customWidth="1"/>
    <col min="13050" max="13050" width="25.140625" style="4" customWidth="1"/>
    <col min="13051" max="13051" width="31" style="4" customWidth="1"/>
    <col min="13052" max="13052" width="51" style="4" customWidth="1"/>
    <col min="13053" max="13053" width="23.28515625" style="4" customWidth="1"/>
    <col min="13054" max="13054" width="36.28515625" style="4" customWidth="1"/>
    <col min="13055" max="13055" width="13.7109375" style="4" customWidth="1"/>
    <col min="13056" max="13056" width="7.7109375" style="4" customWidth="1"/>
    <col min="13057" max="13057" width="16.42578125" style="4" customWidth="1"/>
    <col min="13058" max="13058" width="25.140625" style="4" customWidth="1"/>
    <col min="13059" max="13059" width="31" style="4" customWidth="1"/>
    <col min="13060" max="13060" width="51" style="4" customWidth="1"/>
    <col min="13061" max="13061" width="23.28515625" style="4" customWidth="1"/>
    <col min="13062" max="13062" width="36.28515625" style="4" customWidth="1"/>
    <col min="13063" max="13063" width="13.7109375" style="4" customWidth="1"/>
    <col min="13064" max="13064" width="7.7109375" style="4" customWidth="1"/>
    <col min="13065" max="13065" width="16.42578125" style="4" customWidth="1"/>
    <col min="13066" max="13066" width="25.140625" style="4" customWidth="1"/>
    <col min="13067" max="13067" width="31" style="4" customWidth="1"/>
    <col min="13068" max="13068" width="51" style="4" customWidth="1"/>
    <col min="13069" max="13069" width="23.28515625" style="4" customWidth="1"/>
    <col min="13070" max="13070" width="36.28515625" style="4" customWidth="1"/>
    <col min="13071" max="13071" width="13.7109375" style="4" customWidth="1"/>
    <col min="13072" max="13072" width="7.7109375" style="4" customWidth="1"/>
    <col min="13073" max="13073" width="16.42578125" style="4" customWidth="1"/>
    <col min="13074" max="13074" width="25.140625" style="4" customWidth="1"/>
    <col min="13075" max="13075" width="31" style="4" customWidth="1"/>
    <col min="13076" max="13076" width="51" style="4" customWidth="1"/>
    <col min="13077" max="13077" width="23.28515625" style="4" customWidth="1"/>
    <col min="13078" max="13078" width="36.28515625" style="4" customWidth="1"/>
    <col min="13079" max="13079" width="13.7109375" style="4" customWidth="1"/>
    <col min="13080" max="13080" width="7.7109375" style="4" customWidth="1"/>
    <col min="13081" max="13081" width="16.42578125" style="4" customWidth="1"/>
    <col min="13082" max="13082" width="25.140625" style="4" customWidth="1"/>
    <col min="13083" max="13083" width="31" style="4" customWidth="1"/>
    <col min="13084" max="13084" width="51" style="4" customWidth="1"/>
    <col min="13085" max="13085" width="23.28515625" style="4" customWidth="1"/>
    <col min="13086" max="13086" width="36.28515625" style="4" customWidth="1"/>
    <col min="13087" max="13087" width="13.7109375" style="4" customWidth="1"/>
    <col min="13088" max="13088" width="7.7109375" style="4" customWidth="1"/>
    <col min="13089" max="13089" width="16.42578125" style="4" customWidth="1"/>
    <col min="13090" max="13090" width="25.140625" style="4" customWidth="1"/>
    <col min="13091" max="13091" width="31" style="4" customWidth="1"/>
    <col min="13092" max="13092" width="51" style="4" customWidth="1"/>
    <col min="13093" max="13093" width="23.28515625" style="4" customWidth="1"/>
    <col min="13094" max="13094" width="36.28515625" style="4" customWidth="1"/>
    <col min="13095" max="13095" width="13.7109375" style="4" customWidth="1"/>
    <col min="13096" max="13096" width="7.7109375" style="4" customWidth="1"/>
    <col min="13097" max="13097" width="16.42578125" style="4" customWidth="1"/>
    <col min="13098" max="13098" width="25.140625" style="4" customWidth="1"/>
    <col min="13099" max="13099" width="31" style="4" customWidth="1"/>
    <col min="13100" max="13100" width="51" style="4" customWidth="1"/>
    <col min="13101" max="13101" width="23.28515625" style="4" customWidth="1"/>
    <col min="13102" max="13102" width="36.28515625" style="4" customWidth="1"/>
    <col min="13103" max="13103" width="13.7109375" style="4" customWidth="1"/>
    <col min="13104" max="13104" width="7.7109375" style="4" customWidth="1"/>
    <col min="13105" max="13105" width="16.42578125" style="4" customWidth="1"/>
    <col min="13106" max="13106" width="25.140625" style="4" customWidth="1"/>
    <col min="13107" max="13107" width="31" style="4" customWidth="1"/>
    <col min="13108" max="13108" width="51" style="4" customWidth="1"/>
    <col min="13109" max="13109" width="23.28515625" style="4" customWidth="1"/>
    <col min="13110" max="13110" width="36.28515625" style="4" customWidth="1"/>
    <col min="13111" max="13111" width="13.7109375" style="4" customWidth="1"/>
    <col min="13112" max="13112" width="7.7109375" style="4" customWidth="1"/>
    <col min="13113" max="13113" width="16.42578125" style="4" customWidth="1"/>
    <col min="13114" max="13114" width="25.140625" style="4" customWidth="1"/>
    <col min="13115" max="13115" width="31" style="4" customWidth="1"/>
    <col min="13116" max="13116" width="51" style="4" customWidth="1"/>
    <col min="13117" max="13117" width="23.28515625" style="4" customWidth="1"/>
    <col min="13118" max="13118" width="36.28515625" style="4" customWidth="1"/>
    <col min="13119" max="13119" width="13.7109375" style="4" customWidth="1"/>
    <col min="13120" max="13120" width="7.7109375" style="4" customWidth="1"/>
    <col min="13121" max="13121" width="16.42578125" style="4" customWidth="1"/>
    <col min="13122" max="13122" width="25.140625" style="4" customWidth="1"/>
    <col min="13123" max="13123" width="31" style="4" customWidth="1"/>
    <col min="13124" max="13124" width="51" style="4" customWidth="1"/>
    <col min="13125" max="13125" width="23.28515625" style="4" customWidth="1"/>
    <col min="13126" max="13126" width="36.28515625" style="4" customWidth="1"/>
    <col min="13127" max="13127" width="13.7109375" style="4" customWidth="1"/>
    <col min="13128" max="13128" width="7.7109375" style="4" customWidth="1"/>
    <col min="13129" max="13129" width="16.42578125" style="4" customWidth="1"/>
    <col min="13130" max="13130" width="25.140625" style="4" customWidth="1"/>
    <col min="13131" max="13131" width="31" style="4" customWidth="1"/>
    <col min="13132" max="13132" width="51" style="4" customWidth="1"/>
    <col min="13133" max="13133" width="23.28515625" style="4" customWidth="1"/>
    <col min="13134" max="13134" width="36.28515625" style="4" customWidth="1"/>
    <col min="13135" max="13135" width="13.7109375" style="4" customWidth="1"/>
    <col min="13136" max="13136" width="7.7109375" style="4" customWidth="1"/>
    <col min="13137" max="13137" width="16.42578125" style="4" customWidth="1"/>
    <col min="13138" max="13138" width="25.140625" style="4" customWidth="1"/>
    <col min="13139" max="13139" width="31" style="4" customWidth="1"/>
    <col min="13140" max="13140" width="51" style="4" customWidth="1"/>
    <col min="13141" max="13141" width="23.28515625" style="4" customWidth="1"/>
    <col min="13142" max="13142" width="36.28515625" style="4" customWidth="1"/>
    <col min="13143" max="13143" width="13.7109375" style="4" customWidth="1"/>
    <col min="13144" max="13144" width="7.7109375" style="4" customWidth="1"/>
    <col min="13145" max="13145" width="16.42578125" style="4" customWidth="1"/>
    <col min="13146" max="13146" width="25.140625" style="4" customWidth="1"/>
    <col min="13147" max="13147" width="31" style="4" customWidth="1"/>
    <col min="13148" max="13148" width="51" style="4" customWidth="1"/>
    <col min="13149" max="13149" width="23.28515625" style="4" customWidth="1"/>
    <col min="13150" max="13150" width="36.28515625" style="4" customWidth="1"/>
    <col min="13151" max="13151" width="13.7109375" style="4" customWidth="1"/>
    <col min="13152" max="13152" width="7.7109375" style="4" customWidth="1"/>
    <col min="13153" max="13153" width="16.42578125" style="4" customWidth="1"/>
    <col min="13154" max="13154" width="25.140625" style="4" customWidth="1"/>
    <col min="13155" max="13155" width="31" style="4" customWidth="1"/>
    <col min="13156" max="13156" width="51" style="4" customWidth="1"/>
    <col min="13157" max="13157" width="23.28515625" style="4" customWidth="1"/>
    <col min="13158" max="13158" width="36.28515625" style="4" customWidth="1"/>
    <col min="13159" max="13159" width="13.7109375" style="4" customWidth="1"/>
    <col min="13160" max="13160" width="7.7109375" style="4" customWidth="1"/>
    <col min="13161" max="13161" width="16.42578125" style="4" customWidth="1"/>
    <col min="13162" max="13162" width="25.140625" style="4" customWidth="1"/>
    <col min="13163" max="13163" width="31" style="4" customWidth="1"/>
    <col min="13164" max="13164" width="51" style="4" customWidth="1"/>
    <col min="13165" max="13165" width="23.28515625" style="4" customWidth="1"/>
    <col min="13166" max="13166" width="36.28515625" style="4" customWidth="1"/>
    <col min="13167" max="13167" width="13.7109375" style="4" customWidth="1"/>
    <col min="13168" max="13168" width="7.7109375" style="4" customWidth="1"/>
    <col min="13169" max="13169" width="16.42578125" style="4" customWidth="1"/>
    <col min="13170" max="13170" width="25.140625" style="4" customWidth="1"/>
    <col min="13171" max="13171" width="31" style="4" customWidth="1"/>
    <col min="13172" max="13172" width="51" style="4" customWidth="1"/>
    <col min="13173" max="13173" width="23.28515625" style="4" customWidth="1"/>
    <col min="13174" max="13174" width="36.28515625" style="4" customWidth="1"/>
    <col min="13175" max="13175" width="13.7109375" style="4" customWidth="1"/>
    <col min="13176" max="13176" width="7.7109375" style="4" customWidth="1"/>
    <col min="13177" max="13177" width="16.42578125" style="4" customWidth="1"/>
    <col min="13178" max="13178" width="25.140625" style="4" customWidth="1"/>
    <col min="13179" max="13179" width="31" style="4" customWidth="1"/>
    <col min="13180" max="13180" width="51" style="4" customWidth="1"/>
    <col min="13181" max="13181" width="23.28515625" style="4" customWidth="1"/>
    <col min="13182" max="13182" width="36.28515625" style="4" customWidth="1"/>
    <col min="13183" max="13183" width="13.7109375" style="4" customWidth="1"/>
    <col min="13184" max="13184" width="7.7109375" style="4" customWidth="1"/>
    <col min="13185" max="13185" width="16.42578125" style="4" customWidth="1"/>
    <col min="13186" max="13186" width="25.140625" style="4" customWidth="1"/>
    <col min="13187" max="13187" width="31" style="4" customWidth="1"/>
    <col min="13188" max="13188" width="51" style="4" customWidth="1"/>
    <col min="13189" max="13189" width="23.28515625" style="4" customWidth="1"/>
    <col min="13190" max="13190" width="36.28515625" style="4" customWidth="1"/>
    <col min="13191" max="13191" width="13.7109375" style="4" customWidth="1"/>
    <col min="13192" max="13192" width="7.7109375" style="4" customWidth="1"/>
    <col min="13193" max="13193" width="16.42578125" style="4" customWidth="1"/>
    <col min="13194" max="13194" width="25.140625" style="4" customWidth="1"/>
    <col min="13195" max="13195" width="31" style="4" customWidth="1"/>
    <col min="13196" max="13196" width="51" style="4" customWidth="1"/>
    <col min="13197" max="13197" width="23.28515625" style="4" customWidth="1"/>
    <col min="13198" max="13198" width="36.28515625" style="4" customWidth="1"/>
    <col min="13199" max="13199" width="13.7109375" style="4" customWidth="1"/>
    <col min="13200" max="13200" width="7.7109375" style="4" customWidth="1"/>
    <col min="13201" max="13201" width="16.42578125" style="4" customWidth="1"/>
    <col min="13202" max="13202" width="25.140625" style="4" customWidth="1"/>
    <col min="13203" max="13203" width="31" style="4" customWidth="1"/>
    <col min="13204" max="13204" width="51" style="4" customWidth="1"/>
    <col min="13205" max="13205" width="23.28515625" style="4" customWidth="1"/>
    <col min="13206" max="13206" width="36.28515625" style="4" customWidth="1"/>
    <col min="13207" max="13207" width="13.7109375" style="4" customWidth="1"/>
    <col min="13208" max="13208" width="7.7109375" style="4" customWidth="1"/>
    <col min="13209" max="13209" width="16.42578125" style="4" customWidth="1"/>
    <col min="13210" max="13210" width="25.140625" style="4" customWidth="1"/>
    <col min="13211" max="13211" width="31" style="4" customWidth="1"/>
    <col min="13212" max="13212" width="51" style="4" customWidth="1"/>
    <col min="13213" max="13213" width="23.28515625" style="4" customWidth="1"/>
    <col min="13214" max="13214" width="36.28515625" style="4" customWidth="1"/>
    <col min="13215" max="13215" width="13.7109375" style="4" customWidth="1"/>
    <col min="13216" max="13216" width="7.7109375" style="4" customWidth="1"/>
    <col min="13217" max="13217" width="16.42578125" style="4" customWidth="1"/>
    <col min="13218" max="13218" width="25.140625" style="4" customWidth="1"/>
    <col min="13219" max="13219" width="31" style="4" customWidth="1"/>
    <col min="13220" max="13220" width="51" style="4" customWidth="1"/>
    <col min="13221" max="13221" width="23.28515625" style="4" customWidth="1"/>
    <col min="13222" max="13222" width="36.28515625" style="4" customWidth="1"/>
    <col min="13223" max="13223" width="13.7109375" style="4" customWidth="1"/>
    <col min="13224" max="13224" width="7.7109375" style="4" customWidth="1"/>
    <col min="13225" max="13225" width="16.42578125" style="4" customWidth="1"/>
    <col min="13226" max="13226" width="25.140625" style="4" customWidth="1"/>
    <col min="13227" max="13227" width="31" style="4" customWidth="1"/>
    <col min="13228" max="13228" width="51" style="4" customWidth="1"/>
    <col min="13229" max="13229" width="23.28515625" style="4" customWidth="1"/>
    <col min="13230" max="13230" width="36.28515625" style="4" customWidth="1"/>
    <col min="13231" max="13231" width="13.7109375" style="4" customWidth="1"/>
    <col min="13232" max="13232" width="7.7109375" style="4" customWidth="1"/>
    <col min="13233" max="13233" width="16.42578125" style="4" customWidth="1"/>
    <col min="13234" max="13234" width="25.140625" style="4" customWidth="1"/>
    <col min="13235" max="13235" width="31" style="4" customWidth="1"/>
    <col min="13236" max="13236" width="51" style="4" customWidth="1"/>
    <col min="13237" max="13237" width="23.28515625" style="4" customWidth="1"/>
    <col min="13238" max="13238" width="36.28515625" style="4" customWidth="1"/>
    <col min="13239" max="13239" width="13.7109375" style="4" customWidth="1"/>
    <col min="13240" max="13240" width="7.7109375" style="4" customWidth="1"/>
    <col min="13241" max="13241" width="16.42578125" style="4" customWidth="1"/>
    <col min="13242" max="13242" width="25.140625" style="4" customWidth="1"/>
    <col min="13243" max="13243" width="31" style="4" customWidth="1"/>
    <col min="13244" max="13244" width="51" style="4" customWidth="1"/>
    <col min="13245" max="13245" width="23.28515625" style="4" customWidth="1"/>
    <col min="13246" max="13246" width="36.28515625" style="4" customWidth="1"/>
    <col min="13247" max="13247" width="13.7109375" style="4" customWidth="1"/>
    <col min="13248" max="13248" width="7.7109375" style="4" customWidth="1"/>
    <col min="13249" max="13249" width="16.42578125" style="4" customWidth="1"/>
    <col min="13250" max="13250" width="25.140625" style="4" customWidth="1"/>
    <col min="13251" max="13251" width="31" style="4" customWidth="1"/>
    <col min="13252" max="13252" width="51" style="4" customWidth="1"/>
    <col min="13253" max="13253" width="23.28515625" style="4" customWidth="1"/>
    <col min="13254" max="13254" width="36.28515625" style="4" customWidth="1"/>
    <col min="13255" max="13255" width="13.7109375" style="4" customWidth="1"/>
    <col min="13256" max="13256" width="7.7109375" style="4" customWidth="1"/>
    <col min="13257" max="13257" width="16.42578125" style="4" customWidth="1"/>
    <col min="13258" max="13258" width="25.140625" style="4" customWidth="1"/>
    <col min="13259" max="13259" width="31" style="4" customWidth="1"/>
    <col min="13260" max="13260" width="51" style="4" customWidth="1"/>
    <col min="13261" max="13261" width="23.28515625" style="4" customWidth="1"/>
    <col min="13262" max="13262" width="36.28515625" style="4" customWidth="1"/>
    <col min="13263" max="13263" width="13.7109375" style="4" customWidth="1"/>
    <col min="13264" max="13264" width="7.7109375" style="4" customWidth="1"/>
    <col min="13265" max="13265" width="16.42578125" style="4" customWidth="1"/>
    <col min="13266" max="13266" width="25.140625" style="4" customWidth="1"/>
    <col min="13267" max="13267" width="31" style="4" customWidth="1"/>
    <col min="13268" max="13268" width="51" style="4" customWidth="1"/>
    <col min="13269" max="13269" width="23.28515625" style="4" customWidth="1"/>
    <col min="13270" max="13270" width="36.28515625" style="4" customWidth="1"/>
    <col min="13271" max="13271" width="13.7109375" style="4" customWidth="1"/>
    <col min="13272" max="13272" width="7.7109375" style="4" customWidth="1"/>
    <col min="13273" max="13273" width="16.42578125" style="4" customWidth="1"/>
    <col min="13274" max="13274" width="25.140625" style="4" customWidth="1"/>
    <col min="13275" max="13275" width="31" style="4" customWidth="1"/>
    <col min="13276" max="13276" width="51" style="4" customWidth="1"/>
    <col min="13277" max="13277" width="23.28515625" style="4" customWidth="1"/>
    <col min="13278" max="13278" width="36.28515625" style="4" customWidth="1"/>
    <col min="13279" max="13279" width="13.7109375" style="4" customWidth="1"/>
    <col min="13280" max="13280" width="7.7109375" style="4" customWidth="1"/>
    <col min="13281" max="13281" width="16.42578125" style="4" customWidth="1"/>
    <col min="13282" max="13282" width="25.140625" style="4" customWidth="1"/>
    <col min="13283" max="13283" width="31" style="4" customWidth="1"/>
    <col min="13284" max="13284" width="51" style="4" customWidth="1"/>
    <col min="13285" max="13285" width="23.28515625" style="4" customWidth="1"/>
    <col min="13286" max="13286" width="36.28515625" style="4" customWidth="1"/>
    <col min="13287" max="13287" width="13.7109375" style="4" customWidth="1"/>
    <col min="13288" max="13288" width="7.7109375" style="4" customWidth="1"/>
    <col min="13289" max="13289" width="16.42578125" style="4" customWidth="1"/>
    <col min="13290" max="13290" width="25.140625" style="4" customWidth="1"/>
    <col min="13291" max="13291" width="31" style="4" customWidth="1"/>
    <col min="13292" max="13292" width="51" style="4" customWidth="1"/>
    <col min="13293" max="13293" width="23.28515625" style="4" customWidth="1"/>
    <col min="13294" max="13294" width="36.28515625" style="4" customWidth="1"/>
    <col min="13295" max="13295" width="13.7109375" style="4" customWidth="1"/>
    <col min="13296" max="13296" width="7.7109375" style="4" customWidth="1"/>
    <col min="13297" max="13297" width="16.42578125" style="4" customWidth="1"/>
    <col min="13298" max="13298" width="25.140625" style="4" customWidth="1"/>
    <col min="13299" max="13299" width="31" style="4" customWidth="1"/>
    <col min="13300" max="13300" width="51" style="4" customWidth="1"/>
    <col min="13301" max="13301" width="23.28515625" style="4" customWidth="1"/>
    <col min="13302" max="13302" width="36.28515625" style="4" customWidth="1"/>
    <col min="13303" max="13303" width="13.7109375" style="4" customWidth="1"/>
    <col min="13304" max="13304" width="7.7109375" style="4" customWidth="1"/>
    <col min="13305" max="13305" width="16.42578125" style="4" customWidth="1"/>
    <col min="13306" max="13306" width="25.140625" style="4" customWidth="1"/>
    <col min="13307" max="13307" width="31" style="4" customWidth="1"/>
    <col min="13308" max="13308" width="51" style="4" customWidth="1"/>
    <col min="13309" max="13309" width="23.28515625" style="4" customWidth="1"/>
    <col min="13310" max="13310" width="36.28515625" style="4" customWidth="1"/>
    <col min="13311" max="13311" width="13.7109375" style="4" customWidth="1"/>
    <col min="13312" max="13312" width="7.7109375" style="4" customWidth="1"/>
    <col min="13313" max="13313" width="16.42578125" style="4" customWidth="1"/>
    <col min="13314" max="13314" width="25.140625" style="4" customWidth="1"/>
    <col min="13315" max="13315" width="31" style="4" customWidth="1"/>
    <col min="13316" max="13316" width="51" style="4" customWidth="1"/>
    <col min="13317" max="13317" width="23.28515625" style="4" customWidth="1"/>
    <col min="13318" max="13318" width="36.28515625" style="4" customWidth="1"/>
    <col min="13319" max="13319" width="13.7109375" style="4" customWidth="1"/>
    <col min="13320" max="13320" width="7.7109375" style="4" customWidth="1"/>
    <col min="13321" max="13321" width="16.42578125" style="4" customWidth="1"/>
    <col min="13322" max="13322" width="25.140625" style="4" customWidth="1"/>
    <col min="13323" max="13323" width="31" style="4" customWidth="1"/>
    <col min="13324" max="13324" width="51" style="4" customWidth="1"/>
    <col min="13325" max="13325" width="23.28515625" style="4" customWidth="1"/>
    <col min="13326" max="13326" width="36.28515625" style="4" customWidth="1"/>
    <col min="13327" max="13327" width="13.7109375" style="4" customWidth="1"/>
    <col min="13328" max="13328" width="7.7109375" style="4" customWidth="1"/>
    <col min="13329" max="13329" width="16.42578125" style="4" customWidth="1"/>
    <col min="13330" max="13330" width="25.140625" style="4" customWidth="1"/>
    <col min="13331" max="13331" width="31" style="4" customWidth="1"/>
    <col min="13332" max="13332" width="51" style="4" customWidth="1"/>
    <col min="13333" max="13333" width="23.28515625" style="4" customWidth="1"/>
    <col min="13334" max="13334" width="36.28515625" style="4" customWidth="1"/>
    <col min="13335" max="13335" width="13.7109375" style="4" customWidth="1"/>
    <col min="13336" max="13336" width="7.7109375" style="4" customWidth="1"/>
    <col min="13337" max="13337" width="16.42578125" style="4" customWidth="1"/>
    <col min="13338" max="13338" width="25.140625" style="4" customWidth="1"/>
    <col min="13339" max="13339" width="31" style="4" customWidth="1"/>
    <col min="13340" max="13340" width="51" style="4" customWidth="1"/>
    <col min="13341" max="13341" width="23.28515625" style="4" customWidth="1"/>
    <col min="13342" max="13342" width="36.28515625" style="4" customWidth="1"/>
    <col min="13343" max="13343" width="13.7109375" style="4" customWidth="1"/>
    <col min="13344" max="13344" width="7.7109375" style="4" customWidth="1"/>
    <col min="13345" max="13345" width="16.42578125" style="4" customWidth="1"/>
    <col min="13346" max="13346" width="25.140625" style="4" customWidth="1"/>
    <col min="13347" max="13347" width="31" style="4" customWidth="1"/>
    <col min="13348" max="13348" width="51" style="4" customWidth="1"/>
    <col min="13349" max="13349" width="23.28515625" style="4" customWidth="1"/>
    <col min="13350" max="13350" width="36.28515625" style="4" customWidth="1"/>
    <col min="13351" max="13351" width="13.7109375" style="4" customWidth="1"/>
    <col min="13352" max="13352" width="7.7109375" style="4" customWidth="1"/>
    <col min="13353" max="13353" width="16.42578125" style="4" customWidth="1"/>
    <col min="13354" max="13354" width="25.140625" style="4" customWidth="1"/>
    <col min="13355" max="13355" width="31" style="4" customWidth="1"/>
    <col min="13356" max="13356" width="51" style="4" customWidth="1"/>
    <col min="13357" max="13357" width="23.28515625" style="4" customWidth="1"/>
    <col min="13358" max="13358" width="36.28515625" style="4" customWidth="1"/>
    <col min="13359" max="13359" width="13.7109375" style="4" customWidth="1"/>
    <col min="13360" max="13360" width="7.7109375" style="4" customWidth="1"/>
    <col min="13361" max="13361" width="16.42578125" style="4" customWidth="1"/>
    <col min="13362" max="13362" width="25.140625" style="4" customWidth="1"/>
    <col min="13363" max="13363" width="31" style="4" customWidth="1"/>
    <col min="13364" max="13364" width="51" style="4" customWidth="1"/>
    <col min="13365" max="13365" width="23.28515625" style="4" customWidth="1"/>
    <col min="13366" max="13366" width="36.28515625" style="4" customWidth="1"/>
    <col min="13367" max="13367" width="13.7109375" style="4" customWidth="1"/>
    <col min="13368" max="13368" width="7.7109375" style="4" customWidth="1"/>
    <col min="13369" max="13369" width="16.42578125" style="4" customWidth="1"/>
    <col min="13370" max="13370" width="25.140625" style="4" customWidth="1"/>
    <col min="13371" max="13371" width="31" style="4" customWidth="1"/>
    <col min="13372" max="13372" width="51" style="4" customWidth="1"/>
    <col min="13373" max="13373" width="23.28515625" style="4" customWidth="1"/>
    <col min="13374" max="13374" width="36.28515625" style="4" customWidth="1"/>
    <col min="13375" max="13375" width="13.7109375" style="4" customWidth="1"/>
    <col min="13376" max="13376" width="7.7109375" style="4" customWidth="1"/>
    <col min="13377" max="13377" width="16.42578125" style="4" customWidth="1"/>
    <col min="13378" max="13378" width="25.140625" style="4" customWidth="1"/>
    <col min="13379" max="13379" width="31" style="4" customWidth="1"/>
    <col min="13380" max="13380" width="51" style="4" customWidth="1"/>
    <col min="13381" max="13381" width="23.28515625" style="4" customWidth="1"/>
    <col min="13382" max="13382" width="36.28515625" style="4" customWidth="1"/>
    <col min="13383" max="13383" width="13.7109375" style="4" customWidth="1"/>
    <col min="13384" max="13384" width="7.7109375" style="4" customWidth="1"/>
    <col min="13385" max="13385" width="16.42578125" style="4" customWidth="1"/>
    <col min="13386" max="13386" width="25.140625" style="4" customWidth="1"/>
    <col min="13387" max="13387" width="31" style="4" customWidth="1"/>
    <col min="13388" max="13388" width="51" style="4" customWidth="1"/>
    <col min="13389" max="13389" width="23.28515625" style="4" customWidth="1"/>
    <col min="13390" max="13390" width="36.28515625" style="4" customWidth="1"/>
    <col min="13391" max="13391" width="13.7109375" style="4" customWidth="1"/>
    <col min="13392" max="13392" width="7.7109375" style="4" customWidth="1"/>
    <col min="13393" max="13393" width="16.42578125" style="4" customWidth="1"/>
    <col min="13394" max="13394" width="25.140625" style="4" customWidth="1"/>
    <col min="13395" max="13395" width="31" style="4" customWidth="1"/>
    <col min="13396" max="13396" width="51" style="4" customWidth="1"/>
    <col min="13397" max="13397" width="23.28515625" style="4" customWidth="1"/>
    <col min="13398" max="13398" width="36.28515625" style="4" customWidth="1"/>
    <col min="13399" max="13399" width="13.7109375" style="4" customWidth="1"/>
    <col min="13400" max="13400" width="7.7109375" style="4" customWidth="1"/>
    <col min="13401" max="13401" width="16.42578125" style="4" customWidth="1"/>
    <col min="13402" max="13402" width="25.140625" style="4" customWidth="1"/>
    <col min="13403" max="13403" width="31" style="4" customWidth="1"/>
    <col min="13404" max="13404" width="51" style="4" customWidth="1"/>
    <col min="13405" max="13405" width="23.28515625" style="4" customWidth="1"/>
    <col min="13406" max="13406" width="36.28515625" style="4" customWidth="1"/>
    <col min="13407" max="13407" width="13.7109375" style="4" customWidth="1"/>
    <col min="13408" max="13408" width="7.7109375" style="4" customWidth="1"/>
    <col min="13409" max="13409" width="16.42578125" style="4" customWidth="1"/>
    <col min="13410" max="13410" width="25.140625" style="4" customWidth="1"/>
    <col min="13411" max="13411" width="31" style="4" customWidth="1"/>
    <col min="13412" max="13412" width="51" style="4" customWidth="1"/>
    <col min="13413" max="13413" width="23.28515625" style="4" customWidth="1"/>
    <col min="13414" max="13414" width="36.28515625" style="4" customWidth="1"/>
    <col min="13415" max="13415" width="13.7109375" style="4" customWidth="1"/>
    <col min="13416" max="13416" width="7.7109375" style="4" customWidth="1"/>
    <col min="13417" max="13417" width="16.42578125" style="4" customWidth="1"/>
    <col min="13418" max="13418" width="25.140625" style="4" customWidth="1"/>
    <col min="13419" max="13419" width="31" style="4" customWidth="1"/>
    <col min="13420" max="13420" width="51" style="4" customWidth="1"/>
    <col min="13421" max="13421" width="23.28515625" style="4" customWidth="1"/>
    <col min="13422" max="13422" width="36.28515625" style="4" customWidth="1"/>
    <col min="13423" max="13423" width="13.7109375" style="4" customWidth="1"/>
    <col min="13424" max="13424" width="7.7109375" style="4" customWidth="1"/>
    <col min="13425" max="13425" width="16.42578125" style="4" customWidth="1"/>
    <col min="13426" max="13426" width="25.140625" style="4" customWidth="1"/>
    <col min="13427" max="13427" width="31" style="4" customWidth="1"/>
    <col min="13428" max="13428" width="51" style="4" customWidth="1"/>
    <col min="13429" max="13429" width="23.28515625" style="4" customWidth="1"/>
    <col min="13430" max="13430" width="36.28515625" style="4" customWidth="1"/>
    <col min="13431" max="13431" width="13.7109375" style="4" customWidth="1"/>
    <col min="13432" max="13432" width="7.7109375" style="4" customWidth="1"/>
    <col min="13433" max="13433" width="16.42578125" style="4" customWidth="1"/>
    <col min="13434" max="13434" width="25.140625" style="4" customWidth="1"/>
    <col min="13435" max="13435" width="31" style="4" customWidth="1"/>
    <col min="13436" max="13436" width="51" style="4" customWidth="1"/>
    <col min="13437" max="13437" width="23.28515625" style="4" customWidth="1"/>
    <col min="13438" max="13438" width="36.28515625" style="4" customWidth="1"/>
    <col min="13439" max="13439" width="13.7109375" style="4" customWidth="1"/>
    <col min="13440" max="13440" width="7.7109375" style="4" customWidth="1"/>
    <col min="13441" max="13441" width="16.42578125" style="4" customWidth="1"/>
    <col min="13442" max="13442" width="25.140625" style="4" customWidth="1"/>
    <col min="13443" max="13443" width="31" style="4" customWidth="1"/>
    <col min="13444" max="13444" width="51" style="4" customWidth="1"/>
    <col min="13445" max="13445" width="23.28515625" style="4" customWidth="1"/>
    <col min="13446" max="13446" width="36.28515625" style="4" customWidth="1"/>
    <col min="13447" max="13447" width="13.7109375" style="4" customWidth="1"/>
    <col min="13448" max="13448" width="7.7109375" style="4" customWidth="1"/>
    <col min="13449" max="13449" width="16.42578125" style="4" customWidth="1"/>
    <col min="13450" max="13450" width="25.140625" style="4" customWidth="1"/>
    <col min="13451" max="13451" width="31" style="4" customWidth="1"/>
    <col min="13452" max="13452" width="51" style="4" customWidth="1"/>
    <col min="13453" max="13453" width="23.28515625" style="4" customWidth="1"/>
    <col min="13454" max="13454" width="36.28515625" style="4" customWidth="1"/>
    <col min="13455" max="13455" width="13.7109375" style="4" customWidth="1"/>
    <col min="13456" max="13456" width="7.7109375" style="4" customWidth="1"/>
    <col min="13457" max="13457" width="16.42578125" style="4" customWidth="1"/>
    <col min="13458" max="13458" width="25.140625" style="4" customWidth="1"/>
    <col min="13459" max="13459" width="31" style="4" customWidth="1"/>
    <col min="13460" max="13460" width="51" style="4" customWidth="1"/>
    <col min="13461" max="13461" width="23.28515625" style="4" customWidth="1"/>
    <col min="13462" max="13462" width="36.28515625" style="4" customWidth="1"/>
    <col min="13463" max="13463" width="13.7109375" style="4" customWidth="1"/>
    <col min="13464" max="13464" width="7.7109375" style="4" customWidth="1"/>
    <col min="13465" max="13465" width="16.42578125" style="4" customWidth="1"/>
    <col min="13466" max="13466" width="25.140625" style="4" customWidth="1"/>
    <col min="13467" max="13467" width="31" style="4" customWidth="1"/>
    <col min="13468" max="13468" width="51" style="4" customWidth="1"/>
    <col min="13469" max="13469" width="23.28515625" style="4" customWidth="1"/>
    <col min="13470" max="13470" width="36.28515625" style="4" customWidth="1"/>
    <col min="13471" max="13471" width="13.7109375" style="4" customWidth="1"/>
    <col min="13472" max="13472" width="7.7109375" style="4" customWidth="1"/>
    <col min="13473" max="13473" width="16.42578125" style="4" customWidth="1"/>
    <col min="13474" max="13474" width="25.140625" style="4" customWidth="1"/>
    <col min="13475" max="13475" width="31" style="4" customWidth="1"/>
    <col min="13476" max="13476" width="51" style="4" customWidth="1"/>
    <col min="13477" max="13477" width="23.28515625" style="4" customWidth="1"/>
    <col min="13478" max="13478" width="36.28515625" style="4" customWidth="1"/>
    <col min="13479" max="13479" width="13.7109375" style="4" customWidth="1"/>
    <col min="13480" max="13480" width="7.7109375" style="4" customWidth="1"/>
    <col min="13481" max="13481" width="16.42578125" style="4" customWidth="1"/>
    <col min="13482" max="13482" width="25.140625" style="4" customWidth="1"/>
    <col min="13483" max="13483" width="31" style="4" customWidth="1"/>
    <col min="13484" max="13484" width="51" style="4" customWidth="1"/>
    <col min="13485" max="13485" width="23.28515625" style="4" customWidth="1"/>
    <col min="13486" max="13486" width="36.28515625" style="4" customWidth="1"/>
    <col min="13487" max="13487" width="13.7109375" style="4" customWidth="1"/>
    <col min="13488" max="13488" width="7.7109375" style="4" customWidth="1"/>
    <col min="13489" max="13489" width="16.42578125" style="4" customWidth="1"/>
    <col min="13490" max="13490" width="25.140625" style="4" customWidth="1"/>
    <col min="13491" max="13491" width="31" style="4" customWidth="1"/>
    <col min="13492" max="13492" width="51" style="4" customWidth="1"/>
    <col min="13493" max="13493" width="23.28515625" style="4" customWidth="1"/>
    <col min="13494" max="13494" width="36.28515625" style="4" customWidth="1"/>
    <col min="13495" max="13495" width="13.7109375" style="4" customWidth="1"/>
    <col min="13496" max="13496" width="7.7109375" style="4" customWidth="1"/>
    <col min="13497" max="13497" width="16.42578125" style="4" customWidth="1"/>
    <col min="13498" max="13498" width="25.140625" style="4" customWidth="1"/>
    <col min="13499" max="13499" width="31" style="4" customWidth="1"/>
    <col min="13500" max="13500" width="51" style="4" customWidth="1"/>
    <col min="13501" max="13501" width="23.28515625" style="4" customWidth="1"/>
    <col min="13502" max="13502" width="36.28515625" style="4" customWidth="1"/>
    <col min="13503" max="13503" width="13.7109375" style="4" customWidth="1"/>
    <col min="13504" max="13504" width="7.7109375" style="4" customWidth="1"/>
    <col min="13505" max="13505" width="16.42578125" style="4" customWidth="1"/>
    <col min="13506" max="13506" width="25.140625" style="4" customWidth="1"/>
    <col min="13507" max="13507" width="31" style="4" customWidth="1"/>
    <col min="13508" max="13508" width="51" style="4" customWidth="1"/>
    <col min="13509" max="13509" width="23.28515625" style="4" customWidth="1"/>
    <col min="13510" max="13510" width="36.28515625" style="4" customWidth="1"/>
    <col min="13511" max="13511" width="13.7109375" style="4" customWidth="1"/>
    <col min="13512" max="13512" width="7.7109375" style="4" customWidth="1"/>
    <col min="13513" max="13513" width="16.42578125" style="4" customWidth="1"/>
    <col min="13514" max="13514" width="25.140625" style="4" customWidth="1"/>
    <col min="13515" max="13515" width="31" style="4" customWidth="1"/>
    <col min="13516" max="13516" width="51" style="4" customWidth="1"/>
    <col min="13517" max="13517" width="23.28515625" style="4" customWidth="1"/>
    <col min="13518" max="13518" width="36.28515625" style="4" customWidth="1"/>
    <col min="13519" max="13519" width="13.7109375" style="4" customWidth="1"/>
    <col min="13520" max="13520" width="7.7109375" style="4" customWidth="1"/>
    <col min="13521" max="13521" width="16.42578125" style="4" customWidth="1"/>
    <col min="13522" max="13522" width="25.140625" style="4" customWidth="1"/>
    <col min="13523" max="13523" width="31" style="4" customWidth="1"/>
    <col min="13524" max="13524" width="51" style="4" customWidth="1"/>
    <col min="13525" max="13525" width="23.28515625" style="4" customWidth="1"/>
    <col min="13526" max="13526" width="36.28515625" style="4" customWidth="1"/>
    <col min="13527" max="13527" width="13.7109375" style="4" customWidth="1"/>
    <col min="13528" max="13528" width="7.7109375" style="4" customWidth="1"/>
    <col min="13529" max="13529" width="16.42578125" style="4" customWidth="1"/>
    <col min="13530" max="13530" width="25.140625" style="4" customWidth="1"/>
    <col min="13531" max="13531" width="31" style="4" customWidth="1"/>
    <col min="13532" max="13532" width="51" style="4" customWidth="1"/>
    <col min="13533" max="13533" width="23.28515625" style="4" customWidth="1"/>
    <col min="13534" max="13534" width="36.28515625" style="4" customWidth="1"/>
    <col min="13535" max="13535" width="13.7109375" style="4" customWidth="1"/>
    <col min="13536" max="13536" width="7.7109375" style="4" customWidth="1"/>
    <col min="13537" max="13537" width="16.42578125" style="4" customWidth="1"/>
    <col min="13538" max="13538" width="25.140625" style="4" customWidth="1"/>
    <col min="13539" max="13539" width="31" style="4" customWidth="1"/>
    <col min="13540" max="13540" width="51" style="4" customWidth="1"/>
    <col min="13541" max="13541" width="23.28515625" style="4" customWidth="1"/>
    <col min="13542" max="13542" width="36.28515625" style="4" customWidth="1"/>
    <col min="13543" max="13543" width="13.7109375" style="4" customWidth="1"/>
    <col min="13544" max="13544" width="7.7109375" style="4" customWidth="1"/>
    <col min="13545" max="13545" width="16.42578125" style="4" customWidth="1"/>
    <col min="13546" max="13546" width="25.140625" style="4" customWidth="1"/>
    <col min="13547" max="13547" width="31" style="4" customWidth="1"/>
    <col min="13548" max="13548" width="51" style="4" customWidth="1"/>
    <col min="13549" max="13549" width="23.28515625" style="4" customWidth="1"/>
    <col min="13550" max="13550" width="36.28515625" style="4" customWidth="1"/>
    <col min="13551" max="13551" width="13.7109375" style="4" customWidth="1"/>
    <col min="13552" max="13552" width="7.7109375" style="4" customWidth="1"/>
    <col min="13553" max="13553" width="16.42578125" style="4" customWidth="1"/>
    <col min="13554" max="13554" width="25.140625" style="4" customWidth="1"/>
    <col min="13555" max="13555" width="31" style="4" customWidth="1"/>
    <col min="13556" max="13556" width="51" style="4" customWidth="1"/>
    <col min="13557" max="13557" width="23.28515625" style="4" customWidth="1"/>
    <col min="13558" max="13558" width="36.28515625" style="4" customWidth="1"/>
    <col min="13559" max="13559" width="13.7109375" style="4" customWidth="1"/>
    <col min="13560" max="13560" width="7.7109375" style="4" customWidth="1"/>
    <col min="13561" max="13561" width="16.42578125" style="4" customWidth="1"/>
    <col min="13562" max="13562" width="25.140625" style="4" customWidth="1"/>
    <col min="13563" max="13563" width="31" style="4" customWidth="1"/>
    <col min="13564" max="13564" width="51" style="4" customWidth="1"/>
    <col min="13565" max="13565" width="23.28515625" style="4" customWidth="1"/>
    <col min="13566" max="13566" width="36.28515625" style="4" customWidth="1"/>
    <col min="13567" max="13567" width="13.7109375" style="4" customWidth="1"/>
    <col min="13568" max="13568" width="7.7109375" style="4" customWidth="1"/>
    <col min="13569" max="13569" width="16.42578125" style="4" customWidth="1"/>
    <col min="13570" max="13570" width="25.140625" style="4" customWidth="1"/>
    <col min="13571" max="13571" width="31" style="4" customWidth="1"/>
    <col min="13572" max="13572" width="51" style="4" customWidth="1"/>
    <col min="13573" max="13573" width="23.28515625" style="4" customWidth="1"/>
    <col min="13574" max="13574" width="36.28515625" style="4" customWidth="1"/>
    <col min="13575" max="13575" width="13.7109375" style="4" customWidth="1"/>
    <col min="13576" max="13576" width="7.7109375" style="4" customWidth="1"/>
    <col min="13577" max="13577" width="16.42578125" style="4" customWidth="1"/>
    <col min="13578" max="13578" width="25.140625" style="4" customWidth="1"/>
    <col min="13579" max="13579" width="31" style="4" customWidth="1"/>
    <col min="13580" max="13580" width="51" style="4" customWidth="1"/>
    <col min="13581" max="13581" width="23.28515625" style="4" customWidth="1"/>
    <col min="13582" max="13582" width="36.28515625" style="4" customWidth="1"/>
    <col min="13583" max="13583" width="13.7109375" style="4" customWidth="1"/>
    <col min="13584" max="13584" width="7.7109375" style="4" customWidth="1"/>
    <col min="13585" max="13585" width="16.42578125" style="4" customWidth="1"/>
    <col min="13586" max="13586" width="25.140625" style="4" customWidth="1"/>
    <col min="13587" max="13587" width="31" style="4" customWidth="1"/>
    <col min="13588" max="13588" width="51" style="4" customWidth="1"/>
    <col min="13589" max="13589" width="23.28515625" style="4" customWidth="1"/>
    <col min="13590" max="13590" width="36.28515625" style="4" customWidth="1"/>
    <col min="13591" max="13591" width="13.7109375" style="4" customWidth="1"/>
    <col min="13592" max="13592" width="7.7109375" style="4" customWidth="1"/>
    <col min="13593" max="13593" width="16.42578125" style="4" customWidth="1"/>
    <col min="13594" max="13594" width="25.140625" style="4" customWidth="1"/>
    <col min="13595" max="13595" width="31" style="4" customWidth="1"/>
    <col min="13596" max="13596" width="51" style="4" customWidth="1"/>
    <col min="13597" max="13597" width="23.28515625" style="4" customWidth="1"/>
    <col min="13598" max="13598" width="36.28515625" style="4" customWidth="1"/>
    <col min="13599" max="13599" width="13.7109375" style="4" customWidth="1"/>
    <col min="13600" max="13600" width="7.7109375" style="4" customWidth="1"/>
    <col min="13601" max="13601" width="16.42578125" style="4" customWidth="1"/>
    <col min="13602" max="13602" width="25.140625" style="4" customWidth="1"/>
    <col min="13603" max="13603" width="31" style="4" customWidth="1"/>
    <col min="13604" max="13604" width="51" style="4" customWidth="1"/>
    <col min="13605" max="13605" width="23.28515625" style="4" customWidth="1"/>
    <col min="13606" max="13606" width="36.28515625" style="4" customWidth="1"/>
    <col min="13607" max="13607" width="13.7109375" style="4" customWidth="1"/>
    <col min="13608" max="13608" width="7.7109375" style="4" customWidth="1"/>
    <col min="13609" max="13609" width="16.42578125" style="4" customWidth="1"/>
    <col min="13610" max="13610" width="25.140625" style="4" customWidth="1"/>
    <col min="13611" max="13611" width="31" style="4" customWidth="1"/>
    <col min="13612" max="13612" width="51" style="4" customWidth="1"/>
    <col min="13613" max="13613" width="23.28515625" style="4" customWidth="1"/>
    <col min="13614" max="13614" width="36.28515625" style="4" customWidth="1"/>
    <col min="13615" max="13615" width="13.7109375" style="4" customWidth="1"/>
    <col min="13616" max="13616" width="7.7109375" style="4" customWidth="1"/>
    <col min="13617" max="13617" width="16.42578125" style="4" customWidth="1"/>
    <col min="13618" max="13618" width="25.140625" style="4" customWidth="1"/>
    <col min="13619" max="13619" width="31" style="4" customWidth="1"/>
    <col min="13620" max="13620" width="51" style="4" customWidth="1"/>
    <col min="13621" max="13621" width="23.28515625" style="4" customWidth="1"/>
    <col min="13622" max="13622" width="36.28515625" style="4" customWidth="1"/>
    <col min="13623" max="13623" width="13.7109375" style="4" customWidth="1"/>
    <col min="13624" max="13624" width="7.7109375" style="4" customWidth="1"/>
    <col min="13625" max="13625" width="16.42578125" style="4" customWidth="1"/>
    <col min="13626" max="13626" width="25.140625" style="4" customWidth="1"/>
    <col min="13627" max="13627" width="31" style="4" customWidth="1"/>
    <col min="13628" max="13628" width="51" style="4" customWidth="1"/>
    <col min="13629" max="13629" width="23.28515625" style="4" customWidth="1"/>
    <col min="13630" max="13630" width="36.28515625" style="4" customWidth="1"/>
    <col min="13631" max="13631" width="13.7109375" style="4" customWidth="1"/>
    <col min="13632" max="13632" width="7.7109375" style="4" customWidth="1"/>
    <col min="13633" max="13633" width="16.42578125" style="4" customWidth="1"/>
    <col min="13634" max="13634" width="25.140625" style="4" customWidth="1"/>
    <col min="13635" max="13635" width="31" style="4" customWidth="1"/>
    <col min="13636" max="13636" width="51" style="4" customWidth="1"/>
    <col min="13637" max="13637" width="23.28515625" style="4" customWidth="1"/>
    <col min="13638" max="13638" width="36.28515625" style="4" customWidth="1"/>
    <col min="13639" max="13639" width="13.7109375" style="4" customWidth="1"/>
    <col min="13640" max="13640" width="7.7109375" style="4" customWidth="1"/>
    <col min="13641" max="13641" width="16.42578125" style="4" customWidth="1"/>
    <col min="13642" max="13642" width="25.140625" style="4" customWidth="1"/>
    <col min="13643" max="13643" width="31" style="4" customWidth="1"/>
    <col min="13644" max="13644" width="51" style="4" customWidth="1"/>
    <col min="13645" max="13645" width="23.28515625" style="4" customWidth="1"/>
    <col min="13646" max="13646" width="36.28515625" style="4" customWidth="1"/>
    <col min="13647" max="13647" width="13.7109375" style="4" customWidth="1"/>
    <col min="13648" max="13648" width="7.7109375" style="4" customWidth="1"/>
    <col min="13649" max="13649" width="16.42578125" style="4" customWidth="1"/>
    <col min="13650" max="13650" width="25.140625" style="4" customWidth="1"/>
    <col min="13651" max="13651" width="31" style="4" customWidth="1"/>
    <col min="13652" max="13652" width="51" style="4" customWidth="1"/>
    <col min="13653" max="13653" width="23.28515625" style="4" customWidth="1"/>
    <col min="13654" max="13654" width="36.28515625" style="4" customWidth="1"/>
    <col min="13655" max="13655" width="13.7109375" style="4" customWidth="1"/>
    <col min="13656" max="13656" width="7.7109375" style="4" customWidth="1"/>
    <col min="13657" max="13657" width="16.42578125" style="4" customWidth="1"/>
    <col min="13658" max="13658" width="25.140625" style="4" customWidth="1"/>
    <col min="13659" max="13659" width="31" style="4" customWidth="1"/>
    <col min="13660" max="13660" width="51" style="4" customWidth="1"/>
    <col min="13661" max="13661" width="23.28515625" style="4" customWidth="1"/>
    <col min="13662" max="13662" width="36.28515625" style="4" customWidth="1"/>
    <col min="13663" max="13663" width="13.7109375" style="4" customWidth="1"/>
    <col min="13664" max="13664" width="7.7109375" style="4" customWidth="1"/>
    <col min="13665" max="13665" width="16.42578125" style="4" customWidth="1"/>
    <col min="13666" max="13666" width="25.140625" style="4" customWidth="1"/>
    <col min="13667" max="13667" width="31" style="4" customWidth="1"/>
    <col min="13668" max="13668" width="51" style="4" customWidth="1"/>
    <col min="13669" max="13669" width="23.28515625" style="4" customWidth="1"/>
    <col min="13670" max="13670" width="36.28515625" style="4" customWidth="1"/>
    <col min="13671" max="13671" width="13.7109375" style="4" customWidth="1"/>
    <col min="13672" max="13672" width="7.7109375" style="4" customWidth="1"/>
    <col min="13673" max="13673" width="16.42578125" style="4" customWidth="1"/>
    <col min="13674" max="13674" width="25.140625" style="4" customWidth="1"/>
    <col min="13675" max="13675" width="31" style="4" customWidth="1"/>
    <col min="13676" max="13676" width="51" style="4" customWidth="1"/>
    <col min="13677" max="13677" width="23.28515625" style="4" customWidth="1"/>
    <col min="13678" max="13678" width="36.28515625" style="4" customWidth="1"/>
    <col min="13679" max="13679" width="13.7109375" style="4" customWidth="1"/>
    <col min="13680" max="13680" width="7.7109375" style="4" customWidth="1"/>
    <col min="13681" max="13681" width="16.42578125" style="4" customWidth="1"/>
    <col min="13682" max="13682" width="25.140625" style="4" customWidth="1"/>
    <col min="13683" max="13683" width="31" style="4" customWidth="1"/>
    <col min="13684" max="13684" width="51" style="4" customWidth="1"/>
    <col min="13685" max="13685" width="23.28515625" style="4" customWidth="1"/>
    <col min="13686" max="13686" width="36.28515625" style="4" customWidth="1"/>
    <col min="13687" max="13687" width="13.7109375" style="4" customWidth="1"/>
    <col min="13688" max="13688" width="7.7109375" style="4" customWidth="1"/>
    <col min="13689" max="13689" width="16.42578125" style="4" customWidth="1"/>
    <col min="13690" max="13690" width="25.140625" style="4" customWidth="1"/>
    <col min="13691" max="13691" width="31" style="4" customWidth="1"/>
    <col min="13692" max="13692" width="51" style="4" customWidth="1"/>
    <col min="13693" max="13693" width="23.28515625" style="4" customWidth="1"/>
    <col min="13694" max="13694" width="36.28515625" style="4" customWidth="1"/>
    <col min="13695" max="13695" width="13.7109375" style="4" customWidth="1"/>
    <col min="13696" max="13696" width="7.7109375" style="4" customWidth="1"/>
    <col min="13697" max="13697" width="16.42578125" style="4" customWidth="1"/>
    <col min="13698" max="13698" width="25.140625" style="4" customWidth="1"/>
    <col min="13699" max="13699" width="31" style="4" customWidth="1"/>
    <col min="13700" max="13700" width="51" style="4" customWidth="1"/>
    <col min="13701" max="13701" width="23.28515625" style="4" customWidth="1"/>
    <col min="13702" max="13702" width="36.28515625" style="4" customWidth="1"/>
    <col min="13703" max="13703" width="13.7109375" style="4" customWidth="1"/>
    <col min="13704" max="13704" width="7.7109375" style="4" customWidth="1"/>
    <col min="13705" max="13705" width="16.42578125" style="4" customWidth="1"/>
    <col min="13706" max="13706" width="25.140625" style="4" customWidth="1"/>
    <col min="13707" max="13707" width="31" style="4" customWidth="1"/>
    <col min="13708" max="13708" width="51" style="4" customWidth="1"/>
    <col min="13709" max="13709" width="23.28515625" style="4" customWidth="1"/>
    <col min="13710" max="13710" width="36.28515625" style="4" customWidth="1"/>
    <col min="13711" max="13711" width="13.7109375" style="4" customWidth="1"/>
    <col min="13712" max="13712" width="7.7109375" style="4" customWidth="1"/>
    <col min="13713" max="13713" width="16.42578125" style="4" customWidth="1"/>
    <col min="13714" max="13714" width="25.140625" style="4" customWidth="1"/>
    <col min="13715" max="13715" width="31" style="4" customWidth="1"/>
    <col min="13716" max="13716" width="51" style="4" customWidth="1"/>
    <col min="13717" max="13717" width="23.28515625" style="4" customWidth="1"/>
    <col min="13718" max="13718" width="36.28515625" style="4" customWidth="1"/>
    <col min="13719" max="13719" width="13.7109375" style="4" customWidth="1"/>
    <col min="13720" max="13720" width="7.7109375" style="4" customWidth="1"/>
    <col min="13721" max="13721" width="16.42578125" style="4" customWidth="1"/>
    <col min="13722" max="13722" width="25.140625" style="4" customWidth="1"/>
    <col min="13723" max="13723" width="31" style="4" customWidth="1"/>
    <col min="13724" max="13724" width="51" style="4" customWidth="1"/>
    <col min="13725" max="13725" width="23.28515625" style="4" customWidth="1"/>
    <col min="13726" max="13726" width="36.28515625" style="4" customWidth="1"/>
    <col min="13727" max="13727" width="13.7109375" style="4" customWidth="1"/>
    <col min="13728" max="13728" width="7.7109375" style="4" customWidth="1"/>
    <col min="13729" max="13729" width="16.42578125" style="4" customWidth="1"/>
    <col min="13730" max="13730" width="25.140625" style="4" customWidth="1"/>
    <col min="13731" max="13731" width="31" style="4" customWidth="1"/>
    <col min="13732" max="13732" width="51" style="4" customWidth="1"/>
    <col min="13733" max="13733" width="23.28515625" style="4" customWidth="1"/>
    <col min="13734" max="13734" width="36.28515625" style="4" customWidth="1"/>
    <col min="13735" max="13735" width="13.7109375" style="4" customWidth="1"/>
    <col min="13736" max="13736" width="7.7109375" style="4" customWidth="1"/>
    <col min="13737" max="13737" width="16.42578125" style="4" customWidth="1"/>
    <col min="13738" max="13738" width="25.140625" style="4" customWidth="1"/>
    <col min="13739" max="13739" width="31" style="4" customWidth="1"/>
    <col min="13740" max="13740" width="51" style="4" customWidth="1"/>
    <col min="13741" max="13741" width="23.28515625" style="4" customWidth="1"/>
    <col min="13742" max="13742" width="36.28515625" style="4" customWidth="1"/>
    <col min="13743" max="13743" width="13.7109375" style="4" customWidth="1"/>
    <col min="13744" max="13744" width="7.7109375" style="4" customWidth="1"/>
    <col min="13745" max="13745" width="16.42578125" style="4" customWidth="1"/>
    <col min="13746" max="13746" width="25.140625" style="4" customWidth="1"/>
    <col min="13747" max="13747" width="31" style="4" customWidth="1"/>
    <col min="13748" max="13748" width="51" style="4" customWidth="1"/>
    <col min="13749" max="13749" width="23.28515625" style="4" customWidth="1"/>
    <col min="13750" max="13750" width="36.28515625" style="4" customWidth="1"/>
    <col min="13751" max="13751" width="13.7109375" style="4" customWidth="1"/>
    <col min="13752" max="13752" width="7.7109375" style="4" customWidth="1"/>
    <col min="13753" max="13753" width="16.42578125" style="4" customWidth="1"/>
    <col min="13754" max="13754" width="25.140625" style="4" customWidth="1"/>
    <col min="13755" max="13755" width="31" style="4" customWidth="1"/>
    <col min="13756" max="13756" width="51" style="4" customWidth="1"/>
    <col min="13757" max="13757" width="23.28515625" style="4" customWidth="1"/>
    <col min="13758" max="13758" width="36.28515625" style="4" customWidth="1"/>
    <col min="13759" max="13759" width="13.7109375" style="4" customWidth="1"/>
    <col min="13760" max="13760" width="7.7109375" style="4" customWidth="1"/>
    <col min="13761" max="13761" width="16.42578125" style="4" customWidth="1"/>
    <col min="13762" max="13762" width="25.140625" style="4" customWidth="1"/>
    <col min="13763" max="13763" width="31" style="4" customWidth="1"/>
    <col min="13764" max="13764" width="51" style="4" customWidth="1"/>
    <col min="13765" max="13765" width="23.28515625" style="4" customWidth="1"/>
    <col min="13766" max="13766" width="36.28515625" style="4" customWidth="1"/>
    <col min="13767" max="13767" width="13.7109375" style="4" customWidth="1"/>
    <col min="13768" max="13768" width="7.7109375" style="4" customWidth="1"/>
    <col min="13769" max="13769" width="16.42578125" style="4" customWidth="1"/>
    <col min="13770" max="13770" width="25.140625" style="4" customWidth="1"/>
    <col min="13771" max="13771" width="31" style="4" customWidth="1"/>
    <col min="13772" max="13772" width="51" style="4" customWidth="1"/>
    <col min="13773" max="13773" width="23.28515625" style="4" customWidth="1"/>
    <col min="13774" max="13774" width="36.28515625" style="4" customWidth="1"/>
    <col min="13775" max="13775" width="13.7109375" style="4" customWidth="1"/>
    <col min="13776" max="13776" width="7.7109375" style="4" customWidth="1"/>
    <col min="13777" max="13777" width="16.42578125" style="4" customWidth="1"/>
    <col min="13778" max="13778" width="25.140625" style="4" customWidth="1"/>
    <col min="13779" max="13779" width="31" style="4" customWidth="1"/>
    <col min="13780" max="13780" width="51" style="4" customWidth="1"/>
    <col min="13781" max="13781" width="23.28515625" style="4" customWidth="1"/>
    <col min="13782" max="13782" width="36.28515625" style="4" customWidth="1"/>
    <col min="13783" max="13783" width="13.7109375" style="4" customWidth="1"/>
    <col min="13784" max="13784" width="7.7109375" style="4" customWidth="1"/>
    <col min="13785" max="13785" width="16.42578125" style="4" customWidth="1"/>
    <col min="13786" max="13786" width="25.140625" style="4" customWidth="1"/>
    <col min="13787" max="13787" width="31" style="4" customWidth="1"/>
    <col min="13788" max="13788" width="51" style="4" customWidth="1"/>
    <col min="13789" max="13789" width="23.28515625" style="4" customWidth="1"/>
    <col min="13790" max="13790" width="36.28515625" style="4" customWidth="1"/>
    <col min="13791" max="13791" width="13.7109375" style="4" customWidth="1"/>
    <col min="13792" max="13792" width="7.7109375" style="4" customWidth="1"/>
    <col min="13793" max="13793" width="16.42578125" style="4" customWidth="1"/>
    <col min="13794" max="13794" width="25.140625" style="4" customWidth="1"/>
    <col min="13795" max="13795" width="31" style="4" customWidth="1"/>
    <col min="13796" max="13796" width="51" style="4" customWidth="1"/>
    <col min="13797" max="13797" width="23.28515625" style="4" customWidth="1"/>
    <col min="13798" max="13798" width="36.28515625" style="4" customWidth="1"/>
    <col min="13799" max="13799" width="13.7109375" style="4" customWidth="1"/>
    <col min="13800" max="13800" width="7.7109375" style="4" customWidth="1"/>
    <col min="13801" max="13801" width="16.42578125" style="4" customWidth="1"/>
    <col min="13802" max="13802" width="25.140625" style="4" customWidth="1"/>
    <col min="13803" max="13803" width="31" style="4" customWidth="1"/>
    <col min="13804" max="13804" width="51" style="4" customWidth="1"/>
    <col min="13805" max="13805" width="23.28515625" style="4" customWidth="1"/>
    <col min="13806" max="13806" width="36.28515625" style="4" customWidth="1"/>
    <col min="13807" max="13807" width="13.7109375" style="4" customWidth="1"/>
    <col min="13808" max="13808" width="7.7109375" style="4" customWidth="1"/>
    <col min="13809" max="13809" width="16.42578125" style="4" customWidth="1"/>
    <col min="13810" max="13810" width="25.140625" style="4" customWidth="1"/>
    <col min="13811" max="13811" width="31" style="4" customWidth="1"/>
    <col min="13812" max="13812" width="51" style="4" customWidth="1"/>
    <col min="13813" max="13813" width="23.28515625" style="4" customWidth="1"/>
    <col min="13814" max="13814" width="36.28515625" style="4" customWidth="1"/>
    <col min="13815" max="13815" width="13.7109375" style="4" customWidth="1"/>
    <col min="13816" max="13816" width="7.7109375" style="4" customWidth="1"/>
    <col min="13817" max="13817" width="16.42578125" style="4" customWidth="1"/>
    <col min="13818" max="13818" width="25.140625" style="4" customWidth="1"/>
    <col min="13819" max="13819" width="31" style="4" customWidth="1"/>
    <col min="13820" max="13820" width="51" style="4" customWidth="1"/>
    <col min="13821" max="13821" width="23.28515625" style="4" customWidth="1"/>
    <col min="13822" max="13822" width="36.28515625" style="4" customWidth="1"/>
    <col min="13823" max="13823" width="13.7109375" style="4" customWidth="1"/>
    <col min="13824" max="13824" width="7.7109375" style="4" customWidth="1"/>
    <col min="13825" max="13825" width="16.42578125" style="4" customWidth="1"/>
    <col min="13826" max="13826" width="25.140625" style="4" customWidth="1"/>
    <col min="13827" max="13827" width="31" style="4" customWidth="1"/>
    <col min="13828" max="13828" width="51" style="4" customWidth="1"/>
    <col min="13829" max="13829" width="23.28515625" style="4" customWidth="1"/>
    <col min="13830" max="13830" width="36.28515625" style="4" customWidth="1"/>
    <col min="13831" max="13831" width="13.7109375" style="4" customWidth="1"/>
    <col min="13832" max="13832" width="7.7109375" style="4" customWidth="1"/>
    <col min="13833" max="13833" width="16.42578125" style="4" customWidth="1"/>
    <col min="13834" max="13834" width="25.140625" style="4" customWidth="1"/>
    <col min="13835" max="13835" width="31" style="4" customWidth="1"/>
    <col min="13836" max="13836" width="51" style="4" customWidth="1"/>
    <col min="13837" max="13837" width="23.28515625" style="4" customWidth="1"/>
    <col min="13838" max="13838" width="36.28515625" style="4" customWidth="1"/>
    <col min="13839" max="13839" width="13.7109375" style="4" customWidth="1"/>
    <col min="13840" max="13840" width="7.7109375" style="4" customWidth="1"/>
    <col min="13841" max="13841" width="16.42578125" style="4" customWidth="1"/>
    <col min="13842" max="13842" width="25.140625" style="4" customWidth="1"/>
    <col min="13843" max="13843" width="31" style="4" customWidth="1"/>
    <col min="13844" max="13844" width="51" style="4" customWidth="1"/>
    <col min="13845" max="13845" width="23.28515625" style="4" customWidth="1"/>
    <col min="13846" max="13846" width="36.28515625" style="4" customWidth="1"/>
    <col min="13847" max="13847" width="13.7109375" style="4" customWidth="1"/>
    <col min="13848" max="13848" width="7.7109375" style="4" customWidth="1"/>
    <col min="13849" max="13849" width="16.42578125" style="4" customWidth="1"/>
    <col min="13850" max="13850" width="25.140625" style="4" customWidth="1"/>
    <col min="13851" max="13851" width="31" style="4" customWidth="1"/>
    <col min="13852" max="13852" width="51" style="4" customWidth="1"/>
    <col min="13853" max="13853" width="23.28515625" style="4" customWidth="1"/>
    <col min="13854" max="13854" width="36.28515625" style="4" customWidth="1"/>
    <col min="13855" max="13855" width="13.7109375" style="4" customWidth="1"/>
    <col min="13856" max="13856" width="7.7109375" style="4" customWidth="1"/>
    <col min="13857" max="13857" width="16.42578125" style="4" customWidth="1"/>
    <col min="13858" max="13858" width="25.140625" style="4" customWidth="1"/>
    <col min="13859" max="13859" width="31" style="4" customWidth="1"/>
    <col min="13860" max="13860" width="51" style="4" customWidth="1"/>
    <col min="13861" max="13861" width="23.28515625" style="4" customWidth="1"/>
    <col min="13862" max="13862" width="36.28515625" style="4" customWidth="1"/>
    <col min="13863" max="13863" width="13.7109375" style="4" customWidth="1"/>
    <col min="13864" max="13864" width="7.7109375" style="4" customWidth="1"/>
    <col min="13865" max="13865" width="16.42578125" style="4" customWidth="1"/>
    <col min="13866" max="13866" width="25.140625" style="4" customWidth="1"/>
    <col min="13867" max="13867" width="31" style="4" customWidth="1"/>
    <col min="13868" max="13868" width="51" style="4" customWidth="1"/>
    <col min="13869" max="13869" width="23.28515625" style="4" customWidth="1"/>
    <col min="13870" max="13870" width="36.28515625" style="4" customWidth="1"/>
    <col min="13871" max="13871" width="13.7109375" style="4" customWidth="1"/>
    <col min="13872" max="13872" width="7.7109375" style="4" customWidth="1"/>
    <col min="13873" max="13873" width="16.42578125" style="4" customWidth="1"/>
    <col min="13874" max="13874" width="25.140625" style="4" customWidth="1"/>
    <col min="13875" max="13875" width="31" style="4" customWidth="1"/>
    <col min="13876" max="13876" width="51" style="4" customWidth="1"/>
    <col min="13877" max="13877" width="23.28515625" style="4" customWidth="1"/>
    <col min="13878" max="13878" width="36.28515625" style="4" customWidth="1"/>
    <col min="13879" max="13879" width="13.7109375" style="4" customWidth="1"/>
    <col min="13880" max="13880" width="7.7109375" style="4" customWidth="1"/>
    <col min="13881" max="13881" width="16.42578125" style="4" customWidth="1"/>
    <col min="13882" max="13882" width="25.140625" style="4" customWidth="1"/>
    <col min="13883" max="13883" width="31" style="4" customWidth="1"/>
    <col min="13884" max="13884" width="51" style="4" customWidth="1"/>
    <col min="13885" max="13885" width="23.28515625" style="4" customWidth="1"/>
    <col min="13886" max="13886" width="36.28515625" style="4" customWidth="1"/>
    <col min="13887" max="13887" width="13.7109375" style="4" customWidth="1"/>
    <col min="13888" max="13888" width="7.7109375" style="4" customWidth="1"/>
    <col min="13889" max="13889" width="16.42578125" style="4" customWidth="1"/>
    <col min="13890" max="13890" width="25.140625" style="4" customWidth="1"/>
    <col min="13891" max="13891" width="31" style="4" customWidth="1"/>
    <col min="13892" max="13892" width="51" style="4" customWidth="1"/>
    <col min="13893" max="13893" width="23.28515625" style="4" customWidth="1"/>
    <col min="13894" max="13894" width="36.28515625" style="4" customWidth="1"/>
    <col min="13895" max="13895" width="13.7109375" style="4" customWidth="1"/>
    <col min="13896" max="13896" width="7.7109375" style="4" customWidth="1"/>
    <col min="13897" max="13897" width="16.42578125" style="4" customWidth="1"/>
    <col min="13898" max="13898" width="25.140625" style="4" customWidth="1"/>
    <col min="13899" max="13899" width="31" style="4" customWidth="1"/>
    <col min="13900" max="13900" width="51" style="4" customWidth="1"/>
    <col min="13901" max="13901" width="23.28515625" style="4" customWidth="1"/>
    <col min="13902" max="13902" width="36.28515625" style="4" customWidth="1"/>
    <col min="13903" max="13903" width="13.7109375" style="4" customWidth="1"/>
    <col min="13904" max="13904" width="7.7109375" style="4" customWidth="1"/>
    <col min="13905" max="13905" width="16.42578125" style="4" customWidth="1"/>
    <col min="13906" max="13906" width="25.140625" style="4" customWidth="1"/>
    <col min="13907" max="13907" width="31" style="4" customWidth="1"/>
    <col min="13908" max="13908" width="51" style="4" customWidth="1"/>
    <col min="13909" max="13909" width="23.28515625" style="4" customWidth="1"/>
    <col min="13910" max="13910" width="36.28515625" style="4" customWidth="1"/>
    <col min="13911" max="13911" width="13.7109375" style="4" customWidth="1"/>
    <col min="13912" max="13912" width="7.7109375" style="4" customWidth="1"/>
    <col min="13913" max="13913" width="16.42578125" style="4" customWidth="1"/>
    <col min="13914" max="13914" width="25.140625" style="4" customWidth="1"/>
    <col min="13915" max="13915" width="31" style="4" customWidth="1"/>
    <col min="13916" max="13916" width="51" style="4" customWidth="1"/>
    <col min="13917" max="13917" width="23.28515625" style="4" customWidth="1"/>
    <col min="13918" max="13918" width="36.28515625" style="4" customWidth="1"/>
    <col min="13919" max="13919" width="13.7109375" style="4" customWidth="1"/>
    <col min="13920" max="13920" width="7.7109375" style="4" customWidth="1"/>
    <col min="13921" max="13921" width="16.42578125" style="4" customWidth="1"/>
    <col min="13922" max="13922" width="25.140625" style="4" customWidth="1"/>
    <col min="13923" max="13923" width="31" style="4" customWidth="1"/>
    <col min="13924" max="13924" width="51" style="4" customWidth="1"/>
    <col min="13925" max="13925" width="23.28515625" style="4" customWidth="1"/>
    <col min="13926" max="13926" width="36.28515625" style="4" customWidth="1"/>
    <col min="13927" max="13927" width="13.7109375" style="4" customWidth="1"/>
    <col min="13928" max="13928" width="7.7109375" style="4" customWidth="1"/>
    <col min="13929" max="13929" width="16.42578125" style="4" customWidth="1"/>
    <col min="13930" max="13930" width="25.140625" style="4" customWidth="1"/>
    <col min="13931" max="13931" width="31" style="4" customWidth="1"/>
    <col min="13932" max="13932" width="51" style="4" customWidth="1"/>
    <col min="13933" max="13933" width="23.28515625" style="4" customWidth="1"/>
    <col min="13934" max="13934" width="36.28515625" style="4" customWidth="1"/>
    <col min="13935" max="13935" width="13.7109375" style="4" customWidth="1"/>
    <col min="13936" max="13936" width="7.7109375" style="4" customWidth="1"/>
    <col min="13937" max="13937" width="16.42578125" style="4" customWidth="1"/>
    <col min="13938" max="13938" width="25.140625" style="4" customWidth="1"/>
    <col min="13939" max="13939" width="31" style="4" customWidth="1"/>
    <col min="13940" max="13940" width="51" style="4" customWidth="1"/>
    <col min="13941" max="13941" width="23.28515625" style="4" customWidth="1"/>
    <col min="13942" max="13942" width="36.28515625" style="4" customWidth="1"/>
    <col min="13943" max="13943" width="13.7109375" style="4" customWidth="1"/>
    <col min="13944" max="13944" width="7.7109375" style="4" customWidth="1"/>
    <col min="13945" max="13945" width="16.42578125" style="4" customWidth="1"/>
    <col min="13946" max="13946" width="25.140625" style="4" customWidth="1"/>
    <col min="13947" max="13947" width="31" style="4" customWidth="1"/>
    <col min="13948" max="13948" width="51" style="4" customWidth="1"/>
    <col min="13949" max="13949" width="23.28515625" style="4" customWidth="1"/>
    <col min="13950" max="13950" width="36.28515625" style="4" customWidth="1"/>
    <col min="13951" max="13951" width="13.7109375" style="4" customWidth="1"/>
    <col min="13952" max="13952" width="7.7109375" style="4" customWidth="1"/>
    <col min="13953" max="13953" width="16.42578125" style="4" customWidth="1"/>
    <col min="13954" max="13954" width="25.140625" style="4" customWidth="1"/>
    <col min="13955" max="13955" width="31" style="4" customWidth="1"/>
    <col min="13956" max="13956" width="51" style="4" customWidth="1"/>
    <col min="13957" max="13957" width="23.28515625" style="4" customWidth="1"/>
    <col min="13958" max="13958" width="36.28515625" style="4" customWidth="1"/>
    <col min="13959" max="13959" width="13.7109375" style="4" customWidth="1"/>
    <col min="13960" max="13960" width="7.7109375" style="4" customWidth="1"/>
    <col min="13961" max="13961" width="16.42578125" style="4" customWidth="1"/>
    <col min="13962" max="13962" width="25.140625" style="4" customWidth="1"/>
    <col min="13963" max="13963" width="31" style="4" customWidth="1"/>
    <col min="13964" max="13964" width="51" style="4" customWidth="1"/>
    <col min="13965" max="13965" width="23.28515625" style="4" customWidth="1"/>
    <col min="13966" max="13966" width="36.28515625" style="4" customWidth="1"/>
    <col min="13967" max="13967" width="13.7109375" style="4" customWidth="1"/>
    <col min="13968" max="13968" width="7.7109375" style="4" customWidth="1"/>
    <col min="13969" max="13969" width="16.42578125" style="4" customWidth="1"/>
    <col min="13970" max="13970" width="25.140625" style="4" customWidth="1"/>
    <col min="13971" max="13971" width="31" style="4" customWidth="1"/>
    <col min="13972" max="13972" width="51" style="4" customWidth="1"/>
    <col min="13973" max="13973" width="23.28515625" style="4" customWidth="1"/>
    <col min="13974" max="13974" width="36.28515625" style="4" customWidth="1"/>
    <col min="13975" max="13975" width="13.7109375" style="4" customWidth="1"/>
    <col min="13976" max="13976" width="7.7109375" style="4" customWidth="1"/>
    <col min="13977" max="13977" width="16.42578125" style="4" customWidth="1"/>
    <col min="13978" max="13978" width="25.140625" style="4" customWidth="1"/>
    <col min="13979" max="13979" width="31" style="4" customWidth="1"/>
    <col min="13980" max="13980" width="51" style="4" customWidth="1"/>
    <col min="13981" max="13981" width="23.28515625" style="4" customWidth="1"/>
    <col min="13982" max="13982" width="36.28515625" style="4" customWidth="1"/>
    <col min="13983" max="13983" width="13.7109375" style="4" customWidth="1"/>
    <col min="13984" max="13984" width="7.7109375" style="4" customWidth="1"/>
    <col min="13985" max="13985" width="16.42578125" style="4" customWidth="1"/>
    <col min="13986" max="13986" width="25.140625" style="4" customWidth="1"/>
    <col min="13987" max="13987" width="31" style="4" customWidth="1"/>
    <col min="13988" max="13988" width="51" style="4" customWidth="1"/>
    <col min="13989" max="13989" width="23.28515625" style="4" customWidth="1"/>
    <col min="13990" max="13990" width="36.28515625" style="4" customWidth="1"/>
    <col min="13991" max="13991" width="13.7109375" style="4" customWidth="1"/>
    <col min="13992" max="13992" width="7.7109375" style="4" customWidth="1"/>
    <col min="13993" max="13993" width="16.42578125" style="4" customWidth="1"/>
    <col min="13994" max="13994" width="25.140625" style="4" customWidth="1"/>
    <col min="13995" max="13995" width="31" style="4" customWidth="1"/>
    <col min="13996" max="13996" width="51" style="4" customWidth="1"/>
    <col min="13997" max="13997" width="23.28515625" style="4" customWidth="1"/>
    <col min="13998" max="13998" width="36.28515625" style="4" customWidth="1"/>
    <col min="13999" max="13999" width="13.7109375" style="4" customWidth="1"/>
    <col min="14000" max="14000" width="7.7109375" style="4" customWidth="1"/>
    <col min="14001" max="14001" width="16.42578125" style="4" customWidth="1"/>
    <col min="14002" max="14002" width="25.140625" style="4" customWidth="1"/>
    <col min="14003" max="14003" width="31" style="4" customWidth="1"/>
    <col min="14004" max="14004" width="51" style="4" customWidth="1"/>
    <col min="14005" max="14005" width="23.28515625" style="4" customWidth="1"/>
    <col min="14006" max="14006" width="36.28515625" style="4" customWidth="1"/>
    <col min="14007" max="14007" width="13.7109375" style="4" customWidth="1"/>
    <col min="14008" max="14008" width="7.7109375" style="4" customWidth="1"/>
    <col min="14009" max="14009" width="16.42578125" style="4" customWidth="1"/>
    <col min="14010" max="14010" width="25.140625" style="4" customWidth="1"/>
    <col min="14011" max="14011" width="31" style="4" customWidth="1"/>
    <col min="14012" max="14012" width="51" style="4" customWidth="1"/>
    <col min="14013" max="14013" width="23.28515625" style="4" customWidth="1"/>
    <col min="14014" max="14014" width="36.28515625" style="4" customWidth="1"/>
    <col min="14015" max="14015" width="13.7109375" style="4" customWidth="1"/>
    <col min="14016" max="14016" width="7.7109375" style="4" customWidth="1"/>
    <col min="14017" max="14017" width="16.42578125" style="4" customWidth="1"/>
    <col min="14018" max="14018" width="25.140625" style="4" customWidth="1"/>
    <col min="14019" max="14019" width="31" style="4" customWidth="1"/>
    <col min="14020" max="14020" width="51" style="4" customWidth="1"/>
    <col min="14021" max="14021" width="23.28515625" style="4" customWidth="1"/>
    <col min="14022" max="14022" width="36.28515625" style="4" customWidth="1"/>
    <col min="14023" max="14023" width="13.7109375" style="4" customWidth="1"/>
    <col min="14024" max="14024" width="7.7109375" style="4" customWidth="1"/>
    <col min="14025" max="14025" width="16.42578125" style="4" customWidth="1"/>
    <col min="14026" max="14026" width="25.140625" style="4" customWidth="1"/>
    <col min="14027" max="14027" width="31" style="4" customWidth="1"/>
    <col min="14028" max="14028" width="51" style="4" customWidth="1"/>
    <col min="14029" max="14029" width="23.28515625" style="4" customWidth="1"/>
    <col min="14030" max="14030" width="36.28515625" style="4" customWidth="1"/>
    <col min="14031" max="14031" width="13.7109375" style="4" customWidth="1"/>
    <col min="14032" max="14032" width="7.7109375" style="4" customWidth="1"/>
    <col min="14033" max="14033" width="16.42578125" style="4" customWidth="1"/>
    <col min="14034" max="14034" width="25.140625" style="4" customWidth="1"/>
    <col min="14035" max="14035" width="31" style="4" customWidth="1"/>
    <col min="14036" max="14036" width="51" style="4" customWidth="1"/>
    <col min="14037" max="14037" width="23.28515625" style="4" customWidth="1"/>
    <col min="14038" max="14038" width="36.28515625" style="4" customWidth="1"/>
    <col min="14039" max="14039" width="13.7109375" style="4" customWidth="1"/>
    <col min="14040" max="14040" width="7.7109375" style="4" customWidth="1"/>
    <col min="14041" max="14041" width="16.42578125" style="4" customWidth="1"/>
    <col min="14042" max="14042" width="25.140625" style="4" customWidth="1"/>
    <col min="14043" max="14043" width="31" style="4" customWidth="1"/>
    <col min="14044" max="14044" width="51" style="4" customWidth="1"/>
    <col min="14045" max="14045" width="23.28515625" style="4" customWidth="1"/>
    <col min="14046" max="14046" width="36.28515625" style="4" customWidth="1"/>
    <col min="14047" max="14047" width="13.7109375" style="4" customWidth="1"/>
    <col min="14048" max="14048" width="7.7109375" style="4" customWidth="1"/>
    <col min="14049" max="14049" width="16.42578125" style="4" customWidth="1"/>
    <col min="14050" max="14050" width="25.140625" style="4" customWidth="1"/>
    <col min="14051" max="14051" width="31" style="4" customWidth="1"/>
    <col min="14052" max="14052" width="51" style="4" customWidth="1"/>
    <col min="14053" max="14053" width="23.28515625" style="4" customWidth="1"/>
    <col min="14054" max="14054" width="36.28515625" style="4" customWidth="1"/>
    <col min="14055" max="14055" width="13.7109375" style="4" customWidth="1"/>
    <col min="14056" max="14056" width="7.7109375" style="4" customWidth="1"/>
    <col min="14057" max="14057" width="16.42578125" style="4" customWidth="1"/>
    <col min="14058" max="14058" width="25.140625" style="4" customWidth="1"/>
    <col min="14059" max="14059" width="31" style="4" customWidth="1"/>
    <col min="14060" max="14060" width="51" style="4" customWidth="1"/>
    <col min="14061" max="14061" width="23.28515625" style="4" customWidth="1"/>
    <col min="14062" max="14062" width="36.28515625" style="4" customWidth="1"/>
    <col min="14063" max="14063" width="13.7109375" style="4" customWidth="1"/>
    <col min="14064" max="14064" width="7.7109375" style="4" customWidth="1"/>
    <col min="14065" max="14065" width="16.42578125" style="4" customWidth="1"/>
    <col min="14066" max="14066" width="25.140625" style="4" customWidth="1"/>
    <col min="14067" max="14067" width="31" style="4" customWidth="1"/>
    <col min="14068" max="14068" width="51" style="4" customWidth="1"/>
    <col min="14069" max="14069" width="23.28515625" style="4" customWidth="1"/>
    <col min="14070" max="14070" width="36.28515625" style="4" customWidth="1"/>
    <col min="14071" max="14071" width="13.7109375" style="4" customWidth="1"/>
    <col min="14072" max="14072" width="7.7109375" style="4" customWidth="1"/>
    <col min="14073" max="14073" width="16.42578125" style="4" customWidth="1"/>
    <col min="14074" max="14074" width="25.140625" style="4" customWidth="1"/>
    <col min="14075" max="14075" width="31" style="4" customWidth="1"/>
    <col min="14076" max="14076" width="51" style="4" customWidth="1"/>
    <col min="14077" max="14077" width="23.28515625" style="4" customWidth="1"/>
    <col min="14078" max="14078" width="36.28515625" style="4" customWidth="1"/>
    <col min="14079" max="14079" width="13.7109375" style="4" customWidth="1"/>
    <col min="14080" max="14080" width="7.7109375" style="4" customWidth="1"/>
    <col min="14081" max="14081" width="16.42578125" style="4" customWidth="1"/>
    <col min="14082" max="14082" width="25.140625" style="4" customWidth="1"/>
    <col min="14083" max="14083" width="31" style="4" customWidth="1"/>
    <col min="14084" max="14084" width="51" style="4" customWidth="1"/>
    <col min="14085" max="14085" width="23.28515625" style="4" customWidth="1"/>
    <col min="14086" max="14086" width="36.28515625" style="4" customWidth="1"/>
    <col min="14087" max="14087" width="13.7109375" style="4" customWidth="1"/>
    <col min="14088" max="14088" width="7.7109375" style="4" customWidth="1"/>
    <col min="14089" max="14089" width="16.42578125" style="4" customWidth="1"/>
    <col min="14090" max="14090" width="25.140625" style="4" customWidth="1"/>
    <col min="14091" max="14091" width="31" style="4" customWidth="1"/>
    <col min="14092" max="14092" width="51" style="4" customWidth="1"/>
    <col min="14093" max="14093" width="23.28515625" style="4" customWidth="1"/>
    <col min="14094" max="14094" width="36.28515625" style="4" customWidth="1"/>
    <col min="14095" max="14095" width="13.7109375" style="4" customWidth="1"/>
    <col min="14096" max="14096" width="7.7109375" style="4" customWidth="1"/>
    <col min="14097" max="14097" width="16.42578125" style="4" customWidth="1"/>
    <col min="14098" max="14098" width="25.140625" style="4" customWidth="1"/>
    <col min="14099" max="14099" width="31" style="4" customWidth="1"/>
    <col min="14100" max="14100" width="51" style="4" customWidth="1"/>
    <col min="14101" max="14101" width="23.28515625" style="4" customWidth="1"/>
    <col min="14102" max="14102" width="36.28515625" style="4" customWidth="1"/>
    <col min="14103" max="14103" width="13.7109375" style="4" customWidth="1"/>
    <col min="14104" max="14104" width="7.7109375" style="4" customWidth="1"/>
    <col min="14105" max="14105" width="16.42578125" style="4" customWidth="1"/>
    <col min="14106" max="14106" width="25.140625" style="4" customWidth="1"/>
    <col min="14107" max="14107" width="31" style="4" customWidth="1"/>
    <col min="14108" max="14108" width="51" style="4" customWidth="1"/>
    <col min="14109" max="14109" width="23.28515625" style="4" customWidth="1"/>
    <col min="14110" max="14110" width="36.28515625" style="4" customWidth="1"/>
    <col min="14111" max="14111" width="13.7109375" style="4" customWidth="1"/>
    <col min="14112" max="14112" width="7.7109375" style="4" customWidth="1"/>
    <col min="14113" max="14113" width="16.42578125" style="4" customWidth="1"/>
    <col min="14114" max="14114" width="25.140625" style="4" customWidth="1"/>
    <col min="14115" max="14115" width="31" style="4" customWidth="1"/>
    <col min="14116" max="14116" width="51" style="4" customWidth="1"/>
    <col min="14117" max="14117" width="23.28515625" style="4" customWidth="1"/>
    <col min="14118" max="14118" width="36.28515625" style="4" customWidth="1"/>
    <col min="14119" max="14119" width="13.7109375" style="4" customWidth="1"/>
    <col min="14120" max="14120" width="7.7109375" style="4" customWidth="1"/>
    <col min="14121" max="14121" width="16.42578125" style="4" customWidth="1"/>
    <col min="14122" max="14122" width="25.140625" style="4" customWidth="1"/>
    <col min="14123" max="14123" width="31" style="4" customWidth="1"/>
    <col min="14124" max="14124" width="51" style="4" customWidth="1"/>
    <col min="14125" max="14125" width="23.28515625" style="4" customWidth="1"/>
    <col min="14126" max="14126" width="36.28515625" style="4" customWidth="1"/>
    <col min="14127" max="14127" width="13.7109375" style="4" customWidth="1"/>
    <col min="14128" max="14128" width="7.7109375" style="4" customWidth="1"/>
    <col min="14129" max="14129" width="16.42578125" style="4" customWidth="1"/>
    <col min="14130" max="14130" width="25.140625" style="4" customWidth="1"/>
    <col min="14131" max="14131" width="31" style="4" customWidth="1"/>
    <col min="14132" max="14132" width="51" style="4" customWidth="1"/>
    <col min="14133" max="14133" width="23.28515625" style="4" customWidth="1"/>
    <col min="14134" max="14134" width="36.28515625" style="4" customWidth="1"/>
    <col min="14135" max="14135" width="13.7109375" style="4" customWidth="1"/>
    <col min="14136" max="14136" width="7.7109375" style="4" customWidth="1"/>
    <col min="14137" max="14137" width="16.42578125" style="4" customWidth="1"/>
    <col min="14138" max="14138" width="25.140625" style="4" customWidth="1"/>
    <col min="14139" max="14139" width="31" style="4" customWidth="1"/>
    <col min="14140" max="14140" width="51" style="4" customWidth="1"/>
    <col min="14141" max="14141" width="23.28515625" style="4" customWidth="1"/>
    <col min="14142" max="14142" width="36.28515625" style="4" customWidth="1"/>
    <col min="14143" max="14143" width="13.7109375" style="4" customWidth="1"/>
    <col min="14144" max="14144" width="7.7109375" style="4" customWidth="1"/>
    <col min="14145" max="14145" width="16.42578125" style="4" customWidth="1"/>
    <col min="14146" max="14146" width="25.140625" style="4" customWidth="1"/>
    <col min="14147" max="14147" width="31" style="4" customWidth="1"/>
    <col min="14148" max="14148" width="51" style="4" customWidth="1"/>
    <col min="14149" max="14149" width="23.28515625" style="4" customWidth="1"/>
    <col min="14150" max="14150" width="36.28515625" style="4" customWidth="1"/>
    <col min="14151" max="14151" width="13.7109375" style="4" customWidth="1"/>
    <col min="14152" max="14152" width="7.7109375" style="4" customWidth="1"/>
    <col min="14153" max="14153" width="16.42578125" style="4" customWidth="1"/>
    <col min="14154" max="14154" width="25.140625" style="4" customWidth="1"/>
    <col min="14155" max="14155" width="31" style="4" customWidth="1"/>
    <col min="14156" max="14156" width="51" style="4" customWidth="1"/>
    <col min="14157" max="14157" width="23.28515625" style="4" customWidth="1"/>
    <col min="14158" max="14158" width="36.28515625" style="4" customWidth="1"/>
    <col min="14159" max="14159" width="13.7109375" style="4" customWidth="1"/>
    <col min="14160" max="14160" width="7.7109375" style="4" customWidth="1"/>
    <col min="14161" max="14161" width="16.42578125" style="4" customWidth="1"/>
    <col min="14162" max="14162" width="25.140625" style="4" customWidth="1"/>
    <col min="14163" max="14163" width="31" style="4" customWidth="1"/>
    <col min="14164" max="14164" width="51" style="4" customWidth="1"/>
    <col min="14165" max="14165" width="23.28515625" style="4" customWidth="1"/>
    <col min="14166" max="14166" width="36.28515625" style="4" customWidth="1"/>
    <col min="14167" max="14167" width="13.7109375" style="4" customWidth="1"/>
    <col min="14168" max="14168" width="7.7109375" style="4" customWidth="1"/>
    <col min="14169" max="14169" width="16.42578125" style="4" customWidth="1"/>
    <col min="14170" max="14170" width="25.140625" style="4" customWidth="1"/>
    <col min="14171" max="14171" width="31" style="4" customWidth="1"/>
    <col min="14172" max="14172" width="51" style="4" customWidth="1"/>
    <col min="14173" max="14173" width="23.28515625" style="4" customWidth="1"/>
    <col min="14174" max="14174" width="36.28515625" style="4" customWidth="1"/>
    <col min="14175" max="14175" width="13.7109375" style="4" customWidth="1"/>
    <col min="14176" max="14176" width="7.7109375" style="4" customWidth="1"/>
    <col min="14177" max="14177" width="16.42578125" style="4" customWidth="1"/>
    <col min="14178" max="14178" width="25.140625" style="4" customWidth="1"/>
    <col min="14179" max="14179" width="31" style="4" customWidth="1"/>
    <col min="14180" max="14180" width="51" style="4" customWidth="1"/>
    <col min="14181" max="14181" width="23.28515625" style="4" customWidth="1"/>
    <col min="14182" max="14182" width="36.28515625" style="4" customWidth="1"/>
    <col min="14183" max="14183" width="13.7109375" style="4" customWidth="1"/>
    <col min="14184" max="14184" width="7.7109375" style="4" customWidth="1"/>
    <col min="14185" max="14185" width="16.42578125" style="4" customWidth="1"/>
    <col min="14186" max="14186" width="25.140625" style="4" customWidth="1"/>
    <col min="14187" max="14187" width="31" style="4" customWidth="1"/>
    <col min="14188" max="14188" width="51" style="4" customWidth="1"/>
    <col min="14189" max="14189" width="23.28515625" style="4" customWidth="1"/>
    <col min="14190" max="14190" width="36.28515625" style="4" customWidth="1"/>
    <col min="14191" max="14191" width="13.7109375" style="4" customWidth="1"/>
    <col min="14192" max="14192" width="7.7109375" style="4" customWidth="1"/>
    <col min="14193" max="14193" width="16.42578125" style="4" customWidth="1"/>
    <col min="14194" max="14194" width="25.140625" style="4" customWidth="1"/>
    <col min="14195" max="14195" width="31" style="4" customWidth="1"/>
    <col min="14196" max="14196" width="51" style="4" customWidth="1"/>
    <col min="14197" max="14197" width="23.28515625" style="4" customWidth="1"/>
    <col min="14198" max="14198" width="36.28515625" style="4" customWidth="1"/>
    <col min="14199" max="14199" width="13.7109375" style="4" customWidth="1"/>
    <col min="14200" max="14200" width="7.7109375" style="4" customWidth="1"/>
    <col min="14201" max="14201" width="16.42578125" style="4" customWidth="1"/>
    <col min="14202" max="14202" width="25.140625" style="4" customWidth="1"/>
    <col min="14203" max="14203" width="31" style="4" customWidth="1"/>
    <col min="14204" max="14204" width="51" style="4" customWidth="1"/>
    <col min="14205" max="14205" width="23.28515625" style="4" customWidth="1"/>
    <col min="14206" max="14206" width="36.28515625" style="4" customWidth="1"/>
    <col min="14207" max="14207" width="13.7109375" style="4" customWidth="1"/>
    <col min="14208" max="14208" width="7.7109375" style="4" customWidth="1"/>
    <col min="14209" max="14209" width="16.42578125" style="4" customWidth="1"/>
    <col min="14210" max="14210" width="25.140625" style="4" customWidth="1"/>
    <col min="14211" max="14211" width="31" style="4" customWidth="1"/>
    <col min="14212" max="14212" width="51" style="4" customWidth="1"/>
    <col min="14213" max="14213" width="23.28515625" style="4" customWidth="1"/>
    <col min="14214" max="14214" width="36.28515625" style="4" customWidth="1"/>
    <col min="14215" max="14215" width="13.7109375" style="4" customWidth="1"/>
    <col min="14216" max="14216" width="7.7109375" style="4" customWidth="1"/>
    <col min="14217" max="14217" width="16.42578125" style="4" customWidth="1"/>
    <col min="14218" max="14218" width="25.140625" style="4" customWidth="1"/>
    <col min="14219" max="14219" width="31" style="4" customWidth="1"/>
    <col min="14220" max="14220" width="51" style="4" customWidth="1"/>
    <col min="14221" max="14221" width="23.28515625" style="4" customWidth="1"/>
    <col min="14222" max="14222" width="36.28515625" style="4" customWidth="1"/>
    <col min="14223" max="14223" width="13.7109375" style="4" customWidth="1"/>
    <col min="14224" max="14224" width="7.7109375" style="4" customWidth="1"/>
    <col min="14225" max="14225" width="16.42578125" style="4" customWidth="1"/>
    <col min="14226" max="14226" width="25.140625" style="4" customWidth="1"/>
    <col min="14227" max="14227" width="31" style="4" customWidth="1"/>
    <col min="14228" max="14228" width="51" style="4" customWidth="1"/>
    <col min="14229" max="14229" width="23.28515625" style="4" customWidth="1"/>
    <col min="14230" max="14230" width="36.28515625" style="4" customWidth="1"/>
    <col min="14231" max="14231" width="13.7109375" style="4" customWidth="1"/>
    <col min="14232" max="14232" width="7.7109375" style="4" customWidth="1"/>
    <col min="14233" max="14233" width="16.42578125" style="4" customWidth="1"/>
    <col min="14234" max="14234" width="25.140625" style="4" customWidth="1"/>
    <col min="14235" max="14235" width="31" style="4" customWidth="1"/>
    <col min="14236" max="14236" width="51" style="4" customWidth="1"/>
    <col min="14237" max="14237" width="23.28515625" style="4" customWidth="1"/>
    <col min="14238" max="14238" width="36.28515625" style="4" customWidth="1"/>
    <col min="14239" max="14239" width="13.7109375" style="4" customWidth="1"/>
    <col min="14240" max="14240" width="7.7109375" style="4" customWidth="1"/>
    <col min="14241" max="14241" width="16.42578125" style="4" customWidth="1"/>
    <col min="14242" max="14242" width="25.140625" style="4" customWidth="1"/>
    <col min="14243" max="14243" width="31" style="4" customWidth="1"/>
    <col min="14244" max="14244" width="51" style="4" customWidth="1"/>
    <col min="14245" max="14245" width="23.28515625" style="4" customWidth="1"/>
    <col min="14246" max="14246" width="36.28515625" style="4" customWidth="1"/>
    <col min="14247" max="14247" width="13.7109375" style="4" customWidth="1"/>
    <col min="14248" max="14248" width="7.7109375" style="4" customWidth="1"/>
    <col min="14249" max="14249" width="16.42578125" style="4" customWidth="1"/>
    <col min="14250" max="14250" width="25.140625" style="4" customWidth="1"/>
    <col min="14251" max="14251" width="31" style="4" customWidth="1"/>
    <col min="14252" max="14252" width="51" style="4" customWidth="1"/>
    <col min="14253" max="14253" width="23.28515625" style="4" customWidth="1"/>
    <col min="14254" max="14254" width="36.28515625" style="4" customWidth="1"/>
    <col min="14255" max="14255" width="13.7109375" style="4" customWidth="1"/>
    <col min="14256" max="14256" width="7.7109375" style="4" customWidth="1"/>
    <col min="14257" max="14257" width="16.42578125" style="4" customWidth="1"/>
    <col min="14258" max="14258" width="25.140625" style="4" customWidth="1"/>
    <col min="14259" max="14259" width="31" style="4" customWidth="1"/>
    <col min="14260" max="14260" width="51" style="4" customWidth="1"/>
    <col min="14261" max="14261" width="23.28515625" style="4" customWidth="1"/>
    <col min="14262" max="14262" width="36.28515625" style="4" customWidth="1"/>
    <col min="14263" max="14263" width="13.7109375" style="4" customWidth="1"/>
    <col min="14264" max="14264" width="7.7109375" style="4" customWidth="1"/>
    <col min="14265" max="14265" width="16.42578125" style="4" customWidth="1"/>
    <col min="14266" max="14266" width="25.140625" style="4" customWidth="1"/>
    <col min="14267" max="14267" width="31" style="4" customWidth="1"/>
    <col min="14268" max="14268" width="51" style="4" customWidth="1"/>
    <col min="14269" max="14269" width="23.28515625" style="4" customWidth="1"/>
    <col min="14270" max="14270" width="36.28515625" style="4" customWidth="1"/>
    <col min="14271" max="14271" width="13.7109375" style="4" customWidth="1"/>
    <col min="14272" max="14272" width="7.7109375" style="4" customWidth="1"/>
    <col min="14273" max="14273" width="16.42578125" style="4" customWidth="1"/>
    <col min="14274" max="14274" width="25.140625" style="4" customWidth="1"/>
    <col min="14275" max="14275" width="31" style="4" customWidth="1"/>
    <col min="14276" max="14276" width="51" style="4" customWidth="1"/>
    <col min="14277" max="14277" width="23.28515625" style="4" customWidth="1"/>
    <col min="14278" max="14278" width="36.28515625" style="4" customWidth="1"/>
    <col min="14279" max="14279" width="13.7109375" style="4" customWidth="1"/>
    <col min="14280" max="14280" width="7.7109375" style="4" customWidth="1"/>
    <col min="14281" max="14281" width="16.42578125" style="4" customWidth="1"/>
    <col min="14282" max="14282" width="25.140625" style="4" customWidth="1"/>
    <col min="14283" max="14283" width="31" style="4" customWidth="1"/>
    <col min="14284" max="14284" width="51" style="4" customWidth="1"/>
    <col min="14285" max="14285" width="23.28515625" style="4" customWidth="1"/>
    <col min="14286" max="14286" width="36.28515625" style="4" customWidth="1"/>
    <col min="14287" max="14287" width="13.7109375" style="4" customWidth="1"/>
    <col min="14288" max="14288" width="7.7109375" style="4" customWidth="1"/>
    <col min="14289" max="14289" width="16.42578125" style="4" customWidth="1"/>
    <col min="14290" max="14290" width="25.140625" style="4" customWidth="1"/>
    <col min="14291" max="14291" width="31" style="4" customWidth="1"/>
    <col min="14292" max="14292" width="51" style="4" customWidth="1"/>
    <col min="14293" max="14293" width="23.28515625" style="4" customWidth="1"/>
    <col min="14294" max="14294" width="36.28515625" style="4" customWidth="1"/>
    <col min="14295" max="14295" width="13.7109375" style="4" customWidth="1"/>
    <col min="14296" max="14296" width="7.7109375" style="4" customWidth="1"/>
    <col min="14297" max="14297" width="16.42578125" style="4" customWidth="1"/>
    <col min="14298" max="14298" width="25.140625" style="4" customWidth="1"/>
    <col min="14299" max="14299" width="31" style="4" customWidth="1"/>
    <col min="14300" max="14300" width="51" style="4" customWidth="1"/>
    <col min="14301" max="14301" width="23.28515625" style="4" customWidth="1"/>
    <col min="14302" max="14302" width="36.28515625" style="4" customWidth="1"/>
    <col min="14303" max="14303" width="13.7109375" style="4" customWidth="1"/>
    <col min="14304" max="14304" width="7.7109375" style="4" customWidth="1"/>
    <col min="14305" max="14305" width="16.42578125" style="4" customWidth="1"/>
    <col min="14306" max="14306" width="25.140625" style="4" customWidth="1"/>
    <col min="14307" max="14307" width="31" style="4" customWidth="1"/>
    <col min="14308" max="14308" width="51" style="4" customWidth="1"/>
    <col min="14309" max="14309" width="23.28515625" style="4" customWidth="1"/>
    <col min="14310" max="14310" width="36.28515625" style="4" customWidth="1"/>
    <col min="14311" max="14311" width="13.7109375" style="4" customWidth="1"/>
    <col min="14312" max="14312" width="7.7109375" style="4" customWidth="1"/>
    <col min="14313" max="14313" width="16.42578125" style="4" customWidth="1"/>
    <col min="14314" max="14314" width="25.140625" style="4" customWidth="1"/>
    <col min="14315" max="14315" width="31" style="4" customWidth="1"/>
    <col min="14316" max="14316" width="51" style="4" customWidth="1"/>
    <col min="14317" max="14317" width="23.28515625" style="4" customWidth="1"/>
    <col min="14318" max="14318" width="36.28515625" style="4" customWidth="1"/>
    <col min="14319" max="14319" width="13.7109375" style="4" customWidth="1"/>
    <col min="14320" max="14320" width="7.7109375" style="4" customWidth="1"/>
    <col min="14321" max="14321" width="16.42578125" style="4" customWidth="1"/>
    <col min="14322" max="14322" width="25.140625" style="4" customWidth="1"/>
    <col min="14323" max="14323" width="31" style="4" customWidth="1"/>
    <col min="14324" max="14324" width="51" style="4" customWidth="1"/>
    <col min="14325" max="14325" width="23.28515625" style="4" customWidth="1"/>
    <col min="14326" max="14326" width="36.28515625" style="4" customWidth="1"/>
    <col min="14327" max="14327" width="13.7109375" style="4" customWidth="1"/>
    <col min="14328" max="14328" width="7.7109375" style="4" customWidth="1"/>
    <col min="14329" max="14329" width="16.42578125" style="4" customWidth="1"/>
    <col min="14330" max="14330" width="25.140625" style="4" customWidth="1"/>
    <col min="14331" max="14331" width="31" style="4" customWidth="1"/>
    <col min="14332" max="14332" width="51" style="4" customWidth="1"/>
    <col min="14333" max="14333" width="23.28515625" style="4" customWidth="1"/>
    <col min="14334" max="14334" width="36.28515625" style="4" customWidth="1"/>
    <col min="14335" max="14335" width="13.7109375" style="4" customWidth="1"/>
    <col min="14336" max="14336" width="7.7109375" style="4" customWidth="1"/>
    <col min="14337" max="14337" width="16.42578125" style="4" customWidth="1"/>
    <col min="14338" max="14338" width="25.140625" style="4" customWidth="1"/>
    <col min="14339" max="14339" width="31" style="4" customWidth="1"/>
    <col min="14340" max="14340" width="51" style="4" customWidth="1"/>
    <col min="14341" max="14341" width="23.28515625" style="4" customWidth="1"/>
    <col min="14342" max="14342" width="36.28515625" style="4" customWidth="1"/>
    <col min="14343" max="14343" width="13.7109375" style="4" customWidth="1"/>
    <col min="14344" max="14344" width="7.7109375" style="4" customWidth="1"/>
    <col min="14345" max="14345" width="16.42578125" style="4" customWidth="1"/>
    <col min="14346" max="14346" width="25.140625" style="4" customWidth="1"/>
    <col min="14347" max="14347" width="31" style="4" customWidth="1"/>
    <col min="14348" max="14348" width="51" style="4" customWidth="1"/>
    <col min="14349" max="14349" width="23.28515625" style="4" customWidth="1"/>
    <col min="14350" max="14350" width="36.28515625" style="4" customWidth="1"/>
    <col min="14351" max="14351" width="13.7109375" style="4" customWidth="1"/>
    <col min="14352" max="14352" width="7.7109375" style="4" customWidth="1"/>
    <col min="14353" max="14353" width="16.42578125" style="4" customWidth="1"/>
    <col min="14354" max="14354" width="25.140625" style="4" customWidth="1"/>
    <col min="14355" max="14355" width="31" style="4" customWidth="1"/>
    <col min="14356" max="14356" width="51" style="4" customWidth="1"/>
    <col min="14357" max="14357" width="23.28515625" style="4" customWidth="1"/>
    <col min="14358" max="14358" width="36.28515625" style="4" customWidth="1"/>
    <col min="14359" max="14359" width="13.7109375" style="4" customWidth="1"/>
    <col min="14360" max="14360" width="7.7109375" style="4" customWidth="1"/>
    <col min="14361" max="14361" width="16.42578125" style="4" customWidth="1"/>
    <col min="14362" max="14362" width="25.140625" style="4" customWidth="1"/>
    <col min="14363" max="14363" width="31" style="4" customWidth="1"/>
    <col min="14364" max="14364" width="51" style="4" customWidth="1"/>
    <col min="14365" max="14365" width="23.28515625" style="4" customWidth="1"/>
    <col min="14366" max="14366" width="36.28515625" style="4" customWidth="1"/>
    <col min="14367" max="14367" width="13.7109375" style="4" customWidth="1"/>
    <col min="14368" max="14368" width="7.7109375" style="4" customWidth="1"/>
    <col min="14369" max="14369" width="16.42578125" style="4" customWidth="1"/>
    <col min="14370" max="14370" width="25.140625" style="4" customWidth="1"/>
    <col min="14371" max="14371" width="31" style="4" customWidth="1"/>
    <col min="14372" max="14372" width="51" style="4" customWidth="1"/>
    <col min="14373" max="14373" width="23.28515625" style="4" customWidth="1"/>
    <col min="14374" max="14374" width="36.28515625" style="4" customWidth="1"/>
    <col min="14375" max="14375" width="13.7109375" style="4" customWidth="1"/>
    <col min="14376" max="14376" width="7.7109375" style="4" customWidth="1"/>
    <col min="14377" max="14377" width="16.42578125" style="4" customWidth="1"/>
    <col min="14378" max="14378" width="25.140625" style="4" customWidth="1"/>
    <col min="14379" max="14379" width="31" style="4" customWidth="1"/>
    <col min="14380" max="14380" width="51" style="4" customWidth="1"/>
    <col min="14381" max="14381" width="23.28515625" style="4" customWidth="1"/>
    <col min="14382" max="14382" width="36.28515625" style="4" customWidth="1"/>
    <col min="14383" max="14383" width="13.7109375" style="4" customWidth="1"/>
    <col min="14384" max="14384" width="7.7109375" style="4" customWidth="1"/>
    <col min="14385" max="14385" width="16.42578125" style="4" customWidth="1"/>
    <col min="14386" max="14386" width="25.140625" style="4" customWidth="1"/>
    <col min="14387" max="14387" width="31" style="4" customWidth="1"/>
    <col min="14388" max="14388" width="51" style="4" customWidth="1"/>
    <col min="14389" max="14389" width="23.28515625" style="4" customWidth="1"/>
    <col min="14390" max="14390" width="36.28515625" style="4" customWidth="1"/>
    <col min="14391" max="14391" width="13.7109375" style="4" customWidth="1"/>
    <col min="14392" max="14392" width="7.7109375" style="4" customWidth="1"/>
    <col min="14393" max="14393" width="16.42578125" style="4" customWidth="1"/>
    <col min="14394" max="14394" width="25.140625" style="4" customWidth="1"/>
    <col min="14395" max="14395" width="31" style="4" customWidth="1"/>
    <col min="14396" max="14396" width="51" style="4" customWidth="1"/>
    <col min="14397" max="14397" width="23.28515625" style="4" customWidth="1"/>
    <col min="14398" max="14398" width="36.28515625" style="4" customWidth="1"/>
    <col min="14399" max="14399" width="13.7109375" style="4" customWidth="1"/>
    <col min="14400" max="14400" width="7.7109375" style="4" customWidth="1"/>
    <col min="14401" max="14401" width="16.42578125" style="4" customWidth="1"/>
    <col min="14402" max="14402" width="25.140625" style="4" customWidth="1"/>
    <col min="14403" max="14403" width="31" style="4" customWidth="1"/>
    <col min="14404" max="14404" width="51" style="4" customWidth="1"/>
    <col min="14405" max="14405" width="23.28515625" style="4" customWidth="1"/>
    <col min="14406" max="14406" width="36.28515625" style="4" customWidth="1"/>
    <col min="14407" max="14407" width="13.7109375" style="4" customWidth="1"/>
    <col min="14408" max="14408" width="7.7109375" style="4" customWidth="1"/>
    <col min="14409" max="14409" width="16.42578125" style="4" customWidth="1"/>
    <col min="14410" max="14410" width="25.140625" style="4" customWidth="1"/>
    <col min="14411" max="14411" width="31" style="4" customWidth="1"/>
    <col min="14412" max="14412" width="51" style="4" customWidth="1"/>
    <col min="14413" max="14413" width="23.28515625" style="4" customWidth="1"/>
    <col min="14414" max="14414" width="36.28515625" style="4" customWidth="1"/>
    <col min="14415" max="14415" width="13.7109375" style="4" customWidth="1"/>
    <col min="14416" max="14416" width="7.7109375" style="4" customWidth="1"/>
    <col min="14417" max="14417" width="16.42578125" style="4" customWidth="1"/>
    <col min="14418" max="14418" width="25.140625" style="4" customWidth="1"/>
    <col min="14419" max="14419" width="31" style="4" customWidth="1"/>
    <col min="14420" max="14420" width="51" style="4" customWidth="1"/>
    <col min="14421" max="14421" width="23.28515625" style="4" customWidth="1"/>
    <col min="14422" max="14422" width="36.28515625" style="4" customWidth="1"/>
    <col min="14423" max="14423" width="13.7109375" style="4" customWidth="1"/>
    <col min="14424" max="14424" width="7.7109375" style="4" customWidth="1"/>
    <col min="14425" max="14425" width="16.42578125" style="4" customWidth="1"/>
    <col min="14426" max="14426" width="25.140625" style="4" customWidth="1"/>
    <col min="14427" max="14427" width="31" style="4" customWidth="1"/>
    <col min="14428" max="14428" width="51" style="4" customWidth="1"/>
    <col min="14429" max="14429" width="23.28515625" style="4" customWidth="1"/>
    <col min="14430" max="14430" width="36.28515625" style="4" customWidth="1"/>
    <col min="14431" max="14431" width="13.7109375" style="4" customWidth="1"/>
    <col min="14432" max="14432" width="7.7109375" style="4" customWidth="1"/>
    <col min="14433" max="14433" width="16.42578125" style="4" customWidth="1"/>
    <col min="14434" max="14434" width="25.140625" style="4" customWidth="1"/>
    <col min="14435" max="14435" width="31" style="4" customWidth="1"/>
    <col min="14436" max="14436" width="51" style="4" customWidth="1"/>
    <col min="14437" max="14437" width="23.28515625" style="4" customWidth="1"/>
    <col min="14438" max="14438" width="36.28515625" style="4" customWidth="1"/>
    <col min="14439" max="14439" width="13.7109375" style="4" customWidth="1"/>
    <col min="14440" max="14440" width="7.7109375" style="4" customWidth="1"/>
    <col min="14441" max="14441" width="16.42578125" style="4" customWidth="1"/>
    <col min="14442" max="14442" width="25.140625" style="4" customWidth="1"/>
    <col min="14443" max="14443" width="31" style="4" customWidth="1"/>
    <col min="14444" max="14444" width="51" style="4" customWidth="1"/>
    <col min="14445" max="14445" width="23.28515625" style="4" customWidth="1"/>
    <col min="14446" max="14446" width="36.28515625" style="4" customWidth="1"/>
    <col min="14447" max="14447" width="13.7109375" style="4" customWidth="1"/>
    <col min="14448" max="14448" width="7.7109375" style="4" customWidth="1"/>
    <col min="14449" max="14449" width="16.42578125" style="4" customWidth="1"/>
    <col min="14450" max="14450" width="25.140625" style="4" customWidth="1"/>
    <col min="14451" max="14451" width="31" style="4" customWidth="1"/>
    <col min="14452" max="14452" width="51" style="4" customWidth="1"/>
    <col min="14453" max="14453" width="23.28515625" style="4" customWidth="1"/>
    <col min="14454" max="14454" width="36.28515625" style="4" customWidth="1"/>
    <col min="14455" max="14455" width="13.7109375" style="4" customWidth="1"/>
    <col min="14456" max="14456" width="7.7109375" style="4" customWidth="1"/>
    <col min="14457" max="14457" width="16.42578125" style="4" customWidth="1"/>
    <col min="14458" max="14458" width="25.140625" style="4" customWidth="1"/>
    <col min="14459" max="14459" width="31" style="4" customWidth="1"/>
    <col min="14460" max="14460" width="51" style="4" customWidth="1"/>
    <col min="14461" max="14461" width="23.28515625" style="4" customWidth="1"/>
    <col min="14462" max="14462" width="36.28515625" style="4" customWidth="1"/>
    <col min="14463" max="14463" width="13.7109375" style="4" customWidth="1"/>
    <col min="14464" max="14464" width="7.7109375" style="4" customWidth="1"/>
    <col min="14465" max="14465" width="16.42578125" style="4" customWidth="1"/>
    <col min="14466" max="14466" width="25.140625" style="4" customWidth="1"/>
    <col min="14467" max="14467" width="31" style="4" customWidth="1"/>
    <col min="14468" max="14468" width="51" style="4" customWidth="1"/>
    <col min="14469" max="14469" width="23.28515625" style="4" customWidth="1"/>
    <col min="14470" max="14470" width="36.28515625" style="4" customWidth="1"/>
    <col min="14471" max="14471" width="13.7109375" style="4" customWidth="1"/>
    <col min="14472" max="14472" width="7.7109375" style="4" customWidth="1"/>
    <col min="14473" max="14473" width="16.42578125" style="4" customWidth="1"/>
    <col min="14474" max="14474" width="25.140625" style="4" customWidth="1"/>
    <col min="14475" max="14475" width="31" style="4" customWidth="1"/>
    <col min="14476" max="14476" width="51" style="4" customWidth="1"/>
    <col min="14477" max="14477" width="23.28515625" style="4" customWidth="1"/>
    <col min="14478" max="14478" width="36.28515625" style="4" customWidth="1"/>
    <col min="14479" max="14479" width="13.7109375" style="4" customWidth="1"/>
    <col min="14480" max="14480" width="7.7109375" style="4" customWidth="1"/>
    <col min="14481" max="14481" width="16.42578125" style="4" customWidth="1"/>
    <col min="14482" max="14482" width="25.140625" style="4" customWidth="1"/>
    <col min="14483" max="14483" width="31" style="4" customWidth="1"/>
    <col min="14484" max="14484" width="51" style="4" customWidth="1"/>
    <col min="14485" max="14485" width="23.28515625" style="4" customWidth="1"/>
    <col min="14486" max="14486" width="36.28515625" style="4" customWidth="1"/>
    <col min="14487" max="14487" width="13.7109375" style="4" customWidth="1"/>
    <col min="14488" max="14488" width="7.7109375" style="4" customWidth="1"/>
    <col min="14489" max="14489" width="16.42578125" style="4" customWidth="1"/>
    <col min="14490" max="14490" width="25.140625" style="4" customWidth="1"/>
    <col min="14491" max="14491" width="31" style="4" customWidth="1"/>
    <col min="14492" max="14492" width="51" style="4" customWidth="1"/>
    <col min="14493" max="14493" width="23.28515625" style="4" customWidth="1"/>
    <col min="14494" max="14494" width="36.28515625" style="4" customWidth="1"/>
    <col min="14495" max="14495" width="13.7109375" style="4" customWidth="1"/>
    <col min="14496" max="14496" width="7.7109375" style="4" customWidth="1"/>
    <col min="14497" max="14497" width="16.42578125" style="4" customWidth="1"/>
    <col min="14498" max="14498" width="25.140625" style="4" customWidth="1"/>
    <col min="14499" max="14499" width="31" style="4" customWidth="1"/>
    <col min="14500" max="14500" width="51" style="4" customWidth="1"/>
    <col min="14501" max="14501" width="23.28515625" style="4" customWidth="1"/>
    <col min="14502" max="14502" width="36.28515625" style="4" customWidth="1"/>
    <col min="14503" max="14503" width="13.7109375" style="4" customWidth="1"/>
    <col min="14504" max="14504" width="7.7109375" style="4" customWidth="1"/>
    <col min="14505" max="14505" width="16.42578125" style="4" customWidth="1"/>
    <col min="14506" max="14506" width="25.140625" style="4" customWidth="1"/>
    <col min="14507" max="14507" width="31" style="4" customWidth="1"/>
    <col min="14508" max="14508" width="51" style="4" customWidth="1"/>
    <col min="14509" max="14509" width="23.28515625" style="4" customWidth="1"/>
    <col min="14510" max="14510" width="36.28515625" style="4" customWidth="1"/>
    <col min="14511" max="14511" width="13.7109375" style="4" customWidth="1"/>
    <col min="14512" max="14512" width="7.7109375" style="4" customWidth="1"/>
    <col min="14513" max="14513" width="16.42578125" style="4" customWidth="1"/>
    <col min="14514" max="14514" width="25.140625" style="4" customWidth="1"/>
    <col min="14515" max="14515" width="31" style="4" customWidth="1"/>
    <col min="14516" max="14516" width="51" style="4" customWidth="1"/>
    <col min="14517" max="14517" width="23.28515625" style="4" customWidth="1"/>
    <col min="14518" max="14518" width="36.28515625" style="4" customWidth="1"/>
    <col min="14519" max="14519" width="13.7109375" style="4" customWidth="1"/>
    <col min="14520" max="14520" width="7.7109375" style="4" customWidth="1"/>
    <col min="14521" max="14521" width="16.42578125" style="4" customWidth="1"/>
    <col min="14522" max="14522" width="25.140625" style="4" customWidth="1"/>
    <col min="14523" max="14523" width="31" style="4" customWidth="1"/>
    <col min="14524" max="14524" width="51" style="4" customWidth="1"/>
    <col min="14525" max="14525" width="23.28515625" style="4" customWidth="1"/>
    <col min="14526" max="14526" width="36.28515625" style="4" customWidth="1"/>
    <col min="14527" max="14527" width="13.7109375" style="4" customWidth="1"/>
    <col min="14528" max="14528" width="7.7109375" style="4" customWidth="1"/>
    <col min="14529" max="14529" width="16.42578125" style="4" customWidth="1"/>
    <col min="14530" max="14530" width="25.140625" style="4" customWidth="1"/>
    <col min="14531" max="14531" width="31" style="4" customWidth="1"/>
    <col min="14532" max="14532" width="51" style="4" customWidth="1"/>
    <col min="14533" max="14533" width="23.28515625" style="4" customWidth="1"/>
    <col min="14534" max="14534" width="36.28515625" style="4" customWidth="1"/>
    <col min="14535" max="14535" width="13.7109375" style="4" customWidth="1"/>
    <col min="14536" max="14536" width="7.7109375" style="4" customWidth="1"/>
    <col min="14537" max="14537" width="16.42578125" style="4" customWidth="1"/>
    <col min="14538" max="14538" width="25.140625" style="4" customWidth="1"/>
    <col min="14539" max="14539" width="31" style="4" customWidth="1"/>
    <col min="14540" max="14540" width="51" style="4" customWidth="1"/>
    <col min="14541" max="14541" width="23.28515625" style="4" customWidth="1"/>
    <col min="14542" max="14542" width="36.28515625" style="4" customWidth="1"/>
    <col min="14543" max="14543" width="13.7109375" style="4" customWidth="1"/>
    <col min="14544" max="14544" width="7.7109375" style="4" customWidth="1"/>
    <col min="14545" max="14545" width="16.42578125" style="4" customWidth="1"/>
    <col min="14546" max="14546" width="25.140625" style="4" customWidth="1"/>
    <col min="14547" max="14547" width="31" style="4" customWidth="1"/>
    <col min="14548" max="14548" width="51" style="4" customWidth="1"/>
    <col min="14549" max="14549" width="23.28515625" style="4" customWidth="1"/>
    <col min="14550" max="14550" width="36.28515625" style="4" customWidth="1"/>
    <col min="14551" max="14551" width="13.7109375" style="4" customWidth="1"/>
    <col min="14552" max="14552" width="7.7109375" style="4" customWidth="1"/>
    <col min="14553" max="14553" width="16.42578125" style="4" customWidth="1"/>
    <col min="14554" max="14554" width="25.140625" style="4" customWidth="1"/>
    <col min="14555" max="14555" width="31" style="4" customWidth="1"/>
    <col min="14556" max="14556" width="51" style="4" customWidth="1"/>
    <col min="14557" max="14557" width="23.28515625" style="4" customWidth="1"/>
    <col min="14558" max="14558" width="36.28515625" style="4" customWidth="1"/>
    <col min="14559" max="14559" width="13.7109375" style="4" customWidth="1"/>
    <col min="14560" max="14560" width="7.7109375" style="4" customWidth="1"/>
    <col min="14561" max="14561" width="16.42578125" style="4" customWidth="1"/>
    <col min="14562" max="14562" width="25.140625" style="4" customWidth="1"/>
    <col min="14563" max="14563" width="31" style="4" customWidth="1"/>
    <col min="14564" max="14564" width="51" style="4" customWidth="1"/>
    <col min="14565" max="14565" width="23.28515625" style="4" customWidth="1"/>
    <col min="14566" max="14566" width="36.28515625" style="4" customWidth="1"/>
    <col min="14567" max="14567" width="13.7109375" style="4" customWidth="1"/>
    <col min="14568" max="14568" width="7.7109375" style="4" customWidth="1"/>
    <col min="14569" max="14569" width="16.42578125" style="4" customWidth="1"/>
    <col min="14570" max="14570" width="25.140625" style="4" customWidth="1"/>
    <col min="14571" max="14571" width="31" style="4" customWidth="1"/>
    <col min="14572" max="14572" width="51" style="4" customWidth="1"/>
    <col min="14573" max="14573" width="23.28515625" style="4" customWidth="1"/>
    <col min="14574" max="14574" width="36.28515625" style="4" customWidth="1"/>
    <col min="14575" max="14575" width="13.7109375" style="4" customWidth="1"/>
    <col min="14576" max="14576" width="7.7109375" style="4" customWidth="1"/>
    <col min="14577" max="14577" width="16.42578125" style="4" customWidth="1"/>
    <col min="14578" max="14578" width="25.140625" style="4" customWidth="1"/>
    <col min="14579" max="14579" width="31" style="4" customWidth="1"/>
    <col min="14580" max="14580" width="51" style="4" customWidth="1"/>
    <col min="14581" max="14581" width="23.28515625" style="4" customWidth="1"/>
    <col min="14582" max="14582" width="36.28515625" style="4" customWidth="1"/>
    <col min="14583" max="14583" width="13.7109375" style="4" customWidth="1"/>
    <col min="14584" max="14584" width="7.7109375" style="4" customWidth="1"/>
    <col min="14585" max="14585" width="16.42578125" style="4" customWidth="1"/>
    <col min="14586" max="14586" width="25.140625" style="4" customWidth="1"/>
    <col min="14587" max="14587" width="31" style="4" customWidth="1"/>
    <col min="14588" max="14588" width="51" style="4" customWidth="1"/>
    <col min="14589" max="14589" width="23.28515625" style="4" customWidth="1"/>
    <col min="14590" max="14590" width="36.28515625" style="4" customWidth="1"/>
    <col min="14591" max="14591" width="13.7109375" style="4" customWidth="1"/>
    <col min="14592" max="14592" width="7.7109375" style="4" customWidth="1"/>
    <col min="14593" max="14593" width="16.42578125" style="4" customWidth="1"/>
    <col min="14594" max="14594" width="25.140625" style="4" customWidth="1"/>
    <col min="14595" max="14595" width="31" style="4" customWidth="1"/>
    <col min="14596" max="14596" width="51" style="4" customWidth="1"/>
    <col min="14597" max="14597" width="23.28515625" style="4" customWidth="1"/>
    <col min="14598" max="14598" width="36.28515625" style="4" customWidth="1"/>
    <col min="14599" max="14599" width="13.7109375" style="4" customWidth="1"/>
    <col min="14600" max="14600" width="7.7109375" style="4" customWidth="1"/>
    <col min="14601" max="14601" width="16.42578125" style="4" customWidth="1"/>
    <col min="14602" max="14602" width="25.140625" style="4" customWidth="1"/>
    <col min="14603" max="14603" width="31" style="4" customWidth="1"/>
    <col min="14604" max="14604" width="51" style="4" customWidth="1"/>
    <col min="14605" max="14605" width="23.28515625" style="4" customWidth="1"/>
    <col min="14606" max="14606" width="36.28515625" style="4" customWidth="1"/>
    <col min="14607" max="14607" width="13.7109375" style="4" customWidth="1"/>
    <col min="14608" max="14608" width="7.7109375" style="4" customWidth="1"/>
    <col min="14609" max="14609" width="16.42578125" style="4" customWidth="1"/>
    <col min="14610" max="14610" width="25.140625" style="4" customWidth="1"/>
    <col min="14611" max="14611" width="31" style="4" customWidth="1"/>
    <col min="14612" max="14612" width="51" style="4" customWidth="1"/>
    <col min="14613" max="14613" width="23.28515625" style="4" customWidth="1"/>
    <col min="14614" max="14614" width="36.28515625" style="4" customWidth="1"/>
    <col min="14615" max="14615" width="13.7109375" style="4" customWidth="1"/>
    <col min="14616" max="14616" width="7.7109375" style="4" customWidth="1"/>
    <col min="14617" max="14617" width="16.42578125" style="4" customWidth="1"/>
    <col min="14618" max="14618" width="25.140625" style="4" customWidth="1"/>
    <col min="14619" max="14619" width="31" style="4" customWidth="1"/>
    <col min="14620" max="14620" width="51" style="4" customWidth="1"/>
    <col min="14621" max="14621" width="23.28515625" style="4" customWidth="1"/>
    <col min="14622" max="14622" width="36.28515625" style="4" customWidth="1"/>
    <col min="14623" max="14623" width="13.7109375" style="4" customWidth="1"/>
    <col min="14624" max="14624" width="7.7109375" style="4" customWidth="1"/>
    <col min="14625" max="14625" width="16.42578125" style="4" customWidth="1"/>
    <col min="14626" max="14626" width="25.140625" style="4" customWidth="1"/>
    <col min="14627" max="14627" width="31" style="4" customWidth="1"/>
    <col min="14628" max="14628" width="51" style="4" customWidth="1"/>
    <col min="14629" max="14629" width="23.28515625" style="4" customWidth="1"/>
    <col min="14630" max="14630" width="36.28515625" style="4" customWidth="1"/>
    <col min="14631" max="14631" width="13.7109375" style="4" customWidth="1"/>
    <col min="14632" max="14632" width="7.7109375" style="4" customWidth="1"/>
    <col min="14633" max="14633" width="16.42578125" style="4" customWidth="1"/>
    <col min="14634" max="14634" width="25.140625" style="4" customWidth="1"/>
    <col min="14635" max="14635" width="31" style="4" customWidth="1"/>
    <col min="14636" max="14636" width="51" style="4" customWidth="1"/>
    <col min="14637" max="14637" width="23.28515625" style="4" customWidth="1"/>
    <col min="14638" max="14638" width="36.28515625" style="4" customWidth="1"/>
    <col min="14639" max="14639" width="13.7109375" style="4" customWidth="1"/>
    <col min="14640" max="14640" width="7.7109375" style="4" customWidth="1"/>
    <col min="14641" max="14641" width="16.42578125" style="4" customWidth="1"/>
    <col min="14642" max="14642" width="25.140625" style="4" customWidth="1"/>
    <col min="14643" max="14643" width="31" style="4" customWidth="1"/>
    <col min="14644" max="14644" width="51" style="4" customWidth="1"/>
    <col min="14645" max="14645" width="23.28515625" style="4" customWidth="1"/>
    <col min="14646" max="14646" width="36.28515625" style="4" customWidth="1"/>
    <col min="14647" max="14647" width="13.7109375" style="4" customWidth="1"/>
    <col min="14648" max="14648" width="7.7109375" style="4" customWidth="1"/>
    <col min="14649" max="14649" width="16.42578125" style="4" customWidth="1"/>
    <col min="14650" max="14650" width="25.140625" style="4" customWidth="1"/>
    <col min="14651" max="14651" width="31" style="4" customWidth="1"/>
    <col min="14652" max="14652" width="51" style="4" customWidth="1"/>
    <col min="14653" max="14653" width="23.28515625" style="4" customWidth="1"/>
    <col min="14654" max="14654" width="36.28515625" style="4" customWidth="1"/>
    <col min="14655" max="14655" width="13.7109375" style="4" customWidth="1"/>
    <col min="14656" max="14656" width="7.7109375" style="4" customWidth="1"/>
    <col min="14657" max="14657" width="16.42578125" style="4" customWidth="1"/>
    <col min="14658" max="14658" width="25.140625" style="4" customWidth="1"/>
    <col min="14659" max="14659" width="31" style="4" customWidth="1"/>
    <col min="14660" max="14660" width="51" style="4" customWidth="1"/>
    <col min="14661" max="14661" width="23.28515625" style="4" customWidth="1"/>
    <col min="14662" max="14662" width="36.28515625" style="4" customWidth="1"/>
    <col min="14663" max="14663" width="13.7109375" style="4" customWidth="1"/>
    <col min="14664" max="14664" width="7.7109375" style="4" customWidth="1"/>
    <col min="14665" max="14665" width="16.42578125" style="4" customWidth="1"/>
    <col min="14666" max="14666" width="25.140625" style="4" customWidth="1"/>
    <col min="14667" max="14667" width="31" style="4" customWidth="1"/>
    <col min="14668" max="14668" width="51" style="4" customWidth="1"/>
    <col min="14669" max="14669" width="23.28515625" style="4" customWidth="1"/>
    <col min="14670" max="14670" width="36.28515625" style="4" customWidth="1"/>
    <col min="14671" max="14671" width="13.7109375" style="4" customWidth="1"/>
    <col min="14672" max="14672" width="7.7109375" style="4" customWidth="1"/>
    <col min="14673" max="14673" width="16.42578125" style="4" customWidth="1"/>
    <col min="14674" max="14674" width="25.140625" style="4" customWidth="1"/>
    <col min="14675" max="14675" width="31" style="4" customWidth="1"/>
    <col min="14676" max="14676" width="51" style="4" customWidth="1"/>
    <col min="14677" max="14677" width="23.28515625" style="4" customWidth="1"/>
    <col min="14678" max="14678" width="36.28515625" style="4" customWidth="1"/>
    <col min="14679" max="14679" width="13.7109375" style="4" customWidth="1"/>
    <col min="14680" max="14680" width="7.7109375" style="4" customWidth="1"/>
    <col min="14681" max="14681" width="16.42578125" style="4" customWidth="1"/>
    <col min="14682" max="14682" width="25.140625" style="4" customWidth="1"/>
    <col min="14683" max="14683" width="31" style="4" customWidth="1"/>
    <col min="14684" max="14684" width="51" style="4" customWidth="1"/>
    <col min="14685" max="14685" width="23.28515625" style="4" customWidth="1"/>
    <col min="14686" max="14686" width="36.28515625" style="4" customWidth="1"/>
    <col min="14687" max="14687" width="13.7109375" style="4" customWidth="1"/>
    <col min="14688" max="14688" width="7.7109375" style="4" customWidth="1"/>
    <col min="14689" max="14689" width="16.42578125" style="4" customWidth="1"/>
    <col min="14690" max="14690" width="25.140625" style="4" customWidth="1"/>
    <col min="14691" max="14691" width="31" style="4" customWidth="1"/>
    <col min="14692" max="14692" width="51" style="4" customWidth="1"/>
    <col min="14693" max="14693" width="23.28515625" style="4" customWidth="1"/>
    <col min="14694" max="14694" width="36.28515625" style="4" customWidth="1"/>
    <col min="14695" max="14695" width="13.7109375" style="4" customWidth="1"/>
    <col min="14696" max="14696" width="7.7109375" style="4" customWidth="1"/>
    <col min="14697" max="14697" width="16.42578125" style="4" customWidth="1"/>
    <col min="14698" max="14698" width="25.140625" style="4" customWidth="1"/>
    <col min="14699" max="14699" width="31" style="4" customWidth="1"/>
    <col min="14700" max="14700" width="51" style="4" customWidth="1"/>
    <col min="14701" max="14701" width="23.28515625" style="4" customWidth="1"/>
    <col min="14702" max="14702" width="36.28515625" style="4" customWidth="1"/>
    <col min="14703" max="14703" width="13.7109375" style="4" customWidth="1"/>
    <col min="14704" max="14704" width="7.7109375" style="4" customWidth="1"/>
    <col min="14705" max="14705" width="16.42578125" style="4" customWidth="1"/>
    <col min="14706" max="14706" width="25.140625" style="4" customWidth="1"/>
    <col min="14707" max="14707" width="31" style="4" customWidth="1"/>
    <col min="14708" max="14708" width="51" style="4" customWidth="1"/>
    <col min="14709" max="14709" width="23.28515625" style="4" customWidth="1"/>
    <col min="14710" max="14710" width="36.28515625" style="4" customWidth="1"/>
    <col min="14711" max="14711" width="13.7109375" style="4" customWidth="1"/>
    <col min="14712" max="14712" width="7.7109375" style="4" customWidth="1"/>
    <col min="14713" max="14713" width="16.42578125" style="4" customWidth="1"/>
    <col min="14714" max="14714" width="25.140625" style="4" customWidth="1"/>
    <col min="14715" max="14715" width="31" style="4" customWidth="1"/>
    <col min="14716" max="14716" width="51" style="4" customWidth="1"/>
    <col min="14717" max="14717" width="23.28515625" style="4" customWidth="1"/>
    <col min="14718" max="14718" width="36.28515625" style="4" customWidth="1"/>
    <col min="14719" max="14719" width="13.7109375" style="4" customWidth="1"/>
    <col min="14720" max="14720" width="7.7109375" style="4" customWidth="1"/>
    <col min="14721" max="14721" width="16.42578125" style="4" customWidth="1"/>
    <col min="14722" max="14722" width="25.140625" style="4" customWidth="1"/>
    <col min="14723" max="14723" width="31" style="4" customWidth="1"/>
    <col min="14724" max="14724" width="51" style="4" customWidth="1"/>
    <col min="14725" max="14725" width="23.28515625" style="4" customWidth="1"/>
    <col min="14726" max="14726" width="36.28515625" style="4" customWidth="1"/>
    <col min="14727" max="14727" width="13.7109375" style="4" customWidth="1"/>
    <col min="14728" max="14728" width="7.7109375" style="4" customWidth="1"/>
    <col min="14729" max="14729" width="16.42578125" style="4" customWidth="1"/>
    <col min="14730" max="14730" width="25.140625" style="4" customWidth="1"/>
    <col min="14731" max="14731" width="31" style="4" customWidth="1"/>
    <col min="14732" max="14732" width="51" style="4" customWidth="1"/>
    <col min="14733" max="14733" width="23.28515625" style="4" customWidth="1"/>
    <col min="14734" max="14734" width="36.28515625" style="4" customWidth="1"/>
    <col min="14735" max="14735" width="13.7109375" style="4" customWidth="1"/>
    <col min="14736" max="14736" width="7.7109375" style="4" customWidth="1"/>
    <col min="14737" max="14737" width="16.42578125" style="4" customWidth="1"/>
    <col min="14738" max="14738" width="25.140625" style="4" customWidth="1"/>
    <col min="14739" max="14739" width="31" style="4" customWidth="1"/>
    <col min="14740" max="14740" width="51" style="4" customWidth="1"/>
    <col min="14741" max="14741" width="23.28515625" style="4" customWidth="1"/>
    <col min="14742" max="14742" width="36.28515625" style="4" customWidth="1"/>
    <col min="14743" max="14743" width="13.7109375" style="4" customWidth="1"/>
    <col min="14744" max="14744" width="7.7109375" style="4" customWidth="1"/>
    <col min="14745" max="14745" width="16.42578125" style="4" customWidth="1"/>
    <col min="14746" max="14746" width="25.140625" style="4" customWidth="1"/>
    <col min="14747" max="14747" width="31" style="4" customWidth="1"/>
    <col min="14748" max="14748" width="51" style="4" customWidth="1"/>
    <col min="14749" max="14749" width="23.28515625" style="4" customWidth="1"/>
    <col min="14750" max="14750" width="36.28515625" style="4" customWidth="1"/>
    <col min="14751" max="14751" width="13.7109375" style="4" customWidth="1"/>
    <col min="14752" max="14752" width="7.7109375" style="4" customWidth="1"/>
    <col min="14753" max="14753" width="16.42578125" style="4" customWidth="1"/>
    <col min="14754" max="14754" width="25.140625" style="4" customWidth="1"/>
    <col min="14755" max="14755" width="31" style="4" customWidth="1"/>
    <col min="14756" max="14756" width="51" style="4" customWidth="1"/>
    <col min="14757" max="14757" width="23.28515625" style="4" customWidth="1"/>
    <col min="14758" max="14758" width="36.28515625" style="4" customWidth="1"/>
    <col min="14759" max="14759" width="13.7109375" style="4" customWidth="1"/>
    <col min="14760" max="14760" width="7.7109375" style="4" customWidth="1"/>
    <col min="14761" max="14761" width="16.42578125" style="4" customWidth="1"/>
    <col min="14762" max="14762" width="25.140625" style="4" customWidth="1"/>
    <col min="14763" max="14763" width="31" style="4" customWidth="1"/>
    <col min="14764" max="14764" width="51" style="4" customWidth="1"/>
    <col min="14765" max="14765" width="23.28515625" style="4" customWidth="1"/>
    <col min="14766" max="14766" width="36.28515625" style="4" customWidth="1"/>
    <col min="14767" max="14767" width="13.7109375" style="4" customWidth="1"/>
    <col min="14768" max="14768" width="7.7109375" style="4" customWidth="1"/>
    <col min="14769" max="14769" width="16.42578125" style="4" customWidth="1"/>
    <col min="14770" max="14770" width="25.140625" style="4" customWidth="1"/>
    <col min="14771" max="14771" width="31" style="4" customWidth="1"/>
    <col min="14772" max="14772" width="51" style="4" customWidth="1"/>
    <col min="14773" max="14773" width="23.28515625" style="4" customWidth="1"/>
    <col min="14774" max="14774" width="36.28515625" style="4" customWidth="1"/>
    <col min="14775" max="14775" width="13.7109375" style="4" customWidth="1"/>
    <col min="14776" max="14776" width="7.7109375" style="4" customWidth="1"/>
    <col min="14777" max="14777" width="16.42578125" style="4" customWidth="1"/>
    <col min="14778" max="14778" width="25.140625" style="4" customWidth="1"/>
    <col min="14779" max="14779" width="31" style="4" customWidth="1"/>
    <col min="14780" max="14780" width="51" style="4" customWidth="1"/>
    <col min="14781" max="14781" width="23.28515625" style="4" customWidth="1"/>
    <col min="14782" max="14782" width="36.28515625" style="4" customWidth="1"/>
    <col min="14783" max="14783" width="13.7109375" style="4" customWidth="1"/>
    <col min="14784" max="14784" width="7.7109375" style="4" customWidth="1"/>
    <col min="14785" max="14785" width="16.42578125" style="4" customWidth="1"/>
    <col min="14786" max="14786" width="25.140625" style="4" customWidth="1"/>
    <col min="14787" max="14787" width="31" style="4" customWidth="1"/>
    <col min="14788" max="14788" width="51" style="4" customWidth="1"/>
    <col min="14789" max="14789" width="23.28515625" style="4" customWidth="1"/>
    <col min="14790" max="14790" width="36.28515625" style="4" customWidth="1"/>
    <col min="14791" max="14791" width="13.7109375" style="4" customWidth="1"/>
    <col min="14792" max="14792" width="7.7109375" style="4" customWidth="1"/>
    <col min="14793" max="14793" width="16.42578125" style="4" customWidth="1"/>
    <col min="14794" max="14794" width="25.140625" style="4" customWidth="1"/>
    <col min="14795" max="14795" width="31" style="4" customWidth="1"/>
    <col min="14796" max="14796" width="51" style="4" customWidth="1"/>
    <col min="14797" max="14797" width="23.28515625" style="4" customWidth="1"/>
    <col min="14798" max="14798" width="36.28515625" style="4" customWidth="1"/>
    <col min="14799" max="14799" width="13.7109375" style="4" customWidth="1"/>
    <col min="14800" max="14800" width="7.7109375" style="4" customWidth="1"/>
    <col min="14801" max="14801" width="16.42578125" style="4" customWidth="1"/>
    <col min="14802" max="14802" width="25.140625" style="4" customWidth="1"/>
    <col min="14803" max="14803" width="31" style="4" customWidth="1"/>
    <col min="14804" max="14804" width="51" style="4" customWidth="1"/>
    <col min="14805" max="14805" width="23.28515625" style="4" customWidth="1"/>
    <col min="14806" max="14806" width="36.28515625" style="4" customWidth="1"/>
    <col min="14807" max="14807" width="13.7109375" style="4" customWidth="1"/>
    <col min="14808" max="14808" width="7.7109375" style="4" customWidth="1"/>
    <col min="14809" max="14809" width="16.42578125" style="4" customWidth="1"/>
    <col min="14810" max="14810" width="25.140625" style="4" customWidth="1"/>
    <col min="14811" max="14811" width="31" style="4" customWidth="1"/>
    <col min="14812" max="14812" width="51" style="4" customWidth="1"/>
    <col min="14813" max="14813" width="23.28515625" style="4" customWidth="1"/>
    <col min="14814" max="14814" width="36.28515625" style="4" customWidth="1"/>
    <col min="14815" max="14815" width="13.7109375" style="4" customWidth="1"/>
    <col min="14816" max="14816" width="7.7109375" style="4" customWidth="1"/>
    <col min="14817" max="14817" width="16.42578125" style="4" customWidth="1"/>
    <col min="14818" max="14818" width="25.140625" style="4" customWidth="1"/>
    <col min="14819" max="14819" width="31" style="4" customWidth="1"/>
    <col min="14820" max="14820" width="51" style="4" customWidth="1"/>
    <col min="14821" max="14821" width="23.28515625" style="4" customWidth="1"/>
    <col min="14822" max="14822" width="36.28515625" style="4" customWidth="1"/>
    <col min="14823" max="14823" width="13.7109375" style="4" customWidth="1"/>
    <col min="14824" max="14824" width="7.7109375" style="4" customWidth="1"/>
    <col min="14825" max="14825" width="16.42578125" style="4" customWidth="1"/>
    <col min="14826" max="14826" width="25.140625" style="4" customWidth="1"/>
    <col min="14827" max="14827" width="31" style="4" customWidth="1"/>
    <col min="14828" max="14828" width="51" style="4" customWidth="1"/>
    <col min="14829" max="14829" width="23.28515625" style="4" customWidth="1"/>
    <col min="14830" max="14830" width="36.28515625" style="4" customWidth="1"/>
    <col min="14831" max="14831" width="13.7109375" style="4" customWidth="1"/>
    <col min="14832" max="14832" width="7.7109375" style="4" customWidth="1"/>
    <col min="14833" max="14833" width="16.42578125" style="4" customWidth="1"/>
    <col min="14834" max="14834" width="25.140625" style="4" customWidth="1"/>
    <col min="14835" max="14835" width="31" style="4" customWidth="1"/>
    <col min="14836" max="14836" width="51" style="4" customWidth="1"/>
    <col min="14837" max="14837" width="23.28515625" style="4" customWidth="1"/>
    <col min="14838" max="14838" width="36.28515625" style="4" customWidth="1"/>
    <col min="14839" max="14839" width="13.7109375" style="4" customWidth="1"/>
    <col min="14840" max="14840" width="7.7109375" style="4" customWidth="1"/>
    <col min="14841" max="14841" width="16.42578125" style="4" customWidth="1"/>
    <col min="14842" max="14842" width="25.140625" style="4" customWidth="1"/>
    <col min="14843" max="14843" width="31" style="4" customWidth="1"/>
    <col min="14844" max="14844" width="51" style="4" customWidth="1"/>
    <col min="14845" max="14845" width="23.28515625" style="4" customWidth="1"/>
    <col min="14846" max="14846" width="36.28515625" style="4" customWidth="1"/>
    <col min="14847" max="14847" width="13.7109375" style="4" customWidth="1"/>
    <col min="14848" max="14848" width="7.7109375" style="4" customWidth="1"/>
    <col min="14849" max="14849" width="16.42578125" style="4" customWidth="1"/>
    <col min="14850" max="14850" width="25.140625" style="4" customWidth="1"/>
    <col min="14851" max="14851" width="31" style="4" customWidth="1"/>
    <col min="14852" max="14852" width="51" style="4" customWidth="1"/>
    <col min="14853" max="14853" width="23.28515625" style="4" customWidth="1"/>
    <col min="14854" max="14854" width="36.28515625" style="4" customWidth="1"/>
    <col min="14855" max="14855" width="13.7109375" style="4" customWidth="1"/>
    <col min="14856" max="14856" width="7.7109375" style="4" customWidth="1"/>
    <col min="14857" max="14857" width="16.42578125" style="4" customWidth="1"/>
    <col min="14858" max="14858" width="25.140625" style="4" customWidth="1"/>
    <col min="14859" max="14859" width="31" style="4" customWidth="1"/>
    <col min="14860" max="14860" width="51" style="4" customWidth="1"/>
    <col min="14861" max="14861" width="23.28515625" style="4" customWidth="1"/>
    <col min="14862" max="14862" width="36.28515625" style="4" customWidth="1"/>
    <col min="14863" max="14863" width="13.7109375" style="4" customWidth="1"/>
    <col min="14864" max="14864" width="7.7109375" style="4" customWidth="1"/>
    <col min="14865" max="14865" width="16.42578125" style="4" customWidth="1"/>
    <col min="14866" max="14866" width="25.140625" style="4" customWidth="1"/>
    <col min="14867" max="14867" width="31" style="4" customWidth="1"/>
    <col min="14868" max="14868" width="51" style="4" customWidth="1"/>
    <col min="14869" max="14869" width="23.28515625" style="4" customWidth="1"/>
    <col min="14870" max="14870" width="36.28515625" style="4" customWidth="1"/>
    <col min="14871" max="14871" width="13.7109375" style="4" customWidth="1"/>
    <col min="14872" max="14872" width="7.7109375" style="4" customWidth="1"/>
    <col min="14873" max="14873" width="16.42578125" style="4" customWidth="1"/>
    <col min="14874" max="14874" width="25.140625" style="4" customWidth="1"/>
    <col min="14875" max="14875" width="31" style="4" customWidth="1"/>
    <col min="14876" max="14876" width="51" style="4" customWidth="1"/>
    <col min="14877" max="14877" width="23.28515625" style="4" customWidth="1"/>
    <col min="14878" max="14878" width="36.28515625" style="4" customWidth="1"/>
    <col min="14879" max="14879" width="13.7109375" style="4" customWidth="1"/>
    <col min="14880" max="14880" width="7.7109375" style="4" customWidth="1"/>
    <col min="14881" max="14881" width="16.42578125" style="4" customWidth="1"/>
    <col min="14882" max="14882" width="25.140625" style="4" customWidth="1"/>
    <col min="14883" max="14883" width="31" style="4" customWidth="1"/>
    <col min="14884" max="14884" width="51" style="4" customWidth="1"/>
    <col min="14885" max="14885" width="23.28515625" style="4" customWidth="1"/>
    <col min="14886" max="14886" width="36.28515625" style="4" customWidth="1"/>
    <col min="14887" max="14887" width="13.7109375" style="4" customWidth="1"/>
    <col min="14888" max="14888" width="7.7109375" style="4" customWidth="1"/>
    <col min="14889" max="14889" width="16.42578125" style="4" customWidth="1"/>
    <col min="14890" max="14890" width="25.140625" style="4" customWidth="1"/>
    <col min="14891" max="14891" width="31" style="4" customWidth="1"/>
    <col min="14892" max="14892" width="51" style="4" customWidth="1"/>
    <col min="14893" max="14893" width="23.28515625" style="4" customWidth="1"/>
    <col min="14894" max="14894" width="36.28515625" style="4" customWidth="1"/>
    <col min="14895" max="14895" width="13.7109375" style="4" customWidth="1"/>
    <col min="14896" max="14896" width="7.7109375" style="4" customWidth="1"/>
    <col min="14897" max="14897" width="16.42578125" style="4" customWidth="1"/>
    <col min="14898" max="14898" width="25.140625" style="4" customWidth="1"/>
    <col min="14899" max="14899" width="31" style="4" customWidth="1"/>
    <col min="14900" max="14900" width="51" style="4" customWidth="1"/>
    <col min="14901" max="14901" width="23.28515625" style="4" customWidth="1"/>
    <col min="14902" max="14902" width="36.28515625" style="4" customWidth="1"/>
    <col min="14903" max="14903" width="13.7109375" style="4" customWidth="1"/>
    <col min="14904" max="14904" width="7.7109375" style="4" customWidth="1"/>
    <col min="14905" max="14905" width="16.42578125" style="4" customWidth="1"/>
    <col min="14906" max="14906" width="25.140625" style="4" customWidth="1"/>
    <col min="14907" max="14907" width="31" style="4" customWidth="1"/>
    <col min="14908" max="14908" width="51" style="4" customWidth="1"/>
    <col min="14909" max="14909" width="23.28515625" style="4" customWidth="1"/>
    <col min="14910" max="14910" width="36.28515625" style="4" customWidth="1"/>
    <col min="14911" max="14911" width="13.7109375" style="4" customWidth="1"/>
    <col min="14912" max="14912" width="7.7109375" style="4" customWidth="1"/>
    <col min="14913" max="14913" width="16.42578125" style="4" customWidth="1"/>
    <col min="14914" max="14914" width="25.140625" style="4" customWidth="1"/>
    <col min="14915" max="14915" width="31" style="4" customWidth="1"/>
    <col min="14916" max="14916" width="51" style="4" customWidth="1"/>
    <col min="14917" max="14917" width="23.28515625" style="4" customWidth="1"/>
    <col min="14918" max="14918" width="36.28515625" style="4" customWidth="1"/>
    <col min="14919" max="14919" width="13.7109375" style="4" customWidth="1"/>
    <col min="14920" max="14920" width="7.7109375" style="4" customWidth="1"/>
    <col min="14921" max="14921" width="16.42578125" style="4" customWidth="1"/>
    <col min="14922" max="14922" width="25.140625" style="4" customWidth="1"/>
    <col min="14923" max="14923" width="31" style="4" customWidth="1"/>
    <col min="14924" max="14924" width="51" style="4" customWidth="1"/>
    <col min="14925" max="14925" width="23.28515625" style="4" customWidth="1"/>
    <col min="14926" max="14926" width="36.28515625" style="4" customWidth="1"/>
    <col min="14927" max="14927" width="13.7109375" style="4" customWidth="1"/>
    <col min="14928" max="14928" width="7.7109375" style="4" customWidth="1"/>
    <col min="14929" max="14929" width="16.42578125" style="4" customWidth="1"/>
    <col min="14930" max="14930" width="25.140625" style="4" customWidth="1"/>
    <col min="14931" max="14931" width="31" style="4" customWidth="1"/>
    <col min="14932" max="14932" width="51" style="4" customWidth="1"/>
    <col min="14933" max="14933" width="23.28515625" style="4" customWidth="1"/>
    <col min="14934" max="14934" width="36.28515625" style="4" customWidth="1"/>
    <col min="14935" max="14935" width="13.7109375" style="4" customWidth="1"/>
    <col min="14936" max="14936" width="7.7109375" style="4" customWidth="1"/>
    <col min="14937" max="14937" width="16.42578125" style="4" customWidth="1"/>
    <col min="14938" max="14938" width="25.140625" style="4" customWidth="1"/>
    <col min="14939" max="14939" width="31" style="4" customWidth="1"/>
    <col min="14940" max="14940" width="51" style="4" customWidth="1"/>
    <col min="14941" max="14941" width="23.28515625" style="4" customWidth="1"/>
    <col min="14942" max="14942" width="36.28515625" style="4" customWidth="1"/>
    <col min="14943" max="14943" width="13.7109375" style="4" customWidth="1"/>
    <col min="14944" max="14944" width="7.7109375" style="4" customWidth="1"/>
    <col min="14945" max="14945" width="16.42578125" style="4" customWidth="1"/>
    <col min="14946" max="14946" width="25.140625" style="4" customWidth="1"/>
    <col min="14947" max="14947" width="31" style="4" customWidth="1"/>
    <col min="14948" max="14948" width="51" style="4" customWidth="1"/>
    <col min="14949" max="14949" width="23.28515625" style="4" customWidth="1"/>
    <col min="14950" max="14950" width="36.28515625" style="4" customWidth="1"/>
    <col min="14951" max="14951" width="13.7109375" style="4" customWidth="1"/>
    <col min="14952" max="14952" width="7.7109375" style="4" customWidth="1"/>
    <col min="14953" max="14953" width="16.42578125" style="4" customWidth="1"/>
    <col min="14954" max="14954" width="25.140625" style="4" customWidth="1"/>
    <col min="14955" max="14955" width="31" style="4" customWidth="1"/>
    <col min="14956" max="14956" width="51" style="4" customWidth="1"/>
    <col min="14957" max="14957" width="23.28515625" style="4" customWidth="1"/>
    <col min="14958" max="14958" width="36.28515625" style="4" customWidth="1"/>
    <col min="14959" max="14959" width="13.7109375" style="4" customWidth="1"/>
    <col min="14960" max="14960" width="7.7109375" style="4" customWidth="1"/>
    <col min="14961" max="14961" width="16.42578125" style="4" customWidth="1"/>
    <col min="14962" max="14962" width="25.140625" style="4" customWidth="1"/>
    <col min="14963" max="14963" width="31" style="4" customWidth="1"/>
    <col min="14964" max="14964" width="51" style="4" customWidth="1"/>
    <col min="14965" max="14965" width="23.28515625" style="4" customWidth="1"/>
    <col min="14966" max="14966" width="36.28515625" style="4" customWidth="1"/>
    <col min="14967" max="14967" width="13.7109375" style="4" customWidth="1"/>
    <col min="14968" max="14968" width="7.7109375" style="4" customWidth="1"/>
    <col min="14969" max="14969" width="16.42578125" style="4" customWidth="1"/>
    <col min="14970" max="14970" width="25.140625" style="4" customWidth="1"/>
    <col min="14971" max="14971" width="31" style="4" customWidth="1"/>
    <col min="14972" max="14972" width="51" style="4" customWidth="1"/>
    <col min="14973" max="14973" width="23.28515625" style="4" customWidth="1"/>
    <col min="14974" max="14974" width="36.28515625" style="4" customWidth="1"/>
    <col min="14975" max="14975" width="13.7109375" style="4" customWidth="1"/>
    <col min="14976" max="14976" width="7.7109375" style="4" customWidth="1"/>
    <col min="14977" max="14977" width="16.42578125" style="4" customWidth="1"/>
    <col min="14978" max="14978" width="25.140625" style="4" customWidth="1"/>
    <col min="14979" max="14979" width="31" style="4" customWidth="1"/>
    <col min="14980" max="14980" width="51" style="4" customWidth="1"/>
    <col min="14981" max="14981" width="23.28515625" style="4" customWidth="1"/>
    <col min="14982" max="14982" width="36.28515625" style="4" customWidth="1"/>
    <col min="14983" max="14983" width="13.7109375" style="4" customWidth="1"/>
    <col min="14984" max="14984" width="7.7109375" style="4" customWidth="1"/>
    <col min="14985" max="14985" width="16.42578125" style="4" customWidth="1"/>
    <col min="14986" max="14986" width="25.140625" style="4" customWidth="1"/>
    <col min="14987" max="14987" width="31" style="4" customWidth="1"/>
    <col min="14988" max="14988" width="51" style="4" customWidth="1"/>
    <col min="14989" max="14989" width="23.28515625" style="4" customWidth="1"/>
    <col min="14990" max="14990" width="36.28515625" style="4" customWidth="1"/>
    <col min="14991" max="14991" width="13.7109375" style="4" customWidth="1"/>
    <col min="14992" max="14992" width="7.7109375" style="4" customWidth="1"/>
    <col min="14993" max="14993" width="16.42578125" style="4" customWidth="1"/>
    <col min="14994" max="14994" width="25.140625" style="4" customWidth="1"/>
    <col min="14995" max="14995" width="31" style="4" customWidth="1"/>
    <col min="14996" max="14996" width="51" style="4" customWidth="1"/>
    <col min="14997" max="14997" width="23.28515625" style="4" customWidth="1"/>
    <col min="14998" max="14998" width="36.28515625" style="4" customWidth="1"/>
    <col min="14999" max="14999" width="13.7109375" style="4" customWidth="1"/>
    <col min="15000" max="15000" width="7.7109375" style="4" customWidth="1"/>
    <col min="15001" max="15001" width="16.42578125" style="4" customWidth="1"/>
    <col min="15002" max="15002" width="25.140625" style="4" customWidth="1"/>
    <col min="15003" max="15003" width="31" style="4" customWidth="1"/>
    <col min="15004" max="15004" width="51" style="4" customWidth="1"/>
    <col min="15005" max="15005" width="23.28515625" style="4" customWidth="1"/>
    <col min="15006" max="15006" width="36.28515625" style="4" customWidth="1"/>
    <col min="15007" max="15007" width="13.7109375" style="4" customWidth="1"/>
    <col min="15008" max="15008" width="7.7109375" style="4" customWidth="1"/>
    <col min="15009" max="15009" width="16.42578125" style="4" customWidth="1"/>
    <col min="15010" max="15010" width="25.140625" style="4" customWidth="1"/>
    <col min="15011" max="15011" width="31" style="4" customWidth="1"/>
    <col min="15012" max="15012" width="51" style="4" customWidth="1"/>
    <col min="15013" max="15013" width="23.28515625" style="4" customWidth="1"/>
    <col min="15014" max="15014" width="36.28515625" style="4" customWidth="1"/>
    <col min="15015" max="15015" width="13.7109375" style="4" customWidth="1"/>
    <col min="15016" max="15016" width="7.7109375" style="4" customWidth="1"/>
    <col min="15017" max="15017" width="16.42578125" style="4" customWidth="1"/>
    <col min="15018" max="15018" width="25.140625" style="4" customWidth="1"/>
    <col min="15019" max="15019" width="31" style="4" customWidth="1"/>
    <col min="15020" max="15020" width="51" style="4" customWidth="1"/>
    <col min="15021" max="15021" width="23.28515625" style="4" customWidth="1"/>
    <col min="15022" max="15022" width="36.28515625" style="4" customWidth="1"/>
    <col min="15023" max="15023" width="13.7109375" style="4" customWidth="1"/>
    <col min="15024" max="15024" width="7.7109375" style="4" customWidth="1"/>
    <col min="15025" max="15025" width="16.42578125" style="4" customWidth="1"/>
    <col min="15026" max="15026" width="25.140625" style="4" customWidth="1"/>
    <col min="15027" max="15027" width="31" style="4" customWidth="1"/>
    <col min="15028" max="15028" width="51" style="4" customWidth="1"/>
    <col min="15029" max="15029" width="23.28515625" style="4" customWidth="1"/>
    <col min="15030" max="15030" width="36.28515625" style="4" customWidth="1"/>
    <col min="15031" max="15031" width="13.7109375" style="4" customWidth="1"/>
    <col min="15032" max="15032" width="7.7109375" style="4" customWidth="1"/>
    <col min="15033" max="15033" width="16.42578125" style="4" customWidth="1"/>
    <col min="15034" max="15034" width="25.140625" style="4" customWidth="1"/>
    <col min="15035" max="15035" width="31" style="4" customWidth="1"/>
    <col min="15036" max="15036" width="51" style="4" customWidth="1"/>
    <col min="15037" max="15037" width="23.28515625" style="4" customWidth="1"/>
    <col min="15038" max="15038" width="36.28515625" style="4" customWidth="1"/>
    <col min="15039" max="15039" width="13.7109375" style="4" customWidth="1"/>
    <col min="15040" max="15040" width="7.7109375" style="4" customWidth="1"/>
    <col min="15041" max="15041" width="16.42578125" style="4" customWidth="1"/>
    <col min="15042" max="15042" width="25.140625" style="4" customWidth="1"/>
    <col min="15043" max="15043" width="31" style="4" customWidth="1"/>
    <col min="15044" max="15044" width="51" style="4" customWidth="1"/>
    <col min="15045" max="15045" width="23.28515625" style="4" customWidth="1"/>
    <col min="15046" max="15046" width="36.28515625" style="4" customWidth="1"/>
    <col min="15047" max="15047" width="13.7109375" style="4" customWidth="1"/>
    <col min="15048" max="15048" width="7.7109375" style="4" customWidth="1"/>
    <col min="15049" max="15049" width="16.42578125" style="4" customWidth="1"/>
    <col min="15050" max="15050" width="25.140625" style="4" customWidth="1"/>
    <col min="15051" max="15051" width="31" style="4" customWidth="1"/>
    <col min="15052" max="15052" width="51" style="4" customWidth="1"/>
    <col min="15053" max="15053" width="23.28515625" style="4" customWidth="1"/>
    <col min="15054" max="15054" width="36.28515625" style="4" customWidth="1"/>
    <col min="15055" max="15055" width="13.7109375" style="4" customWidth="1"/>
    <col min="15056" max="15056" width="7.7109375" style="4" customWidth="1"/>
    <col min="15057" max="15057" width="16.42578125" style="4" customWidth="1"/>
    <col min="15058" max="15058" width="25.140625" style="4" customWidth="1"/>
    <col min="15059" max="15059" width="31" style="4" customWidth="1"/>
    <col min="15060" max="15060" width="51" style="4" customWidth="1"/>
    <col min="15061" max="15061" width="23.28515625" style="4" customWidth="1"/>
    <col min="15062" max="15062" width="36.28515625" style="4" customWidth="1"/>
    <col min="15063" max="15063" width="13.7109375" style="4" customWidth="1"/>
    <col min="15064" max="15064" width="7.7109375" style="4" customWidth="1"/>
    <col min="15065" max="15065" width="16.42578125" style="4" customWidth="1"/>
    <col min="15066" max="15066" width="25.140625" style="4" customWidth="1"/>
    <col min="15067" max="15067" width="31" style="4" customWidth="1"/>
    <col min="15068" max="15068" width="51" style="4" customWidth="1"/>
    <col min="15069" max="15069" width="23.28515625" style="4" customWidth="1"/>
    <col min="15070" max="15070" width="36.28515625" style="4" customWidth="1"/>
    <col min="15071" max="15071" width="13.7109375" style="4" customWidth="1"/>
    <col min="15072" max="15072" width="7.7109375" style="4" customWidth="1"/>
    <col min="15073" max="15073" width="16.42578125" style="4" customWidth="1"/>
    <col min="15074" max="15074" width="25.140625" style="4" customWidth="1"/>
    <col min="15075" max="15075" width="31" style="4" customWidth="1"/>
    <col min="15076" max="15076" width="51" style="4" customWidth="1"/>
    <col min="15077" max="15077" width="23.28515625" style="4" customWidth="1"/>
    <col min="15078" max="15078" width="36.28515625" style="4" customWidth="1"/>
    <col min="15079" max="15079" width="13.7109375" style="4" customWidth="1"/>
    <col min="15080" max="15080" width="7.7109375" style="4" customWidth="1"/>
    <col min="15081" max="15081" width="16.42578125" style="4" customWidth="1"/>
    <col min="15082" max="15082" width="25.140625" style="4" customWidth="1"/>
    <col min="15083" max="15083" width="31" style="4" customWidth="1"/>
    <col min="15084" max="15084" width="51" style="4" customWidth="1"/>
    <col min="15085" max="15085" width="23.28515625" style="4" customWidth="1"/>
    <col min="15086" max="15086" width="36.28515625" style="4" customWidth="1"/>
    <col min="15087" max="15087" width="13.7109375" style="4" customWidth="1"/>
    <col min="15088" max="15088" width="7.7109375" style="4" customWidth="1"/>
    <col min="15089" max="15089" width="16.42578125" style="4" customWidth="1"/>
    <col min="15090" max="15090" width="25.140625" style="4" customWidth="1"/>
    <col min="15091" max="15091" width="31" style="4" customWidth="1"/>
    <col min="15092" max="15092" width="51" style="4" customWidth="1"/>
    <col min="15093" max="15093" width="23.28515625" style="4" customWidth="1"/>
    <col min="15094" max="15094" width="36.28515625" style="4" customWidth="1"/>
    <col min="15095" max="15095" width="13.7109375" style="4" customWidth="1"/>
    <col min="15096" max="15096" width="7.7109375" style="4" customWidth="1"/>
    <col min="15097" max="15097" width="16.42578125" style="4" customWidth="1"/>
    <col min="15098" max="15098" width="25.140625" style="4" customWidth="1"/>
    <col min="15099" max="15099" width="31" style="4" customWidth="1"/>
    <col min="15100" max="15100" width="51" style="4" customWidth="1"/>
    <col min="15101" max="15101" width="23.28515625" style="4" customWidth="1"/>
    <col min="15102" max="15102" width="36.28515625" style="4" customWidth="1"/>
    <col min="15103" max="15103" width="13.7109375" style="4" customWidth="1"/>
    <col min="15104" max="15104" width="7.7109375" style="4" customWidth="1"/>
    <col min="15105" max="15105" width="16.42578125" style="4" customWidth="1"/>
    <col min="15106" max="15106" width="25.140625" style="4" customWidth="1"/>
    <col min="15107" max="15107" width="31" style="4" customWidth="1"/>
    <col min="15108" max="15108" width="51" style="4" customWidth="1"/>
    <col min="15109" max="15109" width="23.28515625" style="4" customWidth="1"/>
    <col min="15110" max="15110" width="36.28515625" style="4" customWidth="1"/>
    <col min="15111" max="15111" width="13.7109375" style="4" customWidth="1"/>
    <col min="15112" max="15112" width="7.7109375" style="4" customWidth="1"/>
    <col min="15113" max="15113" width="16.42578125" style="4" customWidth="1"/>
    <col min="15114" max="15114" width="25.140625" style="4" customWidth="1"/>
    <col min="15115" max="15115" width="31" style="4" customWidth="1"/>
    <col min="15116" max="15116" width="51" style="4" customWidth="1"/>
    <col min="15117" max="15117" width="23.28515625" style="4" customWidth="1"/>
    <col min="15118" max="15118" width="36.28515625" style="4" customWidth="1"/>
    <col min="15119" max="15119" width="13.7109375" style="4" customWidth="1"/>
    <col min="15120" max="15120" width="7.7109375" style="4" customWidth="1"/>
    <col min="15121" max="15121" width="16.42578125" style="4" customWidth="1"/>
    <col min="15122" max="15122" width="25.140625" style="4" customWidth="1"/>
    <col min="15123" max="15123" width="31" style="4" customWidth="1"/>
    <col min="15124" max="15124" width="51" style="4" customWidth="1"/>
    <col min="15125" max="15125" width="23.28515625" style="4" customWidth="1"/>
    <col min="15126" max="15126" width="36.28515625" style="4" customWidth="1"/>
    <col min="15127" max="15127" width="13.7109375" style="4" customWidth="1"/>
    <col min="15128" max="15128" width="7.7109375" style="4" customWidth="1"/>
    <col min="15129" max="15129" width="16.42578125" style="4" customWidth="1"/>
    <col min="15130" max="15130" width="25.140625" style="4" customWidth="1"/>
    <col min="15131" max="15131" width="31" style="4" customWidth="1"/>
    <col min="15132" max="15132" width="51" style="4" customWidth="1"/>
    <col min="15133" max="15133" width="23.28515625" style="4" customWidth="1"/>
    <col min="15134" max="15134" width="36.28515625" style="4" customWidth="1"/>
    <col min="15135" max="15135" width="13.7109375" style="4" customWidth="1"/>
    <col min="15136" max="15136" width="7.7109375" style="4" customWidth="1"/>
    <col min="15137" max="15137" width="16.42578125" style="4" customWidth="1"/>
    <col min="15138" max="15138" width="25.140625" style="4" customWidth="1"/>
    <col min="15139" max="15139" width="31" style="4" customWidth="1"/>
    <col min="15140" max="15140" width="51" style="4" customWidth="1"/>
    <col min="15141" max="15141" width="23.28515625" style="4" customWidth="1"/>
    <col min="15142" max="15142" width="36.28515625" style="4" customWidth="1"/>
    <col min="15143" max="15143" width="13.7109375" style="4" customWidth="1"/>
    <col min="15144" max="15144" width="7.7109375" style="4" customWidth="1"/>
    <col min="15145" max="15145" width="16.42578125" style="4" customWidth="1"/>
    <col min="15146" max="15146" width="25.140625" style="4" customWidth="1"/>
    <col min="15147" max="15147" width="31" style="4" customWidth="1"/>
    <col min="15148" max="15148" width="51" style="4" customWidth="1"/>
    <col min="15149" max="15149" width="23.28515625" style="4" customWidth="1"/>
    <col min="15150" max="15150" width="36.28515625" style="4" customWidth="1"/>
    <col min="15151" max="15151" width="13.7109375" style="4" customWidth="1"/>
    <col min="15152" max="15152" width="7.7109375" style="4" customWidth="1"/>
    <col min="15153" max="15153" width="16.42578125" style="4" customWidth="1"/>
    <col min="15154" max="15154" width="25.140625" style="4" customWidth="1"/>
    <col min="15155" max="15155" width="31" style="4" customWidth="1"/>
    <col min="15156" max="15156" width="51" style="4" customWidth="1"/>
    <col min="15157" max="15157" width="23.28515625" style="4" customWidth="1"/>
    <col min="15158" max="15158" width="36.28515625" style="4" customWidth="1"/>
    <col min="15159" max="15159" width="13.7109375" style="4" customWidth="1"/>
    <col min="15160" max="15160" width="7.7109375" style="4" customWidth="1"/>
    <col min="15161" max="15161" width="16.42578125" style="4" customWidth="1"/>
    <col min="15162" max="15162" width="25.140625" style="4" customWidth="1"/>
    <col min="15163" max="15163" width="31" style="4" customWidth="1"/>
    <col min="15164" max="15164" width="51" style="4" customWidth="1"/>
    <col min="15165" max="15165" width="23.28515625" style="4" customWidth="1"/>
    <col min="15166" max="15166" width="36.28515625" style="4" customWidth="1"/>
    <col min="15167" max="15167" width="13.7109375" style="4" customWidth="1"/>
    <col min="15168" max="15168" width="7.7109375" style="4" customWidth="1"/>
    <col min="15169" max="15169" width="16.42578125" style="4" customWidth="1"/>
    <col min="15170" max="15170" width="25.140625" style="4" customWidth="1"/>
    <col min="15171" max="15171" width="31" style="4" customWidth="1"/>
    <col min="15172" max="15172" width="51" style="4" customWidth="1"/>
    <col min="15173" max="15173" width="23.28515625" style="4" customWidth="1"/>
    <col min="15174" max="15174" width="36.28515625" style="4" customWidth="1"/>
    <col min="15175" max="15175" width="13.7109375" style="4" customWidth="1"/>
    <col min="15176" max="15176" width="7.7109375" style="4" customWidth="1"/>
    <col min="15177" max="15177" width="16.42578125" style="4" customWidth="1"/>
    <col min="15178" max="15178" width="25.140625" style="4" customWidth="1"/>
    <col min="15179" max="15179" width="31" style="4" customWidth="1"/>
    <col min="15180" max="15180" width="51" style="4" customWidth="1"/>
    <col min="15181" max="15181" width="23.28515625" style="4" customWidth="1"/>
    <col min="15182" max="15182" width="36.28515625" style="4" customWidth="1"/>
    <col min="15183" max="15183" width="13.7109375" style="4" customWidth="1"/>
    <col min="15184" max="15184" width="7.7109375" style="4" customWidth="1"/>
    <col min="15185" max="15185" width="16.42578125" style="4" customWidth="1"/>
    <col min="15186" max="15186" width="25.140625" style="4" customWidth="1"/>
    <col min="15187" max="15187" width="31" style="4" customWidth="1"/>
    <col min="15188" max="15188" width="51" style="4" customWidth="1"/>
    <col min="15189" max="15189" width="23.28515625" style="4" customWidth="1"/>
    <col min="15190" max="15190" width="36.28515625" style="4" customWidth="1"/>
    <col min="15191" max="15191" width="13.7109375" style="4" customWidth="1"/>
    <col min="15192" max="15192" width="7.7109375" style="4" customWidth="1"/>
    <col min="15193" max="15193" width="16.42578125" style="4" customWidth="1"/>
    <col min="15194" max="15194" width="25.140625" style="4" customWidth="1"/>
    <col min="15195" max="15195" width="31" style="4" customWidth="1"/>
    <col min="15196" max="15196" width="51" style="4" customWidth="1"/>
    <col min="15197" max="15197" width="23.28515625" style="4" customWidth="1"/>
    <col min="15198" max="15198" width="36.28515625" style="4" customWidth="1"/>
    <col min="15199" max="15199" width="13.7109375" style="4" customWidth="1"/>
    <col min="15200" max="15200" width="7.7109375" style="4" customWidth="1"/>
    <col min="15201" max="15201" width="16.42578125" style="4" customWidth="1"/>
    <col min="15202" max="15202" width="25.140625" style="4" customWidth="1"/>
    <col min="15203" max="15203" width="31" style="4" customWidth="1"/>
    <col min="15204" max="15204" width="51" style="4" customWidth="1"/>
    <col min="15205" max="15205" width="23.28515625" style="4" customWidth="1"/>
    <col min="15206" max="15206" width="36.28515625" style="4" customWidth="1"/>
    <col min="15207" max="15207" width="13.7109375" style="4" customWidth="1"/>
    <col min="15208" max="15208" width="7.7109375" style="4" customWidth="1"/>
    <col min="15209" max="15209" width="16.42578125" style="4" customWidth="1"/>
    <col min="15210" max="15210" width="25.140625" style="4" customWidth="1"/>
    <col min="15211" max="15211" width="31" style="4" customWidth="1"/>
    <col min="15212" max="15212" width="51" style="4" customWidth="1"/>
    <col min="15213" max="15213" width="23.28515625" style="4" customWidth="1"/>
    <col min="15214" max="15214" width="36.28515625" style="4" customWidth="1"/>
    <col min="15215" max="15215" width="13.7109375" style="4" customWidth="1"/>
    <col min="15216" max="15216" width="7.7109375" style="4" customWidth="1"/>
    <col min="15217" max="15217" width="16.42578125" style="4" customWidth="1"/>
    <col min="15218" max="15218" width="25.140625" style="4" customWidth="1"/>
    <col min="15219" max="15219" width="31" style="4" customWidth="1"/>
    <col min="15220" max="15220" width="51" style="4" customWidth="1"/>
    <col min="15221" max="15221" width="23.28515625" style="4" customWidth="1"/>
    <col min="15222" max="15222" width="36.28515625" style="4" customWidth="1"/>
    <col min="15223" max="15223" width="13.7109375" style="4" customWidth="1"/>
    <col min="15224" max="15224" width="7.7109375" style="4" customWidth="1"/>
    <col min="15225" max="15225" width="16.42578125" style="4" customWidth="1"/>
    <col min="15226" max="15226" width="25.140625" style="4" customWidth="1"/>
    <col min="15227" max="15227" width="31" style="4" customWidth="1"/>
    <col min="15228" max="15228" width="51" style="4" customWidth="1"/>
    <col min="15229" max="15229" width="23.28515625" style="4" customWidth="1"/>
    <col min="15230" max="15230" width="36.28515625" style="4" customWidth="1"/>
    <col min="15231" max="15231" width="13.7109375" style="4" customWidth="1"/>
    <col min="15232" max="15232" width="7.7109375" style="4" customWidth="1"/>
    <col min="15233" max="15233" width="16.42578125" style="4" customWidth="1"/>
    <col min="15234" max="15234" width="25.140625" style="4" customWidth="1"/>
    <col min="15235" max="15235" width="31" style="4" customWidth="1"/>
    <col min="15236" max="15236" width="51" style="4" customWidth="1"/>
    <col min="15237" max="15237" width="23.28515625" style="4" customWidth="1"/>
    <col min="15238" max="15238" width="36.28515625" style="4" customWidth="1"/>
    <col min="15239" max="15239" width="13.7109375" style="4" customWidth="1"/>
    <col min="15240" max="15240" width="7.7109375" style="4" customWidth="1"/>
    <col min="15241" max="15241" width="16.42578125" style="4" customWidth="1"/>
    <col min="15242" max="15242" width="25.140625" style="4" customWidth="1"/>
    <col min="15243" max="15243" width="31" style="4" customWidth="1"/>
    <col min="15244" max="15244" width="51" style="4" customWidth="1"/>
    <col min="15245" max="15245" width="23.28515625" style="4" customWidth="1"/>
    <col min="15246" max="15246" width="36.28515625" style="4" customWidth="1"/>
    <col min="15247" max="15247" width="13.7109375" style="4" customWidth="1"/>
    <col min="15248" max="15248" width="7.7109375" style="4" customWidth="1"/>
    <col min="15249" max="15249" width="16.42578125" style="4" customWidth="1"/>
    <col min="15250" max="15250" width="25.140625" style="4" customWidth="1"/>
    <col min="15251" max="15251" width="31" style="4" customWidth="1"/>
    <col min="15252" max="15252" width="51" style="4" customWidth="1"/>
    <col min="15253" max="15253" width="23.28515625" style="4" customWidth="1"/>
    <col min="15254" max="15254" width="36.28515625" style="4" customWidth="1"/>
    <col min="15255" max="15255" width="13.7109375" style="4" customWidth="1"/>
    <col min="15256" max="15256" width="7.7109375" style="4" customWidth="1"/>
    <col min="15257" max="15257" width="16.42578125" style="4" customWidth="1"/>
    <col min="15258" max="15258" width="25.140625" style="4" customWidth="1"/>
    <col min="15259" max="15259" width="31" style="4" customWidth="1"/>
    <col min="15260" max="15260" width="51" style="4" customWidth="1"/>
    <col min="15261" max="15261" width="23.28515625" style="4" customWidth="1"/>
    <col min="15262" max="15262" width="36.28515625" style="4" customWidth="1"/>
    <col min="15263" max="15263" width="13.7109375" style="4" customWidth="1"/>
    <col min="15264" max="15264" width="7.7109375" style="4" customWidth="1"/>
    <col min="15265" max="15265" width="16.42578125" style="4" customWidth="1"/>
    <col min="15266" max="15266" width="25.140625" style="4" customWidth="1"/>
    <col min="15267" max="15267" width="31" style="4" customWidth="1"/>
    <col min="15268" max="15268" width="51" style="4" customWidth="1"/>
    <col min="15269" max="15269" width="23.28515625" style="4" customWidth="1"/>
    <col min="15270" max="15270" width="36.28515625" style="4" customWidth="1"/>
    <col min="15271" max="15271" width="13.7109375" style="4" customWidth="1"/>
    <col min="15272" max="15272" width="7.7109375" style="4" customWidth="1"/>
    <col min="15273" max="15273" width="16.42578125" style="4" customWidth="1"/>
    <col min="15274" max="15274" width="25.140625" style="4" customWidth="1"/>
    <col min="15275" max="15275" width="31" style="4" customWidth="1"/>
    <col min="15276" max="15276" width="51" style="4" customWidth="1"/>
    <col min="15277" max="15277" width="23.28515625" style="4" customWidth="1"/>
    <col min="15278" max="15278" width="36.28515625" style="4" customWidth="1"/>
    <col min="15279" max="15279" width="13.7109375" style="4" customWidth="1"/>
    <col min="15280" max="15280" width="7.7109375" style="4" customWidth="1"/>
    <col min="15281" max="15281" width="16.42578125" style="4" customWidth="1"/>
    <col min="15282" max="15282" width="25.140625" style="4" customWidth="1"/>
    <col min="15283" max="15283" width="31" style="4" customWidth="1"/>
    <col min="15284" max="15284" width="51" style="4" customWidth="1"/>
    <col min="15285" max="15285" width="23.28515625" style="4" customWidth="1"/>
    <col min="15286" max="15286" width="36.28515625" style="4" customWidth="1"/>
    <col min="15287" max="15287" width="13.7109375" style="4" customWidth="1"/>
    <col min="15288" max="15288" width="7.7109375" style="4" customWidth="1"/>
    <col min="15289" max="15289" width="16.42578125" style="4" customWidth="1"/>
    <col min="15290" max="15290" width="25.140625" style="4" customWidth="1"/>
    <col min="15291" max="15291" width="31" style="4" customWidth="1"/>
    <col min="15292" max="15292" width="51" style="4" customWidth="1"/>
    <col min="15293" max="15293" width="23.28515625" style="4" customWidth="1"/>
    <col min="15294" max="15294" width="36.28515625" style="4" customWidth="1"/>
    <col min="15295" max="15295" width="13.7109375" style="4" customWidth="1"/>
    <col min="15296" max="15296" width="7.7109375" style="4" customWidth="1"/>
    <col min="15297" max="15297" width="16.42578125" style="4" customWidth="1"/>
    <col min="15298" max="15298" width="25.140625" style="4" customWidth="1"/>
    <col min="15299" max="15299" width="31" style="4" customWidth="1"/>
    <col min="15300" max="15300" width="51" style="4" customWidth="1"/>
    <col min="15301" max="15301" width="23.28515625" style="4" customWidth="1"/>
    <col min="15302" max="15302" width="36.28515625" style="4" customWidth="1"/>
    <col min="15303" max="15303" width="13.7109375" style="4" customWidth="1"/>
    <col min="15304" max="15304" width="7.7109375" style="4" customWidth="1"/>
    <col min="15305" max="15305" width="16.42578125" style="4" customWidth="1"/>
    <col min="15306" max="15306" width="25.140625" style="4" customWidth="1"/>
    <col min="15307" max="15307" width="31" style="4" customWidth="1"/>
    <col min="15308" max="15308" width="51" style="4" customWidth="1"/>
    <col min="15309" max="15309" width="23.28515625" style="4" customWidth="1"/>
    <col min="15310" max="15310" width="36.28515625" style="4" customWidth="1"/>
    <col min="15311" max="15311" width="13.7109375" style="4" customWidth="1"/>
    <col min="15312" max="15312" width="7.7109375" style="4" customWidth="1"/>
    <col min="15313" max="15313" width="16.42578125" style="4" customWidth="1"/>
    <col min="15314" max="15314" width="25.140625" style="4" customWidth="1"/>
    <col min="15315" max="15315" width="31" style="4" customWidth="1"/>
    <col min="15316" max="15316" width="51" style="4" customWidth="1"/>
    <col min="15317" max="15317" width="23.28515625" style="4" customWidth="1"/>
    <col min="15318" max="15318" width="36.28515625" style="4" customWidth="1"/>
    <col min="15319" max="15319" width="13.7109375" style="4" customWidth="1"/>
    <col min="15320" max="15320" width="7.7109375" style="4" customWidth="1"/>
    <col min="15321" max="15321" width="16.42578125" style="4" customWidth="1"/>
    <col min="15322" max="15322" width="25.140625" style="4" customWidth="1"/>
    <col min="15323" max="15323" width="31" style="4" customWidth="1"/>
    <col min="15324" max="15324" width="51" style="4" customWidth="1"/>
    <col min="15325" max="15325" width="23.28515625" style="4" customWidth="1"/>
    <col min="15326" max="15326" width="36.28515625" style="4" customWidth="1"/>
    <col min="15327" max="15327" width="13.7109375" style="4" customWidth="1"/>
    <col min="15328" max="15328" width="7.7109375" style="4" customWidth="1"/>
    <col min="15329" max="15329" width="16.42578125" style="4" customWidth="1"/>
    <col min="15330" max="15330" width="25.140625" style="4" customWidth="1"/>
    <col min="15331" max="15331" width="31" style="4" customWidth="1"/>
    <col min="15332" max="15332" width="51" style="4" customWidth="1"/>
    <col min="15333" max="15333" width="23.28515625" style="4" customWidth="1"/>
    <col min="15334" max="15334" width="36.28515625" style="4" customWidth="1"/>
    <col min="15335" max="15335" width="13.7109375" style="4" customWidth="1"/>
    <col min="15336" max="15336" width="7.7109375" style="4" customWidth="1"/>
    <col min="15337" max="15337" width="16.42578125" style="4" customWidth="1"/>
    <col min="15338" max="15338" width="25.140625" style="4" customWidth="1"/>
    <col min="15339" max="15339" width="31" style="4" customWidth="1"/>
    <col min="15340" max="15340" width="51" style="4" customWidth="1"/>
    <col min="15341" max="15341" width="23.28515625" style="4" customWidth="1"/>
    <col min="15342" max="15342" width="36.28515625" style="4" customWidth="1"/>
    <col min="15343" max="15343" width="13.7109375" style="4" customWidth="1"/>
    <col min="15344" max="15344" width="7.7109375" style="4" customWidth="1"/>
    <col min="15345" max="15345" width="16.42578125" style="4" customWidth="1"/>
    <col min="15346" max="15346" width="25.140625" style="4" customWidth="1"/>
    <col min="15347" max="15347" width="31" style="4" customWidth="1"/>
    <col min="15348" max="15348" width="51" style="4" customWidth="1"/>
    <col min="15349" max="15349" width="23.28515625" style="4" customWidth="1"/>
    <col min="15350" max="15350" width="36.28515625" style="4" customWidth="1"/>
    <col min="15351" max="15351" width="13.7109375" style="4" customWidth="1"/>
    <col min="15352" max="15352" width="7.7109375" style="4" customWidth="1"/>
    <col min="15353" max="15353" width="16.42578125" style="4" customWidth="1"/>
    <col min="15354" max="15354" width="25.140625" style="4" customWidth="1"/>
    <col min="15355" max="15355" width="31" style="4" customWidth="1"/>
    <col min="15356" max="15356" width="51" style="4" customWidth="1"/>
    <col min="15357" max="15357" width="23.28515625" style="4" customWidth="1"/>
    <col min="15358" max="15358" width="36.28515625" style="4" customWidth="1"/>
    <col min="15359" max="15359" width="13.7109375" style="4" customWidth="1"/>
    <col min="15360" max="15360" width="7.7109375" style="4" customWidth="1"/>
    <col min="15361" max="15361" width="16.42578125" style="4" customWidth="1"/>
    <col min="15362" max="15362" width="25.140625" style="4" customWidth="1"/>
    <col min="15363" max="15363" width="31" style="4" customWidth="1"/>
    <col min="15364" max="15364" width="51" style="4" customWidth="1"/>
    <col min="15365" max="15365" width="23.28515625" style="4" customWidth="1"/>
    <col min="15366" max="15366" width="36.28515625" style="4" customWidth="1"/>
    <col min="15367" max="15367" width="13.7109375" style="4" customWidth="1"/>
    <col min="15368" max="15368" width="7.7109375" style="4" customWidth="1"/>
    <col min="15369" max="15369" width="16.42578125" style="4" customWidth="1"/>
    <col min="15370" max="15370" width="25.140625" style="4" customWidth="1"/>
    <col min="15371" max="15371" width="31" style="4" customWidth="1"/>
    <col min="15372" max="15372" width="51" style="4" customWidth="1"/>
    <col min="15373" max="15373" width="23.28515625" style="4" customWidth="1"/>
    <col min="15374" max="15374" width="36.28515625" style="4" customWidth="1"/>
    <col min="15375" max="15375" width="13.7109375" style="4" customWidth="1"/>
    <col min="15376" max="15376" width="7.7109375" style="4" customWidth="1"/>
    <col min="15377" max="15377" width="16.42578125" style="4" customWidth="1"/>
    <col min="15378" max="15378" width="25.140625" style="4" customWidth="1"/>
    <col min="15379" max="15379" width="31" style="4" customWidth="1"/>
    <col min="15380" max="15380" width="51" style="4" customWidth="1"/>
    <col min="15381" max="15381" width="23.28515625" style="4" customWidth="1"/>
    <col min="15382" max="15382" width="36.28515625" style="4" customWidth="1"/>
    <col min="15383" max="15383" width="13.7109375" style="4" customWidth="1"/>
    <col min="15384" max="15384" width="7.7109375" style="4" customWidth="1"/>
    <col min="15385" max="15385" width="16.42578125" style="4" customWidth="1"/>
    <col min="15386" max="15386" width="25.140625" style="4" customWidth="1"/>
    <col min="15387" max="15387" width="31" style="4" customWidth="1"/>
    <col min="15388" max="15388" width="51" style="4" customWidth="1"/>
    <col min="15389" max="15389" width="23.28515625" style="4" customWidth="1"/>
    <col min="15390" max="15390" width="36.28515625" style="4" customWidth="1"/>
    <col min="15391" max="15391" width="13.7109375" style="4" customWidth="1"/>
    <col min="15392" max="15392" width="7.7109375" style="4" customWidth="1"/>
    <col min="15393" max="15393" width="16.42578125" style="4" customWidth="1"/>
    <col min="15394" max="15394" width="25.140625" style="4" customWidth="1"/>
    <col min="15395" max="15395" width="31" style="4" customWidth="1"/>
    <col min="15396" max="15396" width="51" style="4" customWidth="1"/>
    <col min="15397" max="15397" width="23.28515625" style="4" customWidth="1"/>
    <col min="15398" max="15398" width="36.28515625" style="4" customWidth="1"/>
    <col min="15399" max="15399" width="13.7109375" style="4" customWidth="1"/>
    <col min="15400" max="15400" width="7.7109375" style="4" customWidth="1"/>
    <col min="15401" max="15401" width="16.42578125" style="4" customWidth="1"/>
    <col min="15402" max="15402" width="25.140625" style="4" customWidth="1"/>
    <col min="15403" max="15403" width="31" style="4" customWidth="1"/>
    <col min="15404" max="15404" width="51" style="4" customWidth="1"/>
    <col min="15405" max="15405" width="23.28515625" style="4" customWidth="1"/>
    <col min="15406" max="15406" width="36.28515625" style="4" customWidth="1"/>
    <col min="15407" max="15407" width="13.7109375" style="4" customWidth="1"/>
    <col min="15408" max="15408" width="7.7109375" style="4" customWidth="1"/>
    <col min="15409" max="15409" width="16.42578125" style="4" customWidth="1"/>
    <col min="15410" max="15410" width="25.140625" style="4" customWidth="1"/>
    <col min="15411" max="15411" width="31" style="4" customWidth="1"/>
    <col min="15412" max="15412" width="51" style="4" customWidth="1"/>
    <col min="15413" max="15413" width="23.28515625" style="4" customWidth="1"/>
    <col min="15414" max="15414" width="36.28515625" style="4" customWidth="1"/>
    <col min="15415" max="15415" width="13.7109375" style="4" customWidth="1"/>
    <col min="15416" max="15416" width="7.7109375" style="4" customWidth="1"/>
    <col min="15417" max="15417" width="16.42578125" style="4" customWidth="1"/>
    <col min="15418" max="15418" width="25.140625" style="4" customWidth="1"/>
    <col min="15419" max="15419" width="31" style="4" customWidth="1"/>
    <col min="15420" max="15420" width="51" style="4" customWidth="1"/>
    <col min="15421" max="15421" width="23.28515625" style="4" customWidth="1"/>
    <col min="15422" max="15422" width="36.28515625" style="4" customWidth="1"/>
    <col min="15423" max="15423" width="13.7109375" style="4" customWidth="1"/>
    <col min="15424" max="15424" width="7.7109375" style="4" customWidth="1"/>
    <col min="15425" max="15425" width="16.42578125" style="4" customWidth="1"/>
    <col min="15426" max="15426" width="25.140625" style="4" customWidth="1"/>
    <col min="15427" max="15427" width="31" style="4" customWidth="1"/>
    <col min="15428" max="15428" width="51" style="4" customWidth="1"/>
    <col min="15429" max="15429" width="23.28515625" style="4" customWidth="1"/>
    <col min="15430" max="15430" width="36.28515625" style="4" customWidth="1"/>
    <col min="15431" max="15431" width="13.7109375" style="4" customWidth="1"/>
    <col min="15432" max="15432" width="7.7109375" style="4" customWidth="1"/>
    <col min="15433" max="15433" width="16.42578125" style="4" customWidth="1"/>
    <col min="15434" max="15434" width="25.140625" style="4" customWidth="1"/>
    <col min="15435" max="15435" width="31" style="4" customWidth="1"/>
    <col min="15436" max="15436" width="51" style="4" customWidth="1"/>
    <col min="15437" max="15437" width="23.28515625" style="4" customWidth="1"/>
    <col min="15438" max="15438" width="36.28515625" style="4" customWidth="1"/>
    <col min="15439" max="15439" width="13.7109375" style="4" customWidth="1"/>
    <col min="15440" max="15440" width="7.7109375" style="4" customWidth="1"/>
    <col min="15441" max="15441" width="16.42578125" style="4" customWidth="1"/>
    <col min="15442" max="15442" width="25.140625" style="4" customWidth="1"/>
    <col min="15443" max="15443" width="31" style="4" customWidth="1"/>
    <col min="15444" max="15444" width="51" style="4" customWidth="1"/>
    <col min="15445" max="15445" width="23.28515625" style="4" customWidth="1"/>
    <col min="15446" max="15446" width="36.28515625" style="4" customWidth="1"/>
    <col min="15447" max="15447" width="13.7109375" style="4" customWidth="1"/>
    <col min="15448" max="15448" width="7.7109375" style="4" customWidth="1"/>
    <col min="15449" max="15449" width="16.42578125" style="4" customWidth="1"/>
    <col min="15450" max="15450" width="25.140625" style="4" customWidth="1"/>
    <col min="15451" max="15451" width="31" style="4" customWidth="1"/>
    <col min="15452" max="15452" width="51" style="4" customWidth="1"/>
    <col min="15453" max="15453" width="23.28515625" style="4" customWidth="1"/>
    <col min="15454" max="15454" width="36.28515625" style="4" customWidth="1"/>
    <col min="15455" max="15455" width="13.7109375" style="4" customWidth="1"/>
    <col min="15456" max="15456" width="7.7109375" style="4" customWidth="1"/>
    <col min="15457" max="15457" width="16.42578125" style="4" customWidth="1"/>
    <col min="15458" max="15458" width="25.140625" style="4" customWidth="1"/>
    <col min="15459" max="15459" width="31" style="4" customWidth="1"/>
    <col min="15460" max="15460" width="51" style="4" customWidth="1"/>
    <col min="15461" max="15461" width="23.28515625" style="4" customWidth="1"/>
    <col min="15462" max="15462" width="36.28515625" style="4" customWidth="1"/>
    <col min="15463" max="15463" width="13.7109375" style="4" customWidth="1"/>
    <col min="15464" max="15464" width="7.7109375" style="4" customWidth="1"/>
    <col min="15465" max="15465" width="16.42578125" style="4" customWidth="1"/>
    <col min="15466" max="15466" width="25.140625" style="4" customWidth="1"/>
    <col min="15467" max="15467" width="31" style="4" customWidth="1"/>
    <col min="15468" max="15468" width="51" style="4" customWidth="1"/>
    <col min="15469" max="15469" width="23.28515625" style="4" customWidth="1"/>
    <col min="15470" max="15470" width="36.28515625" style="4" customWidth="1"/>
    <col min="15471" max="15471" width="13.7109375" style="4" customWidth="1"/>
    <col min="15472" max="15472" width="7.7109375" style="4" customWidth="1"/>
    <col min="15473" max="15473" width="16.42578125" style="4" customWidth="1"/>
    <col min="15474" max="15474" width="25.140625" style="4" customWidth="1"/>
    <col min="15475" max="15475" width="31" style="4" customWidth="1"/>
    <col min="15476" max="15476" width="51" style="4" customWidth="1"/>
    <col min="15477" max="15477" width="23.28515625" style="4" customWidth="1"/>
    <col min="15478" max="15478" width="36.28515625" style="4" customWidth="1"/>
    <col min="15479" max="15479" width="13.7109375" style="4" customWidth="1"/>
    <col min="15480" max="15480" width="7.7109375" style="4" customWidth="1"/>
    <col min="15481" max="15481" width="16.42578125" style="4" customWidth="1"/>
    <col min="15482" max="15482" width="25.140625" style="4" customWidth="1"/>
    <col min="15483" max="15483" width="31" style="4" customWidth="1"/>
    <col min="15484" max="15484" width="51" style="4" customWidth="1"/>
    <col min="15485" max="15485" width="23.28515625" style="4" customWidth="1"/>
    <col min="15486" max="15486" width="36.28515625" style="4" customWidth="1"/>
    <col min="15487" max="15487" width="13.7109375" style="4" customWidth="1"/>
    <col min="15488" max="15488" width="7.7109375" style="4" customWidth="1"/>
    <col min="15489" max="15489" width="16.42578125" style="4" customWidth="1"/>
    <col min="15490" max="15490" width="25.140625" style="4" customWidth="1"/>
    <col min="15491" max="15491" width="31" style="4" customWidth="1"/>
    <col min="15492" max="15492" width="51" style="4" customWidth="1"/>
    <col min="15493" max="15493" width="23.28515625" style="4" customWidth="1"/>
    <col min="15494" max="15494" width="36.28515625" style="4" customWidth="1"/>
    <col min="15495" max="15495" width="13.7109375" style="4" customWidth="1"/>
    <col min="15496" max="15496" width="7.7109375" style="4" customWidth="1"/>
    <col min="15497" max="15497" width="16.42578125" style="4" customWidth="1"/>
    <col min="15498" max="15498" width="25.140625" style="4" customWidth="1"/>
    <col min="15499" max="15499" width="31" style="4" customWidth="1"/>
    <col min="15500" max="15500" width="51" style="4" customWidth="1"/>
    <col min="15501" max="15501" width="23.28515625" style="4" customWidth="1"/>
    <col min="15502" max="15502" width="36.28515625" style="4" customWidth="1"/>
    <col min="15503" max="15503" width="13.7109375" style="4" customWidth="1"/>
    <col min="15504" max="15504" width="7.7109375" style="4" customWidth="1"/>
    <col min="15505" max="15505" width="16.42578125" style="4" customWidth="1"/>
    <col min="15506" max="15506" width="25.140625" style="4" customWidth="1"/>
    <col min="15507" max="15507" width="31" style="4" customWidth="1"/>
    <col min="15508" max="15508" width="51" style="4" customWidth="1"/>
    <col min="15509" max="15509" width="23.28515625" style="4" customWidth="1"/>
    <col min="15510" max="15510" width="36.28515625" style="4" customWidth="1"/>
    <col min="15511" max="15511" width="13.7109375" style="4" customWidth="1"/>
    <col min="15512" max="15512" width="7.7109375" style="4" customWidth="1"/>
    <col min="15513" max="15513" width="16.42578125" style="4" customWidth="1"/>
    <col min="15514" max="15514" width="25.140625" style="4" customWidth="1"/>
    <col min="15515" max="15515" width="31" style="4" customWidth="1"/>
    <col min="15516" max="15516" width="51" style="4" customWidth="1"/>
    <col min="15517" max="15517" width="23.28515625" style="4" customWidth="1"/>
    <col min="15518" max="15518" width="36.28515625" style="4" customWidth="1"/>
    <col min="15519" max="15519" width="13.7109375" style="4" customWidth="1"/>
    <col min="15520" max="15520" width="7.7109375" style="4" customWidth="1"/>
    <col min="15521" max="15521" width="16.42578125" style="4" customWidth="1"/>
    <col min="15522" max="15522" width="25.140625" style="4" customWidth="1"/>
    <col min="15523" max="15523" width="31" style="4" customWidth="1"/>
    <col min="15524" max="15524" width="51" style="4" customWidth="1"/>
    <col min="15525" max="15525" width="23.28515625" style="4" customWidth="1"/>
    <col min="15526" max="15526" width="36.28515625" style="4" customWidth="1"/>
    <col min="15527" max="15527" width="13.7109375" style="4" customWidth="1"/>
    <col min="15528" max="15528" width="7.7109375" style="4" customWidth="1"/>
    <col min="15529" max="15529" width="16.42578125" style="4" customWidth="1"/>
    <col min="15530" max="15530" width="25.140625" style="4" customWidth="1"/>
    <col min="15531" max="15531" width="31" style="4" customWidth="1"/>
    <col min="15532" max="15532" width="51" style="4" customWidth="1"/>
    <col min="15533" max="15533" width="23.28515625" style="4" customWidth="1"/>
    <col min="15534" max="15534" width="36.28515625" style="4" customWidth="1"/>
    <col min="15535" max="15535" width="13.7109375" style="4" customWidth="1"/>
    <col min="15536" max="15536" width="7.7109375" style="4" customWidth="1"/>
    <col min="15537" max="15537" width="16.42578125" style="4" customWidth="1"/>
    <col min="15538" max="15538" width="25.140625" style="4" customWidth="1"/>
    <col min="15539" max="15539" width="31" style="4" customWidth="1"/>
    <col min="15540" max="15540" width="51" style="4" customWidth="1"/>
    <col min="15541" max="15541" width="23.28515625" style="4" customWidth="1"/>
    <col min="15542" max="15542" width="36.28515625" style="4" customWidth="1"/>
    <col min="15543" max="15543" width="13.7109375" style="4" customWidth="1"/>
    <col min="15544" max="15544" width="7.7109375" style="4" customWidth="1"/>
    <col min="15545" max="15545" width="16.42578125" style="4" customWidth="1"/>
    <col min="15546" max="15546" width="25.140625" style="4" customWidth="1"/>
    <col min="15547" max="15547" width="31" style="4" customWidth="1"/>
    <col min="15548" max="15548" width="51" style="4" customWidth="1"/>
    <col min="15549" max="15549" width="23.28515625" style="4" customWidth="1"/>
    <col min="15550" max="15550" width="36.28515625" style="4" customWidth="1"/>
    <col min="15551" max="15551" width="13.7109375" style="4" customWidth="1"/>
    <col min="15552" max="15552" width="7.7109375" style="4" customWidth="1"/>
    <col min="15553" max="15553" width="16.42578125" style="4" customWidth="1"/>
    <col min="15554" max="15554" width="25.140625" style="4" customWidth="1"/>
    <col min="15555" max="15555" width="31" style="4" customWidth="1"/>
    <col min="15556" max="15556" width="51" style="4" customWidth="1"/>
    <col min="15557" max="15557" width="23.28515625" style="4" customWidth="1"/>
    <col min="15558" max="15558" width="36.28515625" style="4" customWidth="1"/>
    <col min="15559" max="15559" width="13.7109375" style="4" customWidth="1"/>
    <col min="15560" max="15560" width="7.7109375" style="4" customWidth="1"/>
    <col min="15561" max="15561" width="16.42578125" style="4" customWidth="1"/>
    <col min="15562" max="15562" width="25.140625" style="4" customWidth="1"/>
    <col min="15563" max="15563" width="31" style="4" customWidth="1"/>
    <col min="15564" max="15564" width="51" style="4" customWidth="1"/>
    <col min="15565" max="15565" width="23.28515625" style="4" customWidth="1"/>
    <col min="15566" max="15566" width="36.28515625" style="4" customWidth="1"/>
    <col min="15567" max="15567" width="13.7109375" style="4" customWidth="1"/>
    <col min="15568" max="15568" width="7.7109375" style="4" customWidth="1"/>
    <col min="15569" max="15569" width="16.42578125" style="4" customWidth="1"/>
    <col min="15570" max="15570" width="25.140625" style="4" customWidth="1"/>
    <col min="15571" max="15571" width="31" style="4" customWidth="1"/>
    <col min="15572" max="15572" width="51" style="4" customWidth="1"/>
    <col min="15573" max="15573" width="23.28515625" style="4" customWidth="1"/>
    <col min="15574" max="15574" width="36.28515625" style="4" customWidth="1"/>
    <col min="15575" max="15575" width="13.7109375" style="4" customWidth="1"/>
    <col min="15576" max="15576" width="7.7109375" style="4" customWidth="1"/>
    <col min="15577" max="15577" width="16.42578125" style="4" customWidth="1"/>
    <col min="15578" max="15578" width="25.140625" style="4" customWidth="1"/>
    <col min="15579" max="15579" width="31" style="4" customWidth="1"/>
    <col min="15580" max="15580" width="51" style="4" customWidth="1"/>
    <col min="15581" max="15581" width="23.28515625" style="4" customWidth="1"/>
    <col min="15582" max="15582" width="36.28515625" style="4" customWidth="1"/>
    <col min="15583" max="15583" width="13.7109375" style="4" customWidth="1"/>
    <col min="15584" max="15584" width="7.7109375" style="4" customWidth="1"/>
    <col min="15585" max="15585" width="16.42578125" style="4" customWidth="1"/>
    <col min="15586" max="15586" width="25.140625" style="4" customWidth="1"/>
    <col min="15587" max="15587" width="31" style="4" customWidth="1"/>
    <col min="15588" max="15588" width="51" style="4" customWidth="1"/>
    <col min="15589" max="15589" width="23.28515625" style="4" customWidth="1"/>
    <col min="15590" max="15590" width="36.28515625" style="4" customWidth="1"/>
    <col min="15591" max="15591" width="13.7109375" style="4" customWidth="1"/>
    <col min="15592" max="15592" width="7.7109375" style="4" customWidth="1"/>
    <col min="15593" max="15593" width="16.42578125" style="4" customWidth="1"/>
    <col min="15594" max="15594" width="25.140625" style="4" customWidth="1"/>
    <col min="15595" max="15595" width="31" style="4" customWidth="1"/>
    <col min="15596" max="15596" width="51" style="4" customWidth="1"/>
    <col min="15597" max="15597" width="23.28515625" style="4" customWidth="1"/>
    <col min="15598" max="15598" width="36.28515625" style="4" customWidth="1"/>
    <col min="15599" max="15599" width="13.7109375" style="4" customWidth="1"/>
    <col min="15600" max="15600" width="7.7109375" style="4" customWidth="1"/>
    <col min="15601" max="15601" width="16.42578125" style="4" customWidth="1"/>
    <col min="15602" max="15602" width="25.140625" style="4" customWidth="1"/>
    <col min="15603" max="15603" width="31" style="4" customWidth="1"/>
    <col min="15604" max="15604" width="51" style="4" customWidth="1"/>
    <col min="15605" max="15605" width="23.28515625" style="4" customWidth="1"/>
    <col min="15606" max="15606" width="36.28515625" style="4" customWidth="1"/>
    <col min="15607" max="15607" width="13.7109375" style="4" customWidth="1"/>
    <col min="15608" max="15608" width="7.7109375" style="4" customWidth="1"/>
    <col min="15609" max="15609" width="16.42578125" style="4" customWidth="1"/>
    <col min="15610" max="15610" width="25.140625" style="4" customWidth="1"/>
    <col min="15611" max="15611" width="31" style="4" customWidth="1"/>
    <col min="15612" max="15612" width="51" style="4" customWidth="1"/>
    <col min="15613" max="15613" width="23.28515625" style="4" customWidth="1"/>
    <col min="15614" max="15614" width="36.28515625" style="4" customWidth="1"/>
    <col min="15615" max="15615" width="13.7109375" style="4" customWidth="1"/>
    <col min="15616" max="15616" width="7.7109375" style="4" customWidth="1"/>
    <col min="15617" max="15617" width="16.42578125" style="4" customWidth="1"/>
    <col min="15618" max="15618" width="25.140625" style="4" customWidth="1"/>
    <col min="15619" max="15619" width="31" style="4" customWidth="1"/>
    <col min="15620" max="15620" width="51" style="4" customWidth="1"/>
    <col min="15621" max="15621" width="23.28515625" style="4" customWidth="1"/>
    <col min="15622" max="15622" width="36.28515625" style="4" customWidth="1"/>
    <col min="15623" max="15623" width="13.7109375" style="4" customWidth="1"/>
    <col min="15624" max="15624" width="7.7109375" style="4" customWidth="1"/>
    <col min="15625" max="15625" width="16.42578125" style="4" customWidth="1"/>
    <col min="15626" max="15626" width="25.140625" style="4" customWidth="1"/>
    <col min="15627" max="15627" width="31" style="4" customWidth="1"/>
    <col min="15628" max="15628" width="51" style="4" customWidth="1"/>
    <col min="15629" max="15629" width="23.28515625" style="4" customWidth="1"/>
    <col min="15630" max="15630" width="36.28515625" style="4" customWidth="1"/>
    <col min="15631" max="15631" width="13.7109375" style="4" customWidth="1"/>
    <col min="15632" max="15632" width="7.7109375" style="4" customWidth="1"/>
    <col min="15633" max="15633" width="16.42578125" style="4" customWidth="1"/>
    <col min="15634" max="15634" width="25.140625" style="4" customWidth="1"/>
    <col min="15635" max="15635" width="31" style="4" customWidth="1"/>
    <col min="15636" max="15636" width="51" style="4" customWidth="1"/>
    <col min="15637" max="15637" width="23.28515625" style="4" customWidth="1"/>
    <col min="15638" max="15638" width="36.28515625" style="4" customWidth="1"/>
    <col min="15639" max="15639" width="13.7109375" style="4" customWidth="1"/>
    <col min="15640" max="15640" width="7.7109375" style="4" customWidth="1"/>
    <col min="15641" max="15641" width="16.42578125" style="4" customWidth="1"/>
    <col min="15642" max="15642" width="25.140625" style="4" customWidth="1"/>
    <col min="15643" max="15643" width="31" style="4" customWidth="1"/>
    <col min="15644" max="15644" width="51" style="4" customWidth="1"/>
    <col min="15645" max="15645" width="23.28515625" style="4" customWidth="1"/>
    <col min="15646" max="15646" width="36.28515625" style="4" customWidth="1"/>
    <col min="15647" max="15647" width="13.7109375" style="4" customWidth="1"/>
    <col min="15648" max="15648" width="7.7109375" style="4" customWidth="1"/>
    <col min="15649" max="15649" width="16.42578125" style="4" customWidth="1"/>
    <col min="15650" max="15650" width="25.140625" style="4" customWidth="1"/>
    <col min="15651" max="15651" width="31" style="4" customWidth="1"/>
    <col min="15652" max="15652" width="51" style="4" customWidth="1"/>
    <col min="15653" max="15653" width="23.28515625" style="4" customWidth="1"/>
    <col min="15654" max="15654" width="36.28515625" style="4" customWidth="1"/>
    <col min="15655" max="15655" width="13.7109375" style="4" customWidth="1"/>
    <col min="15656" max="15656" width="7.7109375" style="4" customWidth="1"/>
    <col min="15657" max="15657" width="16.42578125" style="4" customWidth="1"/>
    <col min="15658" max="15658" width="25.140625" style="4" customWidth="1"/>
    <col min="15659" max="15659" width="31" style="4" customWidth="1"/>
    <col min="15660" max="15660" width="51" style="4" customWidth="1"/>
    <col min="15661" max="15661" width="23.28515625" style="4" customWidth="1"/>
    <col min="15662" max="15662" width="36.28515625" style="4" customWidth="1"/>
    <col min="15663" max="15663" width="13.7109375" style="4" customWidth="1"/>
    <col min="15664" max="15664" width="7.7109375" style="4" customWidth="1"/>
    <col min="15665" max="15665" width="16.42578125" style="4" customWidth="1"/>
    <col min="15666" max="15666" width="25.140625" style="4" customWidth="1"/>
    <col min="15667" max="15667" width="31" style="4" customWidth="1"/>
    <col min="15668" max="15668" width="51" style="4" customWidth="1"/>
    <col min="15669" max="15669" width="23.28515625" style="4" customWidth="1"/>
    <col min="15670" max="15670" width="36.28515625" style="4" customWidth="1"/>
    <col min="15671" max="15671" width="13.7109375" style="4" customWidth="1"/>
    <col min="15672" max="15672" width="7.7109375" style="4" customWidth="1"/>
    <col min="15673" max="15673" width="16.42578125" style="4" customWidth="1"/>
    <col min="15674" max="15674" width="25.140625" style="4" customWidth="1"/>
    <col min="15675" max="15675" width="31" style="4" customWidth="1"/>
    <col min="15676" max="15676" width="51" style="4" customWidth="1"/>
    <col min="15677" max="15677" width="23.28515625" style="4" customWidth="1"/>
    <col min="15678" max="15678" width="36.28515625" style="4" customWidth="1"/>
    <col min="15679" max="15679" width="13.7109375" style="4" customWidth="1"/>
    <col min="15680" max="15680" width="7.7109375" style="4" customWidth="1"/>
    <col min="15681" max="15681" width="16.42578125" style="4" customWidth="1"/>
    <col min="15682" max="15682" width="25.140625" style="4" customWidth="1"/>
    <col min="15683" max="15683" width="31" style="4" customWidth="1"/>
    <col min="15684" max="15684" width="51" style="4" customWidth="1"/>
    <col min="15685" max="15685" width="23.28515625" style="4" customWidth="1"/>
    <col min="15686" max="15686" width="36.28515625" style="4" customWidth="1"/>
    <col min="15687" max="15687" width="13.7109375" style="4" customWidth="1"/>
    <col min="15688" max="15688" width="7.7109375" style="4" customWidth="1"/>
    <col min="15689" max="15689" width="16.42578125" style="4" customWidth="1"/>
    <col min="15690" max="15690" width="25.140625" style="4" customWidth="1"/>
    <col min="15691" max="15691" width="31" style="4" customWidth="1"/>
    <col min="15692" max="15692" width="51" style="4" customWidth="1"/>
    <col min="15693" max="15693" width="23.28515625" style="4" customWidth="1"/>
    <col min="15694" max="15694" width="36.28515625" style="4" customWidth="1"/>
    <col min="15695" max="15695" width="13.7109375" style="4" customWidth="1"/>
    <col min="15696" max="15696" width="7.7109375" style="4" customWidth="1"/>
    <col min="15697" max="15697" width="16.42578125" style="4" customWidth="1"/>
    <col min="15698" max="15698" width="25.140625" style="4" customWidth="1"/>
    <col min="15699" max="15699" width="31" style="4" customWidth="1"/>
    <col min="15700" max="15700" width="51" style="4" customWidth="1"/>
    <col min="15701" max="15701" width="23.28515625" style="4" customWidth="1"/>
    <col min="15702" max="15702" width="36.28515625" style="4" customWidth="1"/>
    <col min="15703" max="15703" width="13.7109375" style="4" customWidth="1"/>
    <col min="15704" max="15704" width="7.7109375" style="4" customWidth="1"/>
    <col min="15705" max="15705" width="16.42578125" style="4" customWidth="1"/>
    <col min="15706" max="15706" width="25.140625" style="4" customWidth="1"/>
    <col min="15707" max="15707" width="31" style="4" customWidth="1"/>
    <col min="15708" max="15708" width="51" style="4" customWidth="1"/>
    <col min="15709" max="15709" width="23.28515625" style="4" customWidth="1"/>
    <col min="15710" max="15710" width="36.28515625" style="4" customWidth="1"/>
    <col min="15711" max="15711" width="13.7109375" style="4" customWidth="1"/>
    <col min="15712" max="15712" width="7.7109375" style="4" customWidth="1"/>
    <col min="15713" max="15713" width="16.42578125" style="4" customWidth="1"/>
    <col min="15714" max="15714" width="25.140625" style="4" customWidth="1"/>
    <col min="15715" max="15715" width="31" style="4" customWidth="1"/>
    <col min="15716" max="15716" width="51" style="4" customWidth="1"/>
    <col min="15717" max="15717" width="23.28515625" style="4" customWidth="1"/>
    <col min="15718" max="15718" width="36.28515625" style="4" customWidth="1"/>
    <col min="15719" max="15719" width="13.7109375" style="4" customWidth="1"/>
    <col min="15720" max="15720" width="7.7109375" style="4" customWidth="1"/>
    <col min="15721" max="15721" width="16.42578125" style="4" customWidth="1"/>
    <col min="15722" max="15722" width="25.140625" style="4" customWidth="1"/>
    <col min="15723" max="15723" width="31" style="4" customWidth="1"/>
    <col min="15724" max="15724" width="51" style="4" customWidth="1"/>
    <col min="15725" max="15725" width="23.28515625" style="4" customWidth="1"/>
    <col min="15726" max="15726" width="36.28515625" style="4" customWidth="1"/>
    <col min="15727" max="15727" width="13.7109375" style="4" customWidth="1"/>
    <col min="15728" max="15728" width="7.7109375" style="4" customWidth="1"/>
    <col min="15729" max="15729" width="16.42578125" style="4" customWidth="1"/>
    <col min="15730" max="15730" width="25.140625" style="4" customWidth="1"/>
    <col min="15731" max="15731" width="31" style="4" customWidth="1"/>
    <col min="15732" max="15732" width="51" style="4" customWidth="1"/>
    <col min="15733" max="15733" width="23.28515625" style="4" customWidth="1"/>
    <col min="15734" max="15734" width="36.28515625" style="4" customWidth="1"/>
    <col min="15735" max="15735" width="13.7109375" style="4" customWidth="1"/>
    <col min="15736" max="15736" width="7.7109375" style="4" customWidth="1"/>
    <col min="15737" max="15737" width="16.42578125" style="4" customWidth="1"/>
    <col min="15738" max="15738" width="25.140625" style="4" customWidth="1"/>
    <col min="15739" max="15739" width="31" style="4" customWidth="1"/>
    <col min="15740" max="15740" width="51" style="4" customWidth="1"/>
    <col min="15741" max="15741" width="23.28515625" style="4" customWidth="1"/>
    <col min="15742" max="15742" width="36.28515625" style="4" customWidth="1"/>
    <col min="15743" max="15743" width="13.7109375" style="4" customWidth="1"/>
    <col min="15744" max="15744" width="7.7109375" style="4" customWidth="1"/>
    <col min="15745" max="15745" width="16.42578125" style="4" customWidth="1"/>
    <col min="15746" max="15746" width="25.140625" style="4" customWidth="1"/>
    <col min="15747" max="15747" width="31" style="4" customWidth="1"/>
    <col min="15748" max="15748" width="51" style="4" customWidth="1"/>
    <col min="15749" max="15749" width="23.28515625" style="4" customWidth="1"/>
    <col min="15750" max="15750" width="36.28515625" style="4" customWidth="1"/>
    <col min="15751" max="15751" width="13.7109375" style="4" customWidth="1"/>
    <col min="15752" max="15752" width="7.7109375" style="4" customWidth="1"/>
    <col min="15753" max="15753" width="16.42578125" style="4" customWidth="1"/>
    <col min="15754" max="15754" width="25.140625" style="4" customWidth="1"/>
    <col min="15755" max="15755" width="31" style="4" customWidth="1"/>
    <col min="15756" max="15756" width="51" style="4" customWidth="1"/>
    <col min="15757" max="15757" width="23.28515625" style="4" customWidth="1"/>
    <col min="15758" max="15758" width="36.28515625" style="4" customWidth="1"/>
    <col min="15759" max="15759" width="13.7109375" style="4" customWidth="1"/>
    <col min="15760" max="15760" width="7.7109375" style="4" customWidth="1"/>
    <col min="15761" max="15761" width="16.42578125" style="4" customWidth="1"/>
    <col min="15762" max="15762" width="25.140625" style="4" customWidth="1"/>
    <col min="15763" max="15763" width="31" style="4" customWidth="1"/>
    <col min="15764" max="15764" width="51" style="4" customWidth="1"/>
    <col min="15765" max="15765" width="23.28515625" style="4" customWidth="1"/>
    <col min="15766" max="15766" width="36.28515625" style="4" customWidth="1"/>
    <col min="15767" max="15767" width="13.7109375" style="4" customWidth="1"/>
    <col min="15768" max="15768" width="7.7109375" style="4" customWidth="1"/>
    <col min="15769" max="15769" width="16.42578125" style="4" customWidth="1"/>
    <col min="15770" max="15770" width="25.140625" style="4" customWidth="1"/>
    <col min="15771" max="15771" width="31" style="4" customWidth="1"/>
    <col min="15772" max="15772" width="51" style="4" customWidth="1"/>
    <col min="15773" max="15773" width="23.28515625" style="4" customWidth="1"/>
    <col min="15774" max="15774" width="36.28515625" style="4" customWidth="1"/>
    <col min="15775" max="15775" width="13.7109375" style="4" customWidth="1"/>
    <col min="15776" max="15776" width="7.7109375" style="4" customWidth="1"/>
    <col min="15777" max="15777" width="16.42578125" style="4" customWidth="1"/>
    <col min="15778" max="15778" width="25.140625" style="4" customWidth="1"/>
    <col min="15779" max="15779" width="31" style="4" customWidth="1"/>
    <col min="15780" max="15780" width="51" style="4" customWidth="1"/>
    <col min="15781" max="15781" width="23.28515625" style="4" customWidth="1"/>
    <col min="15782" max="15782" width="36.28515625" style="4" customWidth="1"/>
    <col min="15783" max="15783" width="13.7109375" style="4" customWidth="1"/>
    <col min="15784" max="15784" width="7.7109375" style="4" customWidth="1"/>
    <col min="15785" max="15785" width="16.42578125" style="4" customWidth="1"/>
    <col min="15786" max="15786" width="25.140625" style="4" customWidth="1"/>
    <col min="15787" max="15787" width="31" style="4" customWidth="1"/>
    <col min="15788" max="15788" width="51" style="4" customWidth="1"/>
    <col min="15789" max="15789" width="23.28515625" style="4" customWidth="1"/>
    <col min="15790" max="15790" width="36.28515625" style="4" customWidth="1"/>
    <col min="15791" max="15791" width="13.7109375" style="4" customWidth="1"/>
    <col min="15792" max="15792" width="7.7109375" style="4" customWidth="1"/>
    <col min="15793" max="15793" width="16.42578125" style="4" customWidth="1"/>
    <col min="15794" max="15794" width="25.140625" style="4" customWidth="1"/>
    <col min="15795" max="15795" width="31" style="4" customWidth="1"/>
    <col min="15796" max="15796" width="51" style="4" customWidth="1"/>
    <col min="15797" max="15797" width="23.28515625" style="4" customWidth="1"/>
    <col min="15798" max="15798" width="36.28515625" style="4" customWidth="1"/>
    <col min="15799" max="15799" width="13.7109375" style="4" customWidth="1"/>
    <col min="15800" max="15800" width="7.7109375" style="4" customWidth="1"/>
    <col min="15801" max="15801" width="16.42578125" style="4" customWidth="1"/>
    <col min="15802" max="15802" width="25.140625" style="4" customWidth="1"/>
    <col min="15803" max="15803" width="31" style="4" customWidth="1"/>
    <col min="15804" max="15804" width="51" style="4" customWidth="1"/>
    <col min="15805" max="15805" width="23.28515625" style="4" customWidth="1"/>
    <col min="15806" max="15806" width="36.28515625" style="4" customWidth="1"/>
    <col min="15807" max="15807" width="13.7109375" style="4" customWidth="1"/>
    <col min="15808" max="15808" width="7.7109375" style="4" customWidth="1"/>
    <col min="15809" max="15809" width="16.42578125" style="4" customWidth="1"/>
    <col min="15810" max="15810" width="25.140625" style="4" customWidth="1"/>
    <col min="15811" max="15811" width="31" style="4" customWidth="1"/>
    <col min="15812" max="15812" width="51" style="4" customWidth="1"/>
    <col min="15813" max="15813" width="23.28515625" style="4" customWidth="1"/>
    <col min="15814" max="15814" width="36.28515625" style="4" customWidth="1"/>
    <col min="15815" max="15815" width="13.7109375" style="4" customWidth="1"/>
    <col min="15816" max="15816" width="7.7109375" style="4" customWidth="1"/>
    <col min="15817" max="15817" width="16.42578125" style="4" customWidth="1"/>
    <col min="15818" max="15818" width="25.140625" style="4" customWidth="1"/>
    <col min="15819" max="15819" width="31" style="4" customWidth="1"/>
    <col min="15820" max="15820" width="51" style="4" customWidth="1"/>
    <col min="15821" max="15821" width="23.28515625" style="4" customWidth="1"/>
    <col min="15822" max="15822" width="36.28515625" style="4" customWidth="1"/>
    <col min="15823" max="15823" width="13.7109375" style="4" customWidth="1"/>
    <col min="15824" max="15824" width="7.7109375" style="4" customWidth="1"/>
    <col min="15825" max="15825" width="16.42578125" style="4" customWidth="1"/>
    <col min="15826" max="15826" width="25.140625" style="4" customWidth="1"/>
    <col min="15827" max="15827" width="31" style="4" customWidth="1"/>
    <col min="15828" max="15828" width="51" style="4" customWidth="1"/>
    <col min="15829" max="15829" width="23.28515625" style="4" customWidth="1"/>
    <col min="15830" max="15830" width="36.28515625" style="4" customWidth="1"/>
    <col min="15831" max="15831" width="13.7109375" style="4" customWidth="1"/>
    <col min="15832" max="15832" width="7.7109375" style="4" customWidth="1"/>
    <col min="15833" max="15833" width="16.42578125" style="4" customWidth="1"/>
    <col min="15834" max="15834" width="25.140625" style="4" customWidth="1"/>
    <col min="15835" max="15835" width="31" style="4" customWidth="1"/>
    <col min="15836" max="15836" width="51" style="4" customWidth="1"/>
    <col min="15837" max="15837" width="23.28515625" style="4" customWidth="1"/>
    <col min="15838" max="15838" width="36.28515625" style="4" customWidth="1"/>
    <col min="15839" max="15839" width="13.7109375" style="4" customWidth="1"/>
    <col min="15840" max="15840" width="7.7109375" style="4" customWidth="1"/>
    <col min="15841" max="15841" width="16.42578125" style="4" customWidth="1"/>
    <col min="15842" max="15842" width="25.140625" style="4" customWidth="1"/>
    <col min="15843" max="15843" width="31" style="4" customWidth="1"/>
    <col min="15844" max="15844" width="51" style="4" customWidth="1"/>
    <col min="15845" max="15845" width="23.28515625" style="4" customWidth="1"/>
    <col min="15846" max="15846" width="36.28515625" style="4" customWidth="1"/>
    <col min="15847" max="15847" width="13.7109375" style="4" customWidth="1"/>
    <col min="15848" max="15848" width="7.7109375" style="4" customWidth="1"/>
    <col min="15849" max="15849" width="16.42578125" style="4" customWidth="1"/>
    <col min="15850" max="15850" width="25.140625" style="4" customWidth="1"/>
    <col min="15851" max="15851" width="31" style="4" customWidth="1"/>
    <col min="15852" max="15852" width="51" style="4" customWidth="1"/>
    <col min="15853" max="15853" width="23.28515625" style="4" customWidth="1"/>
    <col min="15854" max="15854" width="36.28515625" style="4" customWidth="1"/>
    <col min="15855" max="15855" width="13.7109375" style="4" customWidth="1"/>
    <col min="15856" max="15856" width="7.7109375" style="4" customWidth="1"/>
    <col min="15857" max="15857" width="16.42578125" style="4" customWidth="1"/>
    <col min="15858" max="15858" width="25.140625" style="4" customWidth="1"/>
    <col min="15859" max="15859" width="31" style="4" customWidth="1"/>
    <col min="15860" max="15860" width="51" style="4" customWidth="1"/>
    <col min="15861" max="15861" width="23.28515625" style="4" customWidth="1"/>
    <col min="15862" max="15862" width="36.28515625" style="4" customWidth="1"/>
    <col min="15863" max="15863" width="13.7109375" style="4" customWidth="1"/>
    <col min="15864" max="15864" width="7.7109375" style="4" customWidth="1"/>
    <col min="15865" max="15865" width="16.42578125" style="4" customWidth="1"/>
    <col min="15866" max="15866" width="25.140625" style="4" customWidth="1"/>
    <col min="15867" max="15867" width="31" style="4" customWidth="1"/>
    <col min="15868" max="15868" width="51" style="4" customWidth="1"/>
    <col min="15869" max="15869" width="23.28515625" style="4" customWidth="1"/>
    <col min="15870" max="15870" width="36.28515625" style="4" customWidth="1"/>
    <col min="15871" max="15871" width="13.7109375" style="4" customWidth="1"/>
    <col min="15872" max="15872" width="7.7109375" style="4" customWidth="1"/>
    <col min="15873" max="15873" width="16.42578125" style="4" customWidth="1"/>
    <col min="15874" max="15874" width="25.140625" style="4" customWidth="1"/>
    <col min="15875" max="15875" width="31" style="4" customWidth="1"/>
    <col min="15876" max="15876" width="51" style="4" customWidth="1"/>
    <col min="15877" max="15877" width="23.28515625" style="4" customWidth="1"/>
    <col min="15878" max="15878" width="36.28515625" style="4" customWidth="1"/>
    <col min="15879" max="15879" width="13.7109375" style="4" customWidth="1"/>
    <col min="15880" max="15880" width="7.7109375" style="4" customWidth="1"/>
    <col min="15881" max="15881" width="16.42578125" style="4" customWidth="1"/>
    <col min="15882" max="15882" width="25.140625" style="4" customWidth="1"/>
    <col min="15883" max="15883" width="31" style="4" customWidth="1"/>
    <col min="15884" max="15884" width="51" style="4" customWidth="1"/>
    <col min="15885" max="15885" width="23.28515625" style="4" customWidth="1"/>
    <col min="15886" max="15886" width="36.28515625" style="4" customWidth="1"/>
    <col min="15887" max="15887" width="13.7109375" style="4" customWidth="1"/>
    <col min="15888" max="15888" width="7.7109375" style="4" customWidth="1"/>
    <col min="15889" max="15889" width="16.42578125" style="4" customWidth="1"/>
    <col min="15890" max="15890" width="25.140625" style="4" customWidth="1"/>
    <col min="15891" max="15891" width="31" style="4" customWidth="1"/>
    <col min="15892" max="15892" width="51" style="4" customWidth="1"/>
    <col min="15893" max="15893" width="23.28515625" style="4" customWidth="1"/>
    <col min="15894" max="15894" width="36.28515625" style="4" customWidth="1"/>
    <col min="15895" max="15895" width="13.7109375" style="4" customWidth="1"/>
    <col min="15896" max="15896" width="7.7109375" style="4" customWidth="1"/>
    <col min="15897" max="15897" width="16.42578125" style="4" customWidth="1"/>
    <col min="15898" max="15898" width="25.140625" style="4" customWidth="1"/>
    <col min="15899" max="15899" width="31" style="4" customWidth="1"/>
    <col min="15900" max="15900" width="51" style="4" customWidth="1"/>
    <col min="15901" max="15901" width="23.28515625" style="4" customWidth="1"/>
    <col min="15902" max="15902" width="36.28515625" style="4" customWidth="1"/>
    <col min="15903" max="15903" width="13.7109375" style="4" customWidth="1"/>
    <col min="15904" max="15904" width="7.7109375" style="4" customWidth="1"/>
    <col min="15905" max="15905" width="16.42578125" style="4" customWidth="1"/>
    <col min="15906" max="15906" width="25.140625" style="4" customWidth="1"/>
    <col min="15907" max="15907" width="31" style="4" customWidth="1"/>
    <col min="15908" max="15908" width="51" style="4" customWidth="1"/>
    <col min="15909" max="15909" width="23.28515625" style="4" customWidth="1"/>
    <col min="15910" max="15910" width="36.28515625" style="4" customWidth="1"/>
    <col min="15911" max="15911" width="13.7109375" style="4" customWidth="1"/>
    <col min="15912" max="15912" width="7.7109375" style="4" customWidth="1"/>
    <col min="15913" max="15913" width="16.42578125" style="4" customWidth="1"/>
    <col min="15914" max="15914" width="25.140625" style="4" customWidth="1"/>
    <col min="15915" max="15915" width="31" style="4" customWidth="1"/>
    <col min="15916" max="15916" width="51" style="4" customWidth="1"/>
    <col min="15917" max="15917" width="23.28515625" style="4" customWidth="1"/>
    <col min="15918" max="15918" width="36.28515625" style="4" customWidth="1"/>
    <col min="15919" max="15919" width="13.7109375" style="4" customWidth="1"/>
    <col min="15920" max="15920" width="7.7109375" style="4" customWidth="1"/>
    <col min="15921" max="15921" width="16.42578125" style="4" customWidth="1"/>
    <col min="15922" max="15922" width="25.140625" style="4" customWidth="1"/>
    <col min="15923" max="15923" width="31" style="4" customWidth="1"/>
    <col min="15924" max="15924" width="51" style="4" customWidth="1"/>
    <col min="15925" max="15925" width="23.28515625" style="4" customWidth="1"/>
    <col min="15926" max="15926" width="36.28515625" style="4" customWidth="1"/>
    <col min="15927" max="15927" width="13.7109375" style="4" customWidth="1"/>
    <col min="15928" max="15928" width="7.7109375" style="4" customWidth="1"/>
    <col min="15929" max="15929" width="16.42578125" style="4" customWidth="1"/>
    <col min="15930" max="15930" width="25.140625" style="4" customWidth="1"/>
    <col min="15931" max="15931" width="31" style="4" customWidth="1"/>
    <col min="15932" max="15932" width="51" style="4" customWidth="1"/>
    <col min="15933" max="15933" width="23.28515625" style="4" customWidth="1"/>
    <col min="15934" max="15934" width="36.28515625" style="4" customWidth="1"/>
    <col min="15935" max="15935" width="13.7109375" style="4" customWidth="1"/>
    <col min="15936" max="15936" width="7.7109375" style="4" customWidth="1"/>
    <col min="15937" max="15937" width="16.42578125" style="4" customWidth="1"/>
    <col min="15938" max="15938" width="25.140625" style="4" customWidth="1"/>
    <col min="15939" max="15939" width="31" style="4" customWidth="1"/>
    <col min="15940" max="15940" width="51" style="4" customWidth="1"/>
    <col min="15941" max="15941" width="23.28515625" style="4" customWidth="1"/>
    <col min="15942" max="15942" width="36.28515625" style="4" customWidth="1"/>
    <col min="15943" max="15943" width="13.7109375" style="4" customWidth="1"/>
    <col min="15944" max="15944" width="7.7109375" style="4" customWidth="1"/>
    <col min="15945" max="15945" width="16.42578125" style="4" customWidth="1"/>
    <col min="15946" max="15946" width="25.140625" style="4" customWidth="1"/>
    <col min="15947" max="15947" width="31" style="4" customWidth="1"/>
    <col min="15948" max="15948" width="51" style="4" customWidth="1"/>
    <col min="15949" max="15949" width="23.28515625" style="4" customWidth="1"/>
    <col min="15950" max="15950" width="36.28515625" style="4" customWidth="1"/>
    <col min="15951" max="15951" width="13.7109375" style="4" customWidth="1"/>
    <col min="15952" max="15952" width="7.7109375" style="4" customWidth="1"/>
    <col min="15953" max="15953" width="16.42578125" style="4" customWidth="1"/>
    <col min="15954" max="15954" width="25.140625" style="4" customWidth="1"/>
    <col min="15955" max="15955" width="31" style="4" customWidth="1"/>
    <col min="15956" max="15956" width="51" style="4" customWidth="1"/>
    <col min="15957" max="15957" width="23.28515625" style="4" customWidth="1"/>
    <col min="15958" max="15958" width="36.28515625" style="4" customWidth="1"/>
    <col min="15959" max="15959" width="13.7109375" style="4" customWidth="1"/>
    <col min="15960" max="15960" width="7.7109375" style="4" customWidth="1"/>
    <col min="15961" max="15961" width="16.42578125" style="4" customWidth="1"/>
    <col min="15962" max="15962" width="25.140625" style="4" customWidth="1"/>
    <col min="15963" max="15963" width="31" style="4" customWidth="1"/>
    <col min="15964" max="15964" width="51" style="4" customWidth="1"/>
    <col min="15965" max="15965" width="23.28515625" style="4" customWidth="1"/>
    <col min="15966" max="15966" width="36.28515625" style="4" customWidth="1"/>
    <col min="15967" max="15967" width="13.7109375" style="4" customWidth="1"/>
    <col min="15968" max="15968" width="7.7109375" style="4" customWidth="1"/>
    <col min="15969" max="15969" width="16.42578125" style="4" customWidth="1"/>
    <col min="15970" max="15970" width="25.140625" style="4" customWidth="1"/>
    <col min="15971" max="15971" width="31" style="4" customWidth="1"/>
    <col min="15972" max="15972" width="51" style="4" customWidth="1"/>
    <col min="15973" max="15973" width="23.28515625" style="4" customWidth="1"/>
    <col min="15974" max="15974" width="36.28515625" style="4" customWidth="1"/>
    <col min="15975" max="15975" width="13.7109375" style="4" customWidth="1"/>
    <col min="15976" max="15976" width="7.7109375" style="4" customWidth="1"/>
    <col min="15977" max="15977" width="16.42578125" style="4" customWidth="1"/>
    <col min="15978" max="15978" width="25.140625" style="4" customWidth="1"/>
    <col min="15979" max="15979" width="31" style="4" customWidth="1"/>
    <col min="15980" max="15980" width="51" style="4" customWidth="1"/>
    <col min="15981" max="15981" width="23.28515625" style="4" customWidth="1"/>
    <col min="15982" max="15982" width="36.28515625" style="4" customWidth="1"/>
    <col min="15983" max="15983" width="13.7109375" style="4" customWidth="1"/>
    <col min="15984" max="15984" width="7.7109375" style="4" customWidth="1"/>
    <col min="15985" max="15985" width="16.42578125" style="4" customWidth="1"/>
    <col min="15986" max="15986" width="25.140625" style="4" customWidth="1"/>
    <col min="15987" max="15987" width="31" style="4" customWidth="1"/>
    <col min="15988" max="15988" width="51" style="4" customWidth="1"/>
    <col min="15989" max="15989" width="23.28515625" style="4" customWidth="1"/>
    <col min="15990" max="15990" width="36.28515625" style="4" customWidth="1"/>
    <col min="15991" max="15991" width="13.7109375" style="4" customWidth="1"/>
    <col min="15992" max="15992" width="7.7109375" style="4" customWidth="1"/>
    <col min="15993" max="15993" width="16.42578125" style="4" customWidth="1"/>
    <col min="15994" max="15994" width="25.140625" style="4" customWidth="1"/>
    <col min="15995" max="15995" width="31" style="4" customWidth="1"/>
    <col min="15996" max="15996" width="51" style="4" customWidth="1"/>
    <col min="15997" max="15997" width="23.28515625" style="4" customWidth="1"/>
    <col min="15998" max="15998" width="36.28515625" style="4" customWidth="1"/>
    <col min="15999" max="15999" width="13.7109375" style="4" customWidth="1"/>
    <col min="16000" max="16000" width="7.7109375" style="4" customWidth="1"/>
    <col min="16001" max="16001" width="16.42578125" style="4" customWidth="1"/>
    <col min="16002" max="16002" width="25.140625" style="4" customWidth="1"/>
    <col min="16003" max="16003" width="31" style="4" customWidth="1"/>
    <col min="16004" max="16004" width="51" style="4" customWidth="1"/>
    <col min="16005" max="16005" width="23.28515625" style="4" customWidth="1"/>
    <col min="16006" max="16006" width="36.28515625" style="4" customWidth="1"/>
    <col min="16007" max="16007" width="13.7109375" style="4" customWidth="1"/>
    <col min="16008" max="16008" width="7.7109375" style="4" customWidth="1"/>
    <col min="16009" max="16009" width="16.42578125" style="4" customWidth="1"/>
    <col min="16010" max="16010" width="25.140625" style="4" customWidth="1"/>
    <col min="16011" max="16011" width="31" style="4" customWidth="1"/>
    <col min="16012" max="16012" width="51" style="4" customWidth="1"/>
    <col min="16013" max="16013" width="23.28515625" style="4" customWidth="1"/>
    <col min="16014" max="16014" width="36.28515625" style="4" customWidth="1"/>
    <col min="16015" max="16015" width="13.7109375" style="4" customWidth="1"/>
    <col min="16016" max="16016" width="7.7109375" style="4" customWidth="1"/>
    <col min="16017" max="16017" width="16.42578125" style="4" customWidth="1"/>
    <col min="16018" max="16018" width="25.140625" style="4" customWidth="1"/>
    <col min="16019" max="16019" width="31" style="4" customWidth="1"/>
    <col min="16020" max="16020" width="51" style="4" customWidth="1"/>
    <col min="16021" max="16021" width="23.28515625" style="4" customWidth="1"/>
    <col min="16022" max="16022" width="36.28515625" style="4" customWidth="1"/>
    <col min="16023" max="16023" width="13.7109375" style="4" customWidth="1"/>
    <col min="16024" max="16024" width="7.7109375" style="4" customWidth="1"/>
    <col min="16025" max="16025" width="16.42578125" style="4" customWidth="1"/>
    <col min="16026" max="16026" width="25.140625" style="4" customWidth="1"/>
    <col min="16027" max="16027" width="31" style="4" customWidth="1"/>
    <col min="16028" max="16028" width="51" style="4" customWidth="1"/>
    <col min="16029" max="16029" width="23.28515625" style="4" customWidth="1"/>
    <col min="16030" max="16030" width="36.28515625" style="4" customWidth="1"/>
    <col min="16031" max="16031" width="13.7109375" style="4" customWidth="1"/>
    <col min="16032" max="16032" width="7.7109375" style="4" customWidth="1"/>
    <col min="16033" max="16033" width="16.42578125" style="4" customWidth="1"/>
    <col min="16034" max="16034" width="25.140625" style="4" customWidth="1"/>
    <col min="16035" max="16035" width="31" style="4" customWidth="1"/>
    <col min="16036" max="16036" width="51" style="4" customWidth="1"/>
    <col min="16037" max="16037" width="23.28515625" style="4" customWidth="1"/>
    <col min="16038" max="16038" width="36.28515625" style="4" customWidth="1"/>
    <col min="16039" max="16039" width="13.7109375" style="4" customWidth="1"/>
    <col min="16040" max="16040" width="7.7109375" style="4" customWidth="1"/>
    <col min="16041" max="16041" width="16.42578125" style="4" customWidth="1"/>
    <col min="16042" max="16042" width="25.140625" style="4" customWidth="1"/>
    <col min="16043" max="16043" width="31" style="4" customWidth="1"/>
    <col min="16044" max="16044" width="51" style="4" customWidth="1"/>
    <col min="16045" max="16045" width="23.28515625" style="4" customWidth="1"/>
    <col min="16046" max="16046" width="36.28515625" style="4" customWidth="1"/>
    <col min="16047" max="16047" width="13.7109375" style="4" customWidth="1"/>
    <col min="16048" max="16048" width="7.7109375" style="4" customWidth="1"/>
    <col min="16049" max="16049" width="16.42578125" style="4" customWidth="1"/>
    <col min="16050" max="16050" width="25.140625" style="4" customWidth="1"/>
    <col min="16051" max="16051" width="31" style="4" customWidth="1"/>
    <col min="16052" max="16052" width="51" style="4" customWidth="1"/>
    <col min="16053" max="16053" width="23.28515625" style="4" customWidth="1"/>
    <col min="16054" max="16054" width="36.28515625" style="4" customWidth="1"/>
    <col min="16055" max="16055" width="13.7109375" style="4" customWidth="1"/>
    <col min="16056" max="16056" width="7.7109375" style="4" customWidth="1"/>
    <col min="16057" max="16057" width="16.42578125" style="4" customWidth="1"/>
    <col min="16058" max="16058" width="25.140625" style="4" customWidth="1"/>
    <col min="16059" max="16059" width="31" style="4" customWidth="1"/>
    <col min="16060" max="16060" width="51" style="4" customWidth="1"/>
    <col min="16061" max="16061" width="23.28515625" style="4" customWidth="1"/>
    <col min="16062" max="16062" width="36.28515625" style="4" customWidth="1"/>
    <col min="16063" max="16063" width="13.7109375" style="4" customWidth="1"/>
    <col min="16064" max="16064" width="7.7109375" style="4" customWidth="1"/>
    <col min="16065" max="16065" width="16.42578125" style="4" customWidth="1"/>
    <col min="16066" max="16066" width="25.140625" style="4" customWidth="1"/>
    <col min="16067" max="16067" width="31" style="4" customWidth="1"/>
    <col min="16068" max="16068" width="51" style="4" customWidth="1"/>
    <col min="16069" max="16069" width="23.28515625" style="4" customWidth="1"/>
    <col min="16070" max="16070" width="36.28515625" style="4" customWidth="1"/>
    <col min="16071" max="16071" width="13.7109375" style="4" customWidth="1"/>
    <col min="16072" max="16072" width="7.7109375" style="4" customWidth="1"/>
    <col min="16073" max="16073" width="16.42578125" style="4" customWidth="1"/>
    <col min="16074" max="16074" width="25.140625" style="4" customWidth="1"/>
    <col min="16075" max="16075" width="31" style="4" customWidth="1"/>
    <col min="16076" max="16076" width="51" style="4" customWidth="1"/>
    <col min="16077" max="16077" width="23.28515625" style="4" customWidth="1"/>
    <col min="16078" max="16078" width="36.28515625" style="4" customWidth="1"/>
    <col min="16079" max="16079" width="13.7109375" style="4" customWidth="1"/>
    <col min="16080" max="16080" width="7.7109375" style="4" customWidth="1"/>
    <col min="16081" max="16081" width="16.42578125" style="4" customWidth="1"/>
    <col min="16082" max="16082" width="25.140625" style="4" customWidth="1"/>
    <col min="16083" max="16083" width="31" style="4" customWidth="1"/>
    <col min="16084" max="16084" width="51" style="4" customWidth="1"/>
    <col min="16085" max="16085" width="23.28515625" style="4" customWidth="1"/>
    <col min="16086" max="16086" width="36.28515625" style="4" customWidth="1"/>
    <col min="16087" max="16087" width="13.7109375" style="4" customWidth="1"/>
    <col min="16088" max="16088" width="7.7109375" style="4" customWidth="1"/>
    <col min="16089" max="16089" width="16.42578125" style="4" customWidth="1"/>
    <col min="16090" max="16090" width="25.140625" style="4" customWidth="1"/>
    <col min="16091" max="16091" width="31" style="4" customWidth="1"/>
    <col min="16092" max="16092" width="51" style="4" customWidth="1"/>
    <col min="16093" max="16093" width="23.28515625" style="4" customWidth="1"/>
    <col min="16094" max="16094" width="36.28515625" style="4" customWidth="1"/>
    <col min="16095" max="16095" width="13.7109375" style="4" customWidth="1"/>
    <col min="16096" max="16096" width="7.7109375" style="4" customWidth="1"/>
    <col min="16097" max="16097" width="16.42578125" style="4" customWidth="1"/>
    <col min="16098" max="16098" width="25.140625" style="4" customWidth="1"/>
    <col min="16099" max="16099" width="31" style="4" customWidth="1"/>
    <col min="16100" max="16100" width="51" style="4" customWidth="1"/>
    <col min="16101" max="16101" width="23.28515625" style="4" customWidth="1"/>
    <col min="16102" max="16102" width="36.28515625" style="4" customWidth="1"/>
    <col min="16103" max="16103" width="13.7109375" style="4" customWidth="1"/>
    <col min="16104" max="16104" width="7.7109375" style="4" customWidth="1"/>
    <col min="16105" max="16105" width="16.42578125" style="4" customWidth="1"/>
    <col min="16106" max="16106" width="25.140625" style="4" customWidth="1"/>
    <col min="16107" max="16107" width="31" style="4" customWidth="1"/>
    <col min="16108" max="16108" width="51" style="4" customWidth="1"/>
    <col min="16109" max="16109" width="23.28515625" style="4" customWidth="1"/>
    <col min="16110" max="16110" width="36.28515625" style="4" customWidth="1"/>
    <col min="16111" max="16111" width="13.7109375" style="4" customWidth="1"/>
    <col min="16112" max="16112" width="7.7109375" style="4" customWidth="1"/>
    <col min="16113" max="16113" width="16.42578125" style="4" customWidth="1"/>
    <col min="16114" max="16114" width="25.140625" style="4" customWidth="1"/>
    <col min="16115" max="16115" width="31" style="4" customWidth="1"/>
    <col min="16116" max="16116" width="51" style="4" customWidth="1"/>
    <col min="16117" max="16117" width="23.28515625" style="4" customWidth="1"/>
    <col min="16118" max="16118" width="36.28515625" style="4" customWidth="1"/>
    <col min="16119" max="16119" width="13.7109375" style="4" customWidth="1"/>
    <col min="16120" max="16120" width="7.7109375" style="4" customWidth="1"/>
    <col min="16121" max="16121" width="16.42578125" style="4" customWidth="1"/>
    <col min="16122" max="16122" width="25.140625" style="4" customWidth="1"/>
    <col min="16123" max="16123" width="31" style="4" customWidth="1"/>
    <col min="16124" max="16124" width="51" style="4" customWidth="1"/>
    <col min="16125" max="16125" width="23.28515625" style="4" customWidth="1"/>
    <col min="16126" max="16126" width="36.28515625" style="4" customWidth="1"/>
    <col min="16127" max="16127" width="13.7109375" style="4" customWidth="1"/>
    <col min="16128" max="16128" width="7.7109375" style="4" customWidth="1"/>
    <col min="16129" max="16129" width="16.42578125" style="4" customWidth="1"/>
    <col min="16130" max="16130" width="25.140625" style="4" customWidth="1"/>
    <col min="16131" max="16131" width="31" style="4" customWidth="1"/>
    <col min="16132" max="16132" width="51" style="4" customWidth="1"/>
    <col min="16133" max="16133" width="23.28515625" style="4" customWidth="1"/>
    <col min="16134" max="16134" width="36.28515625" style="4" customWidth="1"/>
    <col min="16135" max="16135" width="13.7109375" style="4" customWidth="1"/>
    <col min="16136" max="16136" width="7.7109375" style="4" customWidth="1"/>
    <col min="16137" max="16137" width="16.42578125" style="4" customWidth="1"/>
    <col min="16138" max="16138" width="25.140625" style="4" customWidth="1"/>
    <col min="16139" max="16139" width="31" style="4" customWidth="1"/>
    <col min="16140" max="16140" width="51" style="4" customWidth="1"/>
    <col min="16141" max="16141" width="23.28515625" style="4" customWidth="1"/>
    <col min="16142" max="16142" width="36.28515625" style="4" customWidth="1"/>
    <col min="16143" max="16143" width="13.7109375" style="4" customWidth="1"/>
    <col min="16144" max="16144" width="7.7109375" style="4" customWidth="1"/>
    <col min="16145" max="16145" width="16.42578125" style="4" customWidth="1"/>
    <col min="16146" max="16146" width="25.140625" style="4" customWidth="1"/>
    <col min="16147" max="16147" width="31" style="4" customWidth="1"/>
    <col min="16148" max="16148" width="51" style="4" customWidth="1"/>
    <col min="16149" max="16149" width="23.28515625" style="4" customWidth="1"/>
    <col min="16150" max="16150" width="36.28515625" style="4" customWidth="1"/>
    <col min="16151" max="16151" width="13.7109375" style="4" customWidth="1"/>
    <col min="16152" max="16152" width="7.7109375" style="4" customWidth="1"/>
    <col min="16153" max="16153" width="16.42578125" style="4" customWidth="1"/>
    <col min="16154" max="16154" width="25.140625" style="4" customWidth="1"/>
    <col min="16155" max="16155" width="31" style="4" customWidth="1"/>
    <col min="16156" max="16156" width="51" style="4" customWidth="1"/>
    <col min="16157" max="16157" width="23.28515625" style="4" customWidth="1"/>
    <col min="16158" max="16158" width="36.28515625" style="4" customWidth="1"/>
    <col min="16159" max="16159" width="13.7109375" style="4" customWidth="1"/>
    <col min="16160" max="16160" width="7.7109375" style="4" customWidth="1"/>
    <col min="16161" max="16161" width="16.42578125" style="4" customWidth="1"/>
    <col min="16162" max="16162" width="25.140625" style="4" customWidth="1"/>
    <col min="16163" max="16163" width="31" style="4" customWidth="1"/>
    <col min="16164" max="16164" width="51" style="4" customWidth="1"/>
    <col min="16165" max="16165" width="23.28515625" style="4" customWidth="1"/>
    <col min="16166" max="16166" width="36.28515625" style="4" customWidth="1"/>
    <col min="16167" max="16167" width="13.7109375" style="4" customWidth="1"/>
    <col min="16168" max="16168" width="7.7109375" style="4" customWidth="1"/>
    <col min="16169" max="16169" width="16.42578125" style="4" customWidth="1"/>
    <col min="16170" max="16170" width="25.140625" style="4" customWidth="1"/>
    <col min="16171" max="16171" width="31" style="4" customWidth="1"/>
    <col min="16172" max="16172" width="51" style="4" customWidth="1"/>
    <col min="16173" max="16173" width="23.28515625" style="4" customWidth="1"/>
    <col min="16174" max="16174" width="36.28515625" style="4" customWidth="1"/>
    <col min="16175" max="16175" width="13.7109375" style="4" customWidth="1"/>
    <col min="16176" max="16176" width="7.7109375" style="4" customWidth="1"/>
    <col min="16177" max="16177" width="16.42578125" style="4" customWidth="1"/>
    <col min="16178" max="16178" width="25.140625" style="4" customWidth="1"/>
    <col min="16179" max="16179" width="31" style="4" customWidth="1"/>
    <col min="16180" max="16180" width="51" style="4" customWidth="1"/>
    <col min="16181" max="16181" width="23.28515625" style="4" customWidth="1"/>
    <col min="16182" max="16182" width="36.28515625" style="4" customWidth="1"/>
    <col min="16183" max="16183" width="13.7109375" style="4" customWidth="1"/>
    <col min="16184" max="16184" width="7.7109375" style="4" customWidth="1"/>
    <col min="16185" max="16185" width="16.42578125" style="4" customWidth="1"/>
    <col min="16186" max="16186" width="25.140625" style="4" customWidth="1"/>
    <col min="16187" max="16187" width="31" style="4" customWidth="1"/>
    <col min="16188" max="16188" width="51" style="4" customWidth="1"/>
    <col min="16189" max="16189" width="23.28515625" style="4" customWidth="1"/>
    <col min="16190" max="16190" width="36.28515625" style="4" customWidth="1"/>
    <col min="16191" max="16191" width="13.7109375" style="4" customWidth="1"/>
    <col min="16192" max="16192" width="7.7109375" style="4" customWidth="1"/>
    <col min="16193" max="16193" width="16.42578125" style="4" customWidth="1"/>
    <col min="16194" max="16194" width="25.140625" style="4" customWidth="1"/>
    <col min="16195" max="16195" width="31" style="4" customWidth="1"/>
    <col min="16196" max="16196" width="51" style="4" customWidth="1"/>
    <col min="16197" max="16197" width="23.28515625" style="4" customWidth="1"/>
    <col min="16198" max="16198" width="36.28515625" style="4" customWidth="1"/>
    <col min="16199" max="16199" width="13.7109375" style="4" customWidth="1"/>
    <col min="16200" max="16200" width="7.7109375" style="4" customWidth="1"/>
    <col min="16201" max="16201" width="16.42578125" style="4" customWidth="1"/>
    <col min="16202" max="16202" width="25.140625" style="4" customWidth="1"/>
    <col min="16203" max="16203" width="31" style="4" customWidth="1"/>
    <col min="16204" max="16204" width="51" style="4" customWidth="1"/>
    <col min="16205" max="16205" width="23.28515625" style="4" customWidth="1"/>
    <col min="16206" max="16206" width="36.28515625" style="4" customWidth="1"/>
    <col min="16207" max="16207" width="13.7109375" style="4" customWidth="1"/>
    <col min="16208" max="16208" width="7.7109375" style="4" customWidth="1"/>
    <col min="16209" max="16209" width="16.42578125" style="4" customWidth="1"/>
    <col min="16210" max="16210" width="25.140625" style="4" customWidth="1"/>
    <col min="16211" max="16211" width="31" style="4" customWidth="1"/>
    <col min="16212" max="16212" width="51" style="4" customWidth="1"/>
    <col min="16213" max="16213" width="23.28515625" style="4" customWidth="1"/>
    <col min="16214" max="16214" width="36.28515625" style="4" customWidth="1"/>
    <col min="16215" max="16215" width="13.7109375" style="4" customWidth="1"/>
    <col min="16216" max="16216" width="7.7109375" style="4" customWidth="1"/>
    <col min="16217" max="16217" width="16.42578125" style="4" customWidth="1"/>
    <col min="16218" max="16218" width="25.140625" style="4" customWidth="1"/>
    <col min="16219" max="16219" width="31" style="4" customWidth="1"/>
    <col min="16220" max="16220" width="51" style="4" customWidth="1"/>
    <col min="16221" max="16221" width="23.28515625" style="4" customWidth="1"/>
    <col min="16222" max="16222" width="36.28515625" style="4" customWidth="1"/>
    <col min="16223" max="16223" width="13.7109375" style="4" customWidth="1"/>
    <col min="16224" max="16224" width="7.7109375" style="4" customWidth="1"/>
    <col min="16225" max="16225" width="16.42578125" style="4" customWidth="1"/>
    <col min="16226" max="16226" width="25.140625" style="4" customWidth="1"/>
    <col min="16227" max="16227" width="31" style="4" customWidth="1"/>
    <col min="16228" max="16228" width="51" style="4" customWidth="1"/>
    <col min="16229" max="16229" width="23.28515625" style="4" customWidth="1"/>
    <col min="16230" max="16230" width="36.28515625" style="4" customWidth="1"/>
    <col min="16231" max="16231" width="13.7109375" style="4" customWidth="1"/>
    <col min="16232" max="16232" width="7.7109375" style="4" customWidth="1"/>
    <col min="16233" max="16233" width="16.42578125" style="4" customWidth="1"/>
    <col min="16234" max="16234" width="25.140625" style="4" customWidth="1"/>
    <col min="16235" max="16235" width="31" style="4" customWidth="1"/>
    <col min="16236" max="16236" width="51" style="4" customWidth="1"/>
    <col min="16237" max="16237" width="23.28515625" style="4" customWidth="1"/>
    <col min="16238" max="16238" width="36.28515625" style="4" customWidth="1"/>
    <col min="16239" max="16239" width="13.7109375" style="4" customWidth="1"/>
    <col min="16240" max="16240" width="7.7109375" style="4" customWidth="1"/>
    <col min="16241" max="16241" width="16.42578125" style="4" customWidth="1"/>
    <col min="16242" max="16242" width="25.140625" style="4" customWidth="1"/>
    <col min="16243" max="16243" width="31" style="4" customWidth="1"/>
    <col min="16244" max="16244" width="51" style="4" customWidth="1"/>
    <col min="16245" max="16245" width="23.28515625" style="4" customWidth="1"/>
    <col min="16246" max="16246" width="36.28515625" style="4" customWidth="1"/>
    <col min="16247" max="16247" width="13.7109375" style="4" customWidth="1"/>
    <col min="16248" max="16248" width="7.7109375" style="4" customWidth="1"/>
    <col min="16249" max="16249" width="16.42578125" style="4" customWidth="1"/>
    <col min="16250" max="16250" width="25.140625" style="4" customWidth="1"/>
    <col min="16251" max="16251" width="31" style="4" customWidth="1"/>
    <col min="16252" max="16252" width="51" style="4" customWidth="1"/>
    <col min="16253" max="16253" width="23.28515625" style="4" customWidth="1"/>
    <col min="16254" max="16254" width="36.28515625" style="4" customWidth="1"/>
    <col min="16255" max="16255" width="13.7109375" style="4" customWidth="1"/>
    <col min="16256" max="16256" width="7.7109375" style="4" customWidth="1"/>
    <col min="16257" max="16257" width="16.42578125" style="4" customWidth="1"/>
    <col min="16258" max="16258" width="25.140625" style="4" customWidth="1"/>
    <col min="16259" max="16259" width="31" style="4" customWidth="1"/>
    <col min="16260" max="16260" width="51" style="4" customWidth="1"/>
    <col min="16261" max="16261" width="23.28515625" style="4" customWidth="1"/>
    <col min="16262" max="16262" width="36.28515625" style="4" customWidth="1"/>
    <col min="16263" max="16263" width="13.7109375" style="4" customWidth="1"/>
    <col min="16264" max="16264" width="7.7109375" style="4" customWidth="1"/>
    <col min="16265" max="16265" width="16.42578125" style="4" customWidth="1"/>
    <col min="16266" max="16266" width="25.140625" style="4" customWidth="1"/>
    <col min="16267" max="16267" width="31" style="4" customWidth="1"/>
    <col min="16268" max="16268" width="51" style="4" customWidth="1"/>
    <col min="16269" max="16269" width="23.28515625" style="4" customWidth="1"/>
    <col min="16270" max="16270" width="36.28515625" style="4" customWidth="1"/>
    <col min="16271" max="16271" width="13.7109375" style="4" customWidth="1"/>
    <col min="16272" max="16272" width="7.7109375" style="4" customWidth="1"/>
    <col min="16273" max="16273" width="16.42578125" style="4" customWidth="1"/>
    <col min="16274" max="16274" width="25.140625" style="4" customWidth="1"/>
    <col min="16275" max="16275" width="31" style="4" customWidth="1"/>
    <col min="16276" max="16276" width="51" style="4" customWidth="1"/>
    <col min="16277" max="16277" width="23.28515625" style="4" customWidth="1"/>
    <col min="16278" max="16278" width="36.28515625" style="4" customWidth="1"/>
    <col min="16279" max="16279" width="13.7109375" style="4" customWidth="1"/>
    <col min="16280" max="16280" width="7.7109375" style="4" customWidth="1"/>
    <col min="16281" max="16281" width="16.42578125" style="4" customWidth="1"/>
    <col min="16282" max="16282" width="25.140625" style="4" customWidth="1"/>
    <col min="16283" max="16283" width="31" style="4" customWidth="1"/>
    <col min="16284" max="16284" width="51" style="4" customWidth="1"/>
    <col min="16285" max="16285" width="23.28515625" style="4" customWidth="1"/>
    <col min="16286" max="16286" width="36.28515625" style="4" customWidth="1"/>
    <col min="16287" max="16287" width="13.7109375" style="4" customWidth="1"/>
    <col min="16288" max="16288" width="7.7109375" style="4" customWidth="1"/>
    <col min="16289" max="16289" width="16.42578125" style="4" customWidth="1"/>
    <col min="16290" max="16290" width="25.140625" style="4" customWidth="1"/>
    <col min="16291" max="16291" width="31" style="4" customWidth="1"/>
    <col min="16292" max="16292" width="51" style="4" customWidth="1"/>
    <col min="16293" max="16293" width="23.28515625" style="4" customWidth="1"/>
    <col min="16294" max="16294" width="36.28515625" style="4" customWidth="1"/>
    <col min="16295" max="16295" width="13.7109375" style="4" customWidth="1"/>
    <col min="16296" max="16296" width="7.7109375" style="4" customWidth="1"/>
    <col min="16297" max="16297" width="16.42578125" style="4" customWidth="1"/>
    <col min="16298" max="16298" width="25.140625" style="4" customWidth="1"/>
    <col min="16299" max="16299" width="31" style="4" customWidth="1"/>
    <col min="16300" max="16300" width="51" style="4" customWidth="1"/>
    <col min="16301" max="16301" width="23.28515625" style="4" customWidth="1"/>
    <col min="16302" max="16302" width="36.28515625" style="4" customWidth="1"/>
    <col min="16303" max="16303" width="13.7109375" style="4" customWidth="1"/>
    <col min="16304" max="16304" width="7.7109375" style="4" customWidth="1"/>
    <col min="16305" max="16305" width="16.42578125" style="4" customWidth="1"/>
    <col min="16306" max="16306" width="25.140625" style="4" customWidth="1"/>
    <col min="16307" max="16307" width="31" style="4" customWidth="1"/>
    <col min="16308" max="16308" width="51" style="4" customWidth="1"/>
    <col min="16309" max="16309" width="23.28515625" style="4" customWidth="1"/>
    <col min="16310" max="16310" width="36.28515625" style="4" customWidth="1"/>
    <col min="16311" max="16311" width="13.7109375" style="4" customWidth="1"/>
    <col min="16312" max="16312" width="7.7109375" style="4" customWidth="1"/>
    <col min="16313" max="16313" width="16.42578125" style="4" customWidth="1"/>
    <col min="16314" max="16314" width="25.140625" style="4" customWidth="1"/>
    <col min="16315" max="16315" width="31" style="4" customWidth="1"/>
    <col min="16316" max="16316" width="51" style="4" customWidth="1"/>
    <col min="16317" max="16317" width="23.28515625" style="4" customWidth="1"/>
    <col min="16318" max="16318" width="36.28515625" style="4" customWidth="1"/>
    <col min="16319" max="16319" width="13.7109375" style="4" customWidth="1"/>
    <col min="16320" max="16320" width="7.7109375" style="4" customWidth="1"/>
    <col min="16321" max="16321" width="16.42578125" style="4" customWidth="1"/>
    <col min="16322" max="16322" width="25.140625" style="4" customWidth="1"/>
    <col min="16323" max="16323" width="31" style="4" customWidth="1"/>
    <col min="16324" max="16324" width="51" style="4" customWidth="1"/>
    <col min="16325" max="16325" width="23.28515625" style="4" customWidth="1"/>
    <col min="16326" max="16326" width="36.28515625" style="4" customWidth="1"/>
    <col min="16327" max="16327" width="13.7109375" style="4" customWidth="1"/>
    <col min="16328" max="16328" width="7.7109375" style="4" customWidth="1"/>
    <col min="16329" max="16329" width="16.42578125" style="4" customWidth="1"/>
    <col min="16330" max="16330" width="25.140625" style="4" customWidth="1"/>
    <col min="16331" max="16331" width="31" style="4" customWidth="1"/>
    <col min="16332" max="16332" width="51" style="4" customWidth="1"/>
    <col min="16333" max="16333" width="23.28515625" style="4" customWidth="1"/>
    <col min="16334" max="16334" width="36.28515625" style="4" customWidth="1"/>
    <col min="16335" max="16335" width="13.7109375" style="4" customWidth="1"/>
    <col min="16336" max="16336" width="7.7109375" style="4" customWidth="1"/>
    <col min="16337" max="16337" width="16.42578125" style="4" customWidth="1"/>
    <col min="16338" max="16338" width="25.140625" style="4" customWidth="1"/>
    <col min="16339" max="16339" width="31" style="4" customWidth="1"/>
    <col min="16340" max="16340" width="51" style="4" customWidth="1"/>
    <col min="16341" max="16341" width="23.28515625" style="4" customWidth="1"/>
    <col min="16342" max="16342" width="36.28515625" style="4" customWidth="1"/>
    <col min="16343" max="16343" width="13.7109375" style="4" customWidth="1"/>
    <col min="16344" max="16344" width="7.7109375" style="4" customWidth="1"/>
    <col min="16345" max="16345" width="16.42578125" style="4" customWidth="1"/>
    <col min="16346" max="16346" width="25.140625" style="4" customWidth="1"/>
    <col min="16347" max="16347" width="31" style="4" customWidth="1"/>
    <col min="16348" max="16348" width="51" style="4" customWidth="1"/>
    <col min="16349" max="16349" width="23.28515625" style="4" customWidth="1"/>
    <col min="16350" max="16350" width="36.28515625" style="4" customWidth="1"/>
    <col min="16351" max="16351" width="13.7109375" style="4" customWidth="1"/>
    <col min="16352" max="16352" width="7.7109375" style="4" customWidth="1"/>
    <col min="16353" max="16353" width="16.42578125" style="4" customWidth="1"/>
    <col min="16354" max="16354" width="25.140625" style="4" customWidth="1"/>
    <col min="16355" max="16355" width="31" style="4" customWidth="1"/>
    <col min="16356" max="16356" width="51" style="4" customWidth="1"/>
    <col min="16357" max="16357" width="23.28515625" style="4" customWidth="1"/>
    <col min="16358" max="16358" width="36.28515625" style="4" customWidth="1"/>
    <col min="16359" max="16359" width="13.7109375" style="4" customWidth="1"/>
    <col min="16360" max="16360" width="7.7109375" style="4" customWidth="1"/>
    <col min="16361" max="16361" width="16.42578125" style="4" customWidth="1"/>
    <col min="16362" max="16362" width="25.140625" style="4" customWidth="1"/>
    <col min="16363" max="16363" width="31" style="4" customWidth="1"/>
    <col min="16364" max="16364" width="51" style="4" customWidth="1"/>
    <col min="16365" max="16365" width="23.28515625" style="4" customWidth="1"/>
    <col min="16366" max="16366" width="36.28515625" style="4" customWidth="1"/>
    <col min="16367" max="16367" width="13.7109375" style="4" customWidth="1"/>
    <col min="16368" max="16368" width="7.7109375" style="4" customWidth="1"/>
    <col min="16369" max="16369" width="16.42578125" style="4" customWidth="1"/>
    <col min="16370" max="16370" width="25.140625" style="4" customWidth="1"/>
    <col min="16371" max="16371" width="31" style="4" customWidth="1"/>
    <col min="16372" max="16372" width="51" style="4" customWidth="1"/>
    <col min="16373" max="16373" width="23.28515625" style="4" customWidth="1"/>
    <col min="16374" max="16374" width="36.28515625" style="4" customWidth="1"/>
    <col min="16375" max="16375" width="13.7109375" style="4" customWidth="1"/>
    <col min="16376" max="16376" width="7.7109375" style="4" customWidth="1"/>
    <col min="16377" max="16377" width="16.42578125" style="4" customWidth="1"/>
    <col min="16378" max="16378" width="25.140625" style="4" customWidth="1"/>
    <col min="16379" max="16379" width="31" style="4" customWidth="1"/>
    <col min="16380" max="16380" width="51" style="4" customWidth="1"/>
    <col min="16381" max="16381" width="23.28515625" style="4" customWidth="1"/>
    <col min="16382" max="16382" width="36.28515625" style="4" customWidth="1"/>
    <col min="16383" max="16384" width="13.7109375" style="4" customWidth="1"/>
  </cols>
  <sheetData>
    <row r="2" spans="1:7" ht="25.9" customHeight="1" thickBot="1" x14ac:dyDescent="0.25">
      <c r="A2" s="3"/>
      <c r="B2" s="2"/>
      <c r="C2" s="3"/>
      <c r="D2" s="3"/>
      <c r="E2" s="3"/>
      <c r="F2" s="3"/>
      <c r="G2" s="52"/>
    </row>
    <row r="3" spans="1:7" ht="36.6" customHeight="1" x14ac:dyDescent="0.2">
      <c r="A3" s="3"/>
      <c r="B3" s="296" t="str">
        <f>+'2. COND. BÁSICAS MANEJO'!$B$3:$G$3</f>
        <v>UNIDAD ADMINISTRATIVA ESPECIAL CUERPO OFICIAL DE BOMBEROS -UAECOB</v>
      </c>
      <c r="C3" s="297"/>
      <c r="D3" s="297"/>
      <c r="E3" s="297"/>
      <c r="F3" s="297"/>
      <c r="G3" s="298"/>
    </row>
    <row r="4" spans="1:7" ht="30" customHeight="1" x14ac:dyDescent="0.2">
      <c r="A4" s="3"/>
      <c r="B4" s="170" t="s">
        <v>1270</v>
      </c>
      <c r="C4" s="171"/>
      <c r="D4" s="171"/>
      <c r="E4" s="171"/>
      <c r="F4" s="171"/>
      <c r="G4" s="172"/>
    </row>
    <row r="5" spans="1:7" ht="24" customHeight="1" x14ac:dyDescent="0.2">
      <c r="A5" s="3"/>
      <c r="B5" s="299" t="s">
        <v>0</v>
      </c>
      <c r="C5" s="300"/>
      <c r="D5" s="300"/>
      <c r="E5" s="300"/>
      <c r="F5" s="300"/>
      <c r="G5" s="301"/>
    </row>
    <row r="6" spans="1:7" ht="13.5" thickBot="1" x14ac:dyDescent="0.25">
      <c r="A6" s="3"/>
      <c r="B6" s="302"/>
      <c r="C6" s="303"/>
      <c r="D6" s="303"/>
      <c r="E6" s="303"/>
      <c r="F6" s="303"/>
      <c r="G6" s="304"/>
    </row>
    <row r="7" spans="1:7" ht="32.65" customHeight="1" thickBot="1" x14ac:dyDescent="0.25">
      <c r="A7" s="3"/>
      <c r="B7" s="179" t="s">
        <v>170</v>
      </c>
      <c r="C7" s="180"/>
      <c r="D7" s="180"/>
      <c r="E7" s="180"/>
      <c r="F7" s="180"/>
      <c r="G7" s="181"/>
    </row>
    <row r="8" spans="1:7" ht="27" customHeight="1" thickBot="1" x14ac:dyDescent="0.25">
      <c r="A8" s="3"/>
      <c r="B8" s="15" t="s">
        <v>171</v>
      </c>
      <c r="C8" s="164" t="s">
        <v>3</v>
      </c>
      <c r="D8" s="165"/>
      <c r="E8" s="165"/>
      <c r="F8" s="165"/>
      <c r="G8" s="166"/>
    </row>
    <row r="9" spans="1:7" ht="28.9" customHeight="1" x14ac:dyDescent="0.2">
      <c r="A9" s="3"/>
      <c r="B9" s="6" t="s">
        <v>4</v>
      </c>
      <c r="C9" s="182" t="str">
        <f>+'2. COND. BÁSICAS MANEJO'!$C$9:$E$9</f>
        <v>UNIDAD ADMINISTRATIVA ESPECIAL CUERPO OFICIAL DE BOMBEROS -UAECOB</v>
      </c>
      <c r="D9" s="182"/>
      <c r="E9" s="183"/>
      <c r="F9" s="47" t="s">
        <v>5</v>
      </c>
      <c r="G9" s="8" t="str">
        <f>+'1. COND. BÁSICAS TRDM'!G9</f>
        <v>899.999.061-9</v>
      </c>
    </row>
    <row r="10" spans="1:7" ht="27.6" customHeight="1" x14ac:dyDescent="0.2">
      <c r="A10" s="3"/>
      <c r="B10" s="9" t="s">
        <v>6</v>
      </c>
      <c r="C10" s="467" t="str">
        <f>+C9</f>
        <v>UNIDAD ADMINISTRATIVA ESPECIAL CUERPO OFICIAL DE BOMBEROS -UAECOB</v>
      </c>
      <c r="D10" s="467"/>
      <c r="E10" s="468"/>
      <c r="F10" s="10" t="s">
        <v>5</v>
      </c>
      <c r="G10" s="8" t="str">
        <f>+G9</f>
        <v>899.999.061-9</v>
      </c>
    </row>
    <row r="11" spans="1:7" ht="30.6" customHeight="1" thickBot="1" x14ac:dyDescent="0.25">
      <c r="A11" s="3"/>
      <c r="B11" s="9" t="s">
        <v>7</v>
      </c>
      <c r="C11" s="467" t="s">
        <v>172</v>
      </c>
      <c r="D11" s="467"/>
      <c r="E11" s="468"/>
      <c r="F11" s="469"/>
      <c r="G11" s="470"/>
    </row>
    <row r="12" spans="1:7" ht="27" customHeight="1" x14ac:dyDescent="0.2">
      <c r="A12" s="3"/>
      <c r="B12" s="31" t="s">
        <v>173</v>
      </c>
      <c r="C12" s="290" t="s">
        <v>9</v>
      </c>
      <c r="D12" s="291"/>
      <c r="E12" s="291"/>
      <c r="F12" s="291"/>
      <c r="G12" s="313"/>
    </row>
    <row r="13" spans="1:7" ht="145.35" customHeight="1" thickBot="1" x14ac:dyDescent="0.25">
      <c r="A13" s="30"/>
      <c r="B13" s="471" t="s">
        <v>1304</v>
      </c>
      <c r="C13" s="472"/>
      <c r="D13" s="472"/>
      <c r="E13" s="472"/>
      <c r="F13" s="472"/>
      <c r="G13" s="473"/>
    </row>
    <row r="14" spans="1:7" ht="27" customHeight="1" thickBot="1" x14ac:dyDescent="0.25">
      <c r="A14" s="3"/>
      <c r="B14" s="15" t="s">
        <v>174</v>
      </c>
      <c r="C14" s="164" t="s">
        <v>1090</v>
      </c>
      <c r="D14" s="165"/>
      <c r="E14" s="165"/>
      <c r="F14" s="165"/>
      <c r="G14" s="166"/>
    </row>
    <row r="15" spans="1:7" ht="76.5" customHeight="1" thickBot="1" x14ac:dyDescent="0.25">
      <c r="A15" s="3">
        <v>1</v>
      </c>
      <c r="B15" s="477" t="s">
        <v>1305</v>
      </c>
      <c r="C15" s="478"/>
      <c r="D15" s="478"/>
      <c r="E15" s="479"/>
      <c r="F15" s="480">
        <v>5000000000</v>
      </c>
      <c r="G15" s="481"/>
    </row>
    <row r="16" spans="1:7" ht="31.9" customHeight="1" thickBot="1" x14ac:dyDescent="0.25">
      <c r="A16" s="3"/>
      <c r="B16" s="15" t="s">
        <v>798</v>
      </c>
      <c r="C16" s="164" t="s">
        <v>596</v>
      </c>
      <c r="D16" s="165"/>
      <c r="E16" s="165"/>
      <c r="F16" s="165"/>
      <c r="G16" s="166"/>
    </row>
    <row r="17" spans="1:8" ht="31.9" customHeight="1" thickBot="1" x14ac:dyDescent="0.25">
      <c r="A17" s="3"/>
      <c r="B17" s="471" t="s">
        <v>1306</v>
      </c>
      <c r="C17" s="472"/>
      <c r="D17" s="472"/>
      <c r="E17" s="472"/>
      <c r="F17" s="472"/>
      <c r="G17" s="473"/>
    </row>
    <row r="18" spans="1:8" ht="27" customHeight="1" thickBot="1" x14ac:dyDescent="0.25">
      <c r="A18" s="3"/>
      <c r="B18" s="15" t="s">
        <v>175</v>
      </c>
      <c r="C18" s="164" t="s">
        <v>3</v>
      </c>
      <c r="D18" s="165"/>
      <c r="E18" s="165"/>
      <c r="F18" s="165"/>
      <c r="G18" s="166"/>
    </row>
    <row r="19" spans="1:8" ht="35.450000000000003" customHeight="1" x14ac:dyDescent="0.2">
      <c r="A19" s="3"/>
      <c r="B19" s="474" t="s">
        <v>1307</v>
      </c>
      <c r="C19" s="475"/>
      <c r="D19" s="475"/>
      <c r="E19" s="475"/>
      <c r="F19" s="475"/>
      <c r="G19" s="476"/>
      <c r="H19" s="490"/>
    </row>
    <row r="20" spans="1:8" ht="36.75" customHeight="1" x14ac:dyDescent="0.2">
      <c r="A20" s="3"/>
      <c r="B20" s="337" t="s">
        <v>1308</v>
      </c>
      <c r="C20" s="307"/>
      <c r="D20" s="307"/>
      <c r="E20" s="307"/>
      <c r="F20" s="307"/>
      <c r="G20" s="308"/>
      <c r="H20" s="490"/>
    </row>
    <row r="21" spans="1:8" ht="39.75" customHeight="1" thickBot="1" x14ac:dyDescent="0.25">
      <c r="A21" s="3"/>
      <c r="B21" s="474" t="s">
        <v>1309</v>
      </c>
      <c r="C21" s="475"/>
      <c r="D21" s="475"/>
      <c r="E21" s="475"/>
      <c r="F21" s="475"/>
      <c r="G21" s="476"/>
      <c r="H21" s="490"/>
    </row>
    <row r="22" spans="1:8" ht="41.25" customHeight="1" thickBot="1" x14ac:dyDescent="0.25">
      <c r="A22" s="3"/>
      <c r="B22" s="15" t="s">
        <v>542</v>
      </c>
      <c r="C22" s="491" t="s">
        <v>1310</v>
      </c>
      <c r="D22" s="492"/>
      <c r="E22" s="492"/>
      <c r="F22" s="492"/>
      <c r="G22" s="493"/>
    </row>
    <row r="23" spans="1:8" ht="46.35" customHeight="1" thickBot="1" x14ac:dyDescent="0.25">
      <c r="A23" s="30"/>
      <c r="B23" s="201" t="s">
        <v>1276</v>
      </c>
      <c r="C23" s="202"/>
      <c r="D23" s="202"/>
      <c r="E23" s="202"/>
      <c r="F23" s="202"/>
      <c r="G23" s="203"/>
    </row>
    <row r="24" spans="1:8" ht="31.9" customHeight="1" thickTop="1" x14ac:dyDescent="0.2">
      <c r="A24" s="30"/>
      <c r="B24" s="204" t="s">
        <v>1188</v>
      </c>
      <c r="C24" s="205"/>
      <c r="D24" s="205"/>
      <c r="E24" s="205"/>
      <c r="F24" s="205"/>
      <c r="G24" s="206"/>
    </row>
    <row r="25" spans="1:8" ht="31.9" customHeight="1" x14ac:dyDescent="0.2">
      <c r="A25" s="30"/>
      <c r="B25" s="204" t="s">
        <v>1189</v>
      </c>
      <c r="C25" s="205"/>
      <c r="D25" s="205"/>
      <c r="E25" s="205"/>
      <c r="F25" s="205"/>
      <c r="G25" s="206"/>
    </row>
    <row r="26" spans="1:8" ht="40.700000000000003" customHeight="1" x14ac:dyDescent="0.2">
      <c r="A26" s="30"/>
      <c r="B26" s="204" t="s">
        <v>828</v>
      </c>
      <c r="C26" s="205"/>
      <c r="D26" s="205"/>
      <c r="E26" s="205"/>
      <c r="F26" s="205"/>
      <c r="G26" s="206"/>
    </row>
    <row r="27" spans="1:8" ht="31.9" customHeight="1" thickBot="1" x14ac:dyDescent="0.25">
      <c r="A27" s="30"/>
      <c r="B27" s="34" t="s">
        <v>130</v>
      </c>
      <c r="C27" s="482" t="s">
        <v>1277</v>
      </c>
      <c r="D27" s="240"/>
      <c r="E27" s="240"/>
      <c r="F27" s="240"/>
      <c r="G27" s="373"/>
    </row>
    <row r="28" spans="1:8" ht="31.9" customHeight="1" thickBot="1" x14ac:dyDescent="0.25">
      <c r="A28" s="30"/>
      <c r="B28" s="15" t="s">
        <v>802</v>
      </c>
      <c r="C28" s="164" t="s">
        <v>799</v>
      </c>
      <c r="D28" s="165"/>
      <c r="E28" s="165"/>
      <c r="F28" s="165"/>
      <c r="G28" s="166"/>
    </row>
    <row r="29" spans="1:8" ht="48.75" customHeight="1" thickBot="1" x14ac:dyDescent="0.25">
      <c r="A29" s="3"/>
      <c r="B29" s="483" t="s">
        <v>803</v>
      </c>
      <c r="C29" s="484"/>
      <c r="D29" s="484"/>
      <c r="E29" s="484"/>
      <c r="F29" s="484"/>
      <c r="G29" s="485"/>
    </row>
    <row r="30" spans="1:8" ht="27" customHeight="1" thickBot="1" x14ac:dyDescent="0.25">
      <c r="A30" s="3"/>
      <c r="B30" s="15" t="s">
        <v>176</v>
      </c>
      <c r="C30" s="164" t="s">
        <v>25</v>
      </c>
      <c r="D30" s="165"/>
      <c r="E30" s="165"/>
      <c r="F30" s="165"/>
      <c r="G30" s="166"/>
    </row>
    <row r="31" spans="1:8" ht="262.89999999999998" customHeight="1" x14ac:dyDescent="0.2">
      <c r="A31" s="3"/>
      <c r="B31" s="306" t="s">
        <v>1311</v>
      </c>
      <c r="C31" s="307"/>
      <c r="D31" s="307"/>
      <c r="E31" s="307"/>
      <c r="F31" s="307"/>
      <c r="G31" s="308"/>
    </row>
    <row r="32" spans="1:8" ht="305.45" customHeight="1" x14ac:dyDescent="0.2">
      <c r="A32" s="3"/>
      <c r="B32" s="210" t="s">
        <v>177</v>
      </c>
      <c r="C32" s="211"/>
      <c r="D32" s="212"/>
      <c r="E32" s="219" t="s">
        <v>1312</v>
      </c>
      <c r="F32" s="205"/>
      <c r="G32" s="206"/>
    </row>
    <row r="33" spans="1:7" ht="65.45" customHeight="1" x14ac:dyDescent="0.2">
      <c r="A33" s="3"/>
      <c r="B33" s="213"/>
      <c r="C33" s="214"/>
      <c r="D33" s="215"/>
      <c r="E33" s="219" t="s">
        <v>1313</v>
      </c>
      <c r="F33" s="205"/>
      <c r="G33" s="206"/>
    </row>
    <row r="34" spans="1:7" ht="341.25" customHeight="1" x14ac:dyDescent="0.2">
      <c r="A34" s="3"/>
      <c r="B34" s="213"/>
      <c r="C34" s="214"/>
      <c r="D34" s="215"/>
      <c r="E34" s="219" t="s">
        <v>1314</v>
      </c>
      <c r="F34" s="205"/>
      <c r="G34" s="206"/>
    </row>
    <row r="35" spans="1:7" ht="260.25" customHeight="1" x14ac:dyDescent="0.2">
      <c r="A35" s="3"/>
      <c r="B35" s="216"/>
      <c r="C35" s="217"/>
      <c r="D35" s="218"/>
      <c r="E35" s="219" t="s">
        <v>1315</v>
      </c>
      <c r="F35" s="205"/>
      <c r="G35" s="206"/>
    </row>
    <row r="36" spans="1:7" ht="213.6" customHeight="1" x14ac:dyDescent="0.2">
      <c r="A36" s="53"/>
      <c r="B36" s="369" t="s">
        <v>1316</v>
      </c>
      <c r="C36" s="370"/>
      <c r="D36" s="371"/>
      <c r="E36" s="219" t="s">
        <v>1317</v>
      </c>
      <c r="F36" s="205"/>
      <c r="G36" s="206"/>
    </row>
    <row r="37" spans="1:7" ht="237.75" customHeight="1" x14ac:dyDescent="0.2">
      <c r="A37" s="30"/>
      <c r="B37" s="245" t="s">
        <v>951</v>
      </c>
      <c r="C37" s="246"/>
      <c r="D37" s="247"/>
      <c r="E37" s="219" t="s">
        <v>1318</v>
      </c>
      <c r="F37" s="205"/>
      <c r="G37" s="206"/>
    </row>
    <row r="38" spans="1:7" ht="88.15" customHeight="1" x14ac:dyDescent="0.2">
      <c r="A38" s="1"/>
      <c r="B38" s="245" t="s">
        <v>1319</v>
      </c>
      <c r="C38" s="246"/>
      <c r="D38" s="247"/>
      <c r="E38" s="219" t="s">
        <v>1320</v>
      </c>
      <c r="F38" s="205"/>
      <c r="G38" s="206"/>
    </row>
    <row r="39" spans="1:7" ht="85.15" customHeight="1" x14ac:dyDescent="0.2">
      <c r="A39" s="1"/>
      <c r="B39" s="245" t="s">
        <v>1321</v>
      </c>
      <c r="C39" s="246"/>
      <c r="D39" s="247"/>
      <c r="E39" s="219" t="s">
        <v>1322</v>
      </c>
      <c r="F39" s="205"/>
      <c r="G39" s="206"/>
    </row>
    <row r="40" spans="1:7" ht="76.900000000000006" customHeight="1" x14ac:dyDescent="0.2">
      <c r="B40" s="231" t="s">
        <v>952</v>
      </c>
      <c r="C40" s="232"/>
      <c r="D40" s="233"/>
      <c r="E40" s="219" t="s">
        <v>766</v>
      </c>
      <c r="F40" s="205"/>
      <c r="G40" s="206"/>
    </row>
    <row r="41" spans="1:7" ht="139.9" customHeight="1" x14ac:dyDescent="0.2">
      <c r="A41" s="3"/>
      <c r="B41" s="231" t="s">
        <v>1323</v>
      </c>
      <c r="C41" s="232"/>
      <c r="D41" s="233"/>
      <c r="E41" s="219" t="s">
        <v>763</v>
      </c>
      <c r="F41" s="205"/>
      <c r="G41" s="206"/>
    </row>
    <row r="42" spans="1:7" ht="89.45" customHeight="1" x14ac:dyDescent="0.2">
      <c r="A42" s="26"/>
      <c r="B42" s="231" t="s">
        <v>1324</v>
      </c>
      <c r="C42" s="232"/>
      <c r="D42" s="233"/>
      <c r="E42" s="242" t="s">
        <v>764</v>
      </c>
      <c r="F42" s="243"/>
      <c r="G42" s="244"/>
    </row>
    <row r="43" spans="1:7" ht="61.5" customHeight="1" x14ac:dyDescent="0.2">
      <c r="A43" s="30"/>
      <c r="B43" s="245" t="s">
        <v>1158</v>
      </c>
      <c r="C43" s="246"/>
      <c r="D43" s="247"/>
      <c r="E43" s="219" t="s">
        <v>886</v>
      </c>
      <c r="F43" s="205"/>
      <c r="G43" s="206"/>
    </row>
    <row r="44" spans="1:7" ht="97.15" customHeight="1" x14ac:dyDescent="0.2">
      <c r="A44" s="30"/>
      <c r="B44" s="245" t="s">
        <v>1325</v>
      </c>
      <c r="C44" s="246"/>
      <c r="D44" s="247"/>
      <c r="E44" s="219" t="s">
        <v>795</v>
      </c>
      <c r="F44" s="205"/>
      <c r="G44" s="206"/>
    </row>
    <row r="45" spans="1:7" ht="128.44999999999999" customHeight="1" x14ac:dyDescent="0.2">
      <c r="A45" s="30"/>
      <c r="B45" s="245" t="s">
        <v>1326</v>
      </c>
      <c r="C45" s="246"/>
      <c r="D45" s="247"/>
      <c r="E45" s="219" t="s">
        <v>1327</v>
      </c>
      <c r="F45" s="205"/>
      <c r="G45" s="205"/>
    </row>
    <row r="46" spans="1:7" ht="134.25" customHeight="1" x14ac:dyDescent="0.2">
      <c r="A46" s="30"/>
      <c r="B46" s="245" t="s">
        <v>178</v>
      </c>
      <c r="C46" s="246"/>
      <c r="D46" s="247"/>
      <c r="E46" s="219" t="s">
        <v>1328</v>
      </c>
      <c r="F46" s="205"/>
      <c r="G46" s="206"/>
    </row>
    <row r="47" spans="1:7" ht="104.65" customHeight="1" x14ac:dyDescent="0.2">
      <c r="A47" s="30"/>
      <c r="B47" s="245" t="s">
        <v>179</v>
      </c>
      <c r="C47" s="246"/>
      <c r="D47" s="247"/>
      <c r="E47" s="219" t="s">
        <v>180</v>
      </c>
      <c r="F47" s="205"/>
      <c r="G47" s="206"/>
    </row>
    <row r="48" spans="1:7" ht="93" customHeight="1" x14ac:dyDescent="0.2">
      <c r="A48" s="30"/>
      <c r="B48" s="245" t="s">
        <v>1329</v>
      </c>
      <c r="C48" s="246"/>
      <c r="D48" s="247"/>
      <c r="E48" s="219" t="s">
        <v>767</v>
      </c>
      <c r="F48" s="205"/>
      <c r="G48" s="206"/>
    </row>
    <row r="49" spans="1:7" ht="84.6" customHeight="1" x14ac:dyDescent="0.2">
      <c r="A49" s="30"/>
      <c r="B49" s="231" t="s">
        <v>200</v>
      </c>
      <c r="C49" s="232"/>
      <c r="D49" s="233"/>
      <c r="E49" s="219" t="s">
        <v>747</v>
      </c>
      <c r="F49" s="205"/>
      <c r="G49" s="206"/>
    </row>
    <row r="50" spans="1:7" ht="82.35" customHeight="1" x14ac:dyDescent="0.2">
      <c r="A50" s="30"/>
      <c r="B50" s="231" t="s">
        <v>447</v>
      </c>
      <c r="C50" s="232"/>
      <c r="D50" s="233"/>
      <c r="E50" s="219" t="s">
        <v>448</v>
      </c>
      <c r="F50" s="205"/>
      <c r="G50" s="206"/>
    </row>
    <row r="51" spans="1:7" ht="86.25" customHeight="1" x14ac:dyDescent="0.2">
      <c r="A51" s="30"/>
      <c r="B51" s="231" t="s">
        <v>953</v>
      </c>
      <c r="C51" s="232"/>
      <c r="D51" s="233"/>
      <c r="E51" s="219" t="s">
        <v>954</v>
      </c>
      <c r="F51" s="205"/>
      <c r="G51" s="206"/>
    </row>
    <row r="52" spans="1:7" ht="78.95" customHeight="1" x14ac:dyDescent="0.2">
      <c r="A52" s="41"/>
      <c r="B52" s="231" t="s">
        <v>1330</v>
      </c>
      <c r="C52" s="232"/>
      <c r="D52" s="233"/>
      <c r="E52" s="219" t="s">
        <v>1167</v>
      </c>
      <c r="F52" s="205"/>
      <c r="G52" s="206"/>
    </row>
    <row r="53" spans="1:7" ht="55.9" customHeight="1" thickBot="1" x14ac:dyDescent="0.25">
      <c r="A53" s="30"/>
      <c r="B53" s="245" t="s">
        <v>181</v>
      </c>
      <c r="C53" s="246"/>
      <c r="D53" s="247"/>
      <c r="E53" s="219" t="s">
        <v>182</v>
      </c>
      <c r="F53" s="205"/>
      <c r="G53" s="206"/>
    </row>
    <row r="54" spans="1:7" ht="27" customHeight="1" thickBot="1" x14ac:dyDescent="0.25">
      <c r="A54" s="30"/>
      <c r="B54" s="15" t="s">
        <v>183</v>
      </c>
      <c r="C54" s="164" t="s">
        <v>44</v>
      </c>
      <c r="D54" s="165"/>
      <c r="E54" s="165"/>
      <c r="F54" s="165"/>
      <c r="G54" s="166"/>
    </row>
    <row r="55" spans="1:7" ht="173.45" customHeight="1" x14ac:dyDescent="0.2">
      <c r="A55" s="30"/>
      <c r="B55" s="231" t="s">
        <v>1287</v>
      </c>
      <c r="C55" s="232"/>
      <c r="D55" s="233"/>
      <c r="E55" s="219" t="s">
        <v>1331</v>
      </c>
      <c r="F55" s="205"/>
      <c r="G55" s="206"/>
    </row>
    <row r="56" spans="1:7" ht="147" customHeight="1" x14ac:dyDescent="0.2">
      <c r="A56" s="30"/>
      <c r="B56" s="231" t="s">
        <v>63</v>
      </c>
      <c r="C56" s="232"/>
      <c r="D56" s="233"/>
      <c r="E56" s="219" t="s">
        <v>1218</v>
      </c>
      <c r="F56" s="205"/>
      <c r="G56" s="206"/>
    </row>
    <row r="57" spans="1:7" ht="79.150000000000006" customHeight="1" x14ac:dyDescent="0.2">
      <c r="A57" s="3"/>
      <c r="B57" s="231" t="s">
        <v>1289</v>
      </c>
      <c r="C57" s="232"/>
      <c r="D57" s="233"/>
      <c r="E57" s="219" t="s">
        <v>143</v>
      </c>
      <c r="F57" s="205"/>
      <c r="G57" s="206"/>
    </row>
    <row r="58" spans="1:7" ht="102" customHeight="1" x14ac:dyDescent="0.2">
      <c r="A58" s="3"/>
      <c r="B58" s="231" t="s">
        <v>214</v>
      </c>
      <c r="C58" s="232"/>
      <c r="D58" s="233"/>
      <c r="E58" s="219" t="s">
        <v>745</v>
      </c>
      <c r="F58" s="205"/>
      <c r="G58" s="206"/>
    </row>
    <row r="59" spans="1:7" ht="97.9" customHeight="1" x14ac:dyDescent="0.2">
      <c r="A59" s="3"/>
      <c r="B59" s="231" t="s">
        <v>49</v>
      </c>
      <c r="C59" s="232"/>
      <c r="D59" s="233"/>
      <c r="E59" s="219" t="s">
        <v>748</v>
      </c>
      <c r="F59" s="205"/>
      <c r="G59" s="206"/>
    </row>
    <row r="60" spans="1:7" ht="131.25" customHeight="1" x14ac:dyDescent="0.2">
      <c r="A60" s="3"/>
      <c r="B60" s="231" t="s">
        <v>184</v>
      </c>
      <c r="C60" s="232"/>
      <c r="D60" s="233"/>
      <c r="E60" s="219" t="s">
        <v>1332</v>
      </c>
      <c r="F60" s="205"/>
      <c r="G60" s="206"/>
    </row>
    <row r="61" spans="1:7" ht="194.25" customHeight="1" x14ac:dyDescent="0.2">
      <c r="A61" s="3"/>
      <c r="B61" s="228" t="s">
        <v>1333</v>
      </c>
      <c r="C61" s="229"/>
      <c r="D61" s="230"/>
      <c r="E61" s="219" t="s">
        <v>1334</v>
      </c>
      <c r="F61" s="205"/>
      <c r="G61" s="206"/>
    </row>
    <row r="62" spans="1:7" ht="118.9" customHeight="1" x14ac:dyDescent="0.2">
      <c r="A62" s="3"/>
      <c r="B62" s="231" t="s">
        <v>61</v>
      </c>
      <c r="C62" s="232"/>
      <c r="D62" s="233"/>
      <c r="E62" s="219" t="s">
        <v>730</v>
      </c>
      <c r="F62" s="205"/>
      <c r="G62" s="206"/>
    </row>
    <row r="63" spans="1:7" ht="128.44999999999999" customHeight="1" x14ac:dyDescent="0.2">
      <c r="A63" s="3"/>
      <c r="B63" s="231" t="s">
        <v>51</v>
      </c>
      <c r="C63" s="240"/>
      <c r="D63" s="241"/>
      <c r="E63" s="219" t="s">
        <v>52</v>
      </c>
      <c r="F63" s="205"/>
      <c r="G63" s="206"/>
    </row>
    <row r="64" spans="1:7" ht="94.9" customHeight="1" x14ac:dyDescent="0.2">
      <c r="A64" s="3"/>
      <c r="B64" s="231" t="s">
        <v>623</v>
      </c>
      <c r="C64" s="232"/>
      <c r="D64" s="233"/>
      <c r="E64" s="219" t="s">
        <v>151</v>
      </c>
      <c r="F64" s="205"/>
      <c r="G64" s="206"/>
    </row>
    <row r="65" spans="1:7" ht="161.44999999999999" customHeight="1" x14ac:dyDescent="0.2">
      <c r="A65" s="3"/>
      <c r="B65" s="231" t="s">
        <v>185</v>
      </c>
      <c r="C65" s="232"/>
      <c r="D65" s="233"/>
      <c r="E65" s="219" t="s">
        <v>622</v>
      </c>
      <c r="F65" s="205"/>
      <c r="G65" s="206"/>
    </row>
    <row r="66" spans="1:7" ht="121.15" customHeight="1" x14ac:dyDescent="0.2">
      <c r="A66" s="3">
        <v>2</v>
      </c>
      <c r="B66" s="231" t="s">
        <v>1157</v>
      </c>
      <c r="C66" s="232"/>
      <c r="D66" s="233"/>
      <c r="E66" s="219" t="s">
        <v>950</v>
      </c>
      <c r="F66" s="205"/>
      <c r="G66" s="206"/>
    </row>
    <row r="67" spans="1:7" ht="55.35" customHeight="1" x14ac:dyDescent="0.2">
      <c r="A67" s="3"/>
      <c r="B67" s="231" t="s">
        <v>153</v>
      </c>
      <c r="C67" s="240"/>
      <c r="D67" s="241"/>
      <c r="E67" s="219" t="s">
        <v>154</v>
      </c>
      <c r="F67" s="205"/>
      <c r="G67" s="206"/>
    </row>
    <row r="68" spans="1:7" ht="88.15" customHeight="1" x14ac:dyDescent="0.2">
      <c r="A68" s="3"/>
      <c r="B68" s="231" t="s">
        <v>1335</v>
      </c>
      <c r="C68" s="232"/>
      <c r="D68" s="233"/>
      <c r="E68" s="219" t="s">
        <v>847</v>
      </c>
      <c r="F68" s="205"/>
      <c r="G68" s="206"/>
    </row>
    <row r="69" spans="1:7" ht="84" customHeight="1" x14ac:dyDescent="0.2">
      <c r="A69" s="3"/>
      <c r="B69" s="231" t="s">
        <v>1336</v>
      </c>
      <c r="C69" s="240"/>
      <c r="D69" s="241"/>
      <c r="E69" s="219" t="s">
        <v>647</v>
      </c>
      <c r="F69" s="205"/>
      <c r="G69" s="206"/>
    </row>
    <row r="70" spans="1:7" ht="109.5" customHeight="1" x14ac:dyDescent="0.2">
      <c r="A70" s="30"/>
      <c r="B70" s="231" t="s">
        <v>187</v>
      </c>
      <c r="C70" s="240"/>
      <c r="D70" s="241"/>
      <c r="E70" s="219" t="s">
        <v>1168</v>
      </c>
      <c r="F70" s="205"/>
      <c r="G70" s="206"/>
    </row>
    <row r="71" spans="1:7" ht="170.45" customHeight="1" thickBot="1" x14ac:dyDescent="0.25">
      <c r="A71" s="3"/>
      <c r="B71" s="210" t="s">
        <v>188</v>
      </c>
      <c r="C71" s="211"/>
      <c r="D71" s="212"/>
      <c r="E71" s="344" t="s">
        <v>189</v>
      </c>
      <c r="F71" s="345"/>
      <c r="G71" s="346"/>
    </row>
    <row r="72" spans="1:7" ht="22.15" customHeight="1" x14ac:dyDescent="0.2">
      <c r="A72" s="3"/>
      <c r="B72" s="213"/>
      <c r="C72" s="214"/>
      <c r="D72" s="215"/>
      <c r="E72" s="487" t="s">
        <v>190</v>
      </c>
      <c r="F72" s="488"/>
      <c r="G72" s="489"/>
    </row>
    <row r="73" spans="1:7" ht="65.45" customHeight="1" x14ac:dyDescent="0.2">
      <c r="A73" s="3"/>
      <c r="B73" s="213"/>
      <c r="C73" s="214"/>
      <c r="D73" s="215"/>
      <c r="E73" s="486" t="s">
        <v>191</v>
      </c>
      <c r="F73" s="193"/>
      <c r="G73" s="194"/>
    </row>
    <row r="74" spans="1:7" ht="79.900000000000006" customHeight="1" x14ac:dyDescent="0.2">
      <c r="A74" s="3"/>
      <c r="B74" s="213"/>
      <c r="C74" s="214"/>
      <c r="D74" s="215"/>
      <c r="E74" s="486" t="s">
        <v>1337</v>
      </c>
      <c r="F74" s="193"/>
      <c r="G74" s="194"/>
    </row>
    <row r="75" spans="1:7" ht="96" customHeight="1" x14ac:dyDescent="0.2">
      <c r="A75" s="3"/>
      <c r="B75" s="213"/>
      <c r="C75" s="214"/>
      <c r="D75" s="215"/>
      <c r="E75" s="486" t="s">
        <v>192</v>
      </c>
      <c r="F75" s="193"/>
      <c r="G75" s="194"/>
    </row>
    <row r="76" spans="1:7" ht="49.9" customHeight="1" x14ac:dyDescent="0.2">
      <c r="A76" s="3"/>
      <c r="B76" s="213"/>
      <c r="C76" s="214"/>
      <c r="D76" s="215"/>
      <c r="E76" s="486" t="s">
        <v>193</v>
      </c>
      <c r="F76" s="193"/>
      <c r="G76" s="194"/>
    </row>
    <row r="77" spans="1:7" ht="87" customHeight="1" x14ac:dyDescent="0.2">
      <c r="A77" s="3"/>
      <c r="B77" s="213"/>
      <c r="C77" s="214"/>
      <c r="D77" s="215"/>
      <c r="E77" s="486" t="s">
        <v>1338</v>
      </c>
      <c r="F77" s="193"/>
      <c r="G77" s="194"/>
    </row>
    <row r="78" spans="1:7" ht="65.45" customHeight="1" x14ac:dyDescent="0.2">
      <c r="A78" s="3"/>
      <c r="B78" s="213"/>
      <c r="C78" s="214"/>
      <c r="D78" s="215"/>
      <c r="E78" s="486" t="s">
        <v>194</v>
      </c>
      <c r="F78" s="193"/>
      <c r="G78" s="194"/>
    </row>
    <row r="79" spans="1:7" ht="82.9" customHeight="1" x14ac:dyDescent="0.2">
      <c r="A79" s="3"/>
      <c r="B79" s="213"/>
      <c r="C79" s="214"/>
      <c r="D79" s="215"/>
      <c r="E79" s="486" t="s">
        <v>1339</v>
      </c>
      <c r="F79" s="193"/>
      <c r="G79" s="194"/>
    </row>
    <row r="80" spans="1:7" ht="85.9" customHeight="1" x14ac:dyDescent="0.2">
      <c r="A80" s="3"/>
      <c r="B80" s="213"/>
      <c r="C80" s="214"/>
      <c r="D80" s="215"/>
      <c r="E80" s="486" t="s">
        <v>1340</v>
      </c>
      <c r="F80" s="193"/>
      <c r="G80" s="194"/>
    </row>
    <row r="81" spans="1:7" ht="66" customHeight="1" thickBot="1" x14ac:dyDescent="0.25">
      <c r="A81" s="3"/>
      <c r="B81" s="213"/>
      <c r="C81" s="214"/>
      <c r="D81" s="215"/>
      <c r="E81" s="225" t="s">
        <v>1341</v>
      </c>
      <c r="F81" s="226"/>
      <c r="G81" s="227"/>
    </row>
    <row r="82" spans="1:7" ht="34.15" customHeight="1" x14ac:dyDescent="0.2">
      <c r="A82" s="3"/>
      <c r="B82" s="213"/>
      <c r="C82" s="214"/>
      <c r="D82" s="215"/>
      <c r="E82" s="487" t="s">
        <v>195</v>
      </c>
      <c r="F82" s="488"/>
      <c r="G82" s="489"/>
    </row>
    <row r="83" spans="1:7" ht="34.9" customHeight="1" x14ac:dyDescent="0.2">
      <c r="A83" s="3"/>
      <c r="B83" s="213"/>
      <c r="C83" s="214"/>
      <c r="D83" s="215"/>
      <c r="E83" s="486" t="s">
        <v>1342</v>
      </c>
      <c r="F83" s="193"/>
      <c r="G83" s="194"/>
    </row>
    <row r="84" spans="1:7" ht="42.6" customHeight="1" x14ac:dyDescent="0.2">
      <c r="A84" s="3"/>
      <c r="B84" s="213"/>
      <c r="C84" s="214"/>
      <c r="D84" s="215"/>
      <c r="E84" s="486" t="s">
        <v>1343</v>
      </c>
      <c r="F84" s="193"/>
      <c r="G84" s="194"/>
    </row>
    <row r="85" spans="1:7" ht="51.6" customHeight="1" x14ac:dyDescent="0.2">
      <c r="A85" s="3"/>
      <c r="B85" s="216"/>
      <c r="C85" s="217"/>
      <c r="D85" s="218"/>
      <c r="E85" s="225" t="s">
        <v>1344</v>
      </c>
      <c r="F85" s="226"/>
      <c r="G85" s="227"/>
    </row>
    <row r="86" spans="1:7" ht="80.25" customHeight="1" x14ac:dyDescent="0.2">
      <c r="A86" s="3"/>
      <c r="B86" s="231" t="s">
        <v>1295</v>
      </c>
      <c r="C86" s="232"/>
      <c r="D86" s="233"/>
      <c r="E86" s="219" t="s">
        <v>750</v>
      </c>
      <c r="F86" s="205"/>
      <c r="G86" s="206"/>
    </row>
    <row r="87" spans="1:7" ht="195.6" customHeight="1" x14ac:dyDescent="0.2">
      <c r="A87" s="3"/>
      <c r="B87" s="231" t="s">
        <v>908</v>
      </c>
      <c r="C87" s="232"/>
      <c r="D87" s="233"/>
      <c r="E87" s="219" t="s">
        <v>910</v>
      </c>
      <c r="F87" s="205"/>
      <c r="G87" s="206"/>
    </row>
    <row r="88" spans="1:7" ht="120" customHeight="1" x14ac:dyDescent="0.2">
      <c r="A88" s="3"/>
      <c r="B88" s="245" t="s">
        <v>93</v>
      </c>
      <c r="C88" s="246"/>
      <c r="D88" s="247"/>
      <c r="E88" s="219" t="s">
        <v>751</v>
      </c>
      <c r="F88" s="205"/>
      <c r="G88" s="206"/>
    </row>
    <row r="89" spans="1:7" ht="84" customHeight="1" x14ac:dyDescent="0.2">
      <c r="A89" s="378"/>
      <c r="B89" s="210" t="s">
        <v>103</v>
      </c>
      <c r="C89" s="211"/>
      <c r="D89" s="212"/>
      <c r="E89" s="219" t="s">
        <v>1239</v>
      </c>
      <c r="F89" s="205"/>
      <c r="G89" s="206"/>
    </row>
    <row r="90" spans="1:7" ht="174.75" customHeight="1" x14ac:dyDescent="0.2">
      <c r="A90" s="379"/>
      <c r="B90" s="213"/>
      <c r="C90" s="214"/>
      <c r="D90" s="215"/>
      <c r="E90" s="219" t="s">
        <v>1240</v>
      </c>
      <c r="F90" s="205"/>
      <c r="G90" s="206"/>
    </row>
    <row r="91" spans="1:7" ht="254.25" customHeight="1" x14ac:dyDescent="0.2">
      <c r="A91" s="379"/>
      <c r="B91" s="216"/>
      <c r="C91" s="217"/>
      <c r="D91" s="218"/>
      <c r="E91" s="219" t="s">
        <v>1241</v>
      </c>
      <c r="F91" s="205"/>
      <c r="G91" s="206"/>
    </row>
    <row r="92" spans="1:7" ht="59.65" customHeight="1" x14ac:dyDescent="0.2">
      <c r="A92" s="3"/>
      <c r="B92" s="231" t="s">
        <v>104</v>
      </c>
      <c r="C92" s="232"/>
      <c r="D92" s="233"/>
      <c r="E92" s="219" t="s">
        <v>105</v>
      </c>
      <c r="F92" s="205"/>
      <c r="G92" s="206"/>
    </row>
    <row r="93" spans="1:7" ht="177" customHeight="1" x14ac:dyDescent="0.2">
      <c r="A93" s="3"/>
      <c r="B93" s="245" t="s">
        <v>807</v>
      </c>
      <c r="C93" s="246"/>
      <c r="D93" s="247"/>
      <c r="E93" s="219" t="s">
        <v>1299</v>
      </c>
      <c r="F93" s="205"/>
      <c r="G93" s="206"/>
    </row>
    <row r="94" spans="1:7" ht="127.5" customHeight="1" x14ac:dyDescent="0.2">
      <c r="A94" s="32"/>
      <c r="B94" s="245" t="s">
        <v>898</v>
      </c>
      <c r="C94" s="246"/>
      <c r="D94" s="247"/>
      <c r="E94" s="219" t="s">
        <v>905</v>
      </c>
      <c r="F94" s="205"/>
      <c r="G94" s="206"/>
    </row>
    <row r="95" spans="1:7" ht="180" customHeight="1" x14ac:dyDescent="0.2">
      <c r="A95" s="32"/>
      <c r="B95" s="231" t="s">
        <v>899</v>
      </c>
      <c r="C95" s="232"/>
      <c r="D95" s="233"/>
      <c r="E95" s="219" t="s">
        <v>955</v>
      </c>
      <c r="F95" s="205"/>
      <c r="G95" s="206"/>
    </row>
    <row r="96" spans="1:7" ht="112.7" customHeight="1" x14ac:dyDescent="0.2">
      <c r="A96" s="32"/>
      <c r="B96" s="231" t="s">
        <v>907</v>
      </c>
      <c r="C96" s="232"/>
      <c r="D96" s="233"/>
      <c r="E96" s="219" t="s">
        <v>1244</v>
      </c>
      <c r="F96" s="205"/>
      <c r="G96" s="206"/>
    </row>
    <row r="97" spans="1:7" ht="112.7" customHeight="1" x14ac:dyDescent="0.2">
      <c r="A97" s="32"/>
      <c r="B97" s="231" t="s">
        <v>900</v>
      </c>
      <c r="C97" s="232"/>
      <c r="D97" s="233"/>
      <c r="E97" s="219" t="s">
        <v>1245</v>
      </c>
      <c r="F97" s="205"/>
      <c r="G97" s="206"/>
    </row>
    <row r="98" spans="1:7" ht="110.45" customHeight="1" x14ac:dyDescent="0.2">
      <c r="A98" s="1"/>
      <c r="B98" s="245" t="s">
        <v>108</v>
      </c>
      <c r="C98" s="246"/>
      <c r="D98" s="247"/>
      <c r="E98" s="219" t="s">
        <v>1246</v>
      </c>
      <c r="F98" s="205"/>
      <c r="G98" s="206"/>
    </row>
    <row r="99" spans="1:7" ht="64.349999999999994" customHeight="1" thickBot="1" x14ac:dyDescent="0.25">
      <c r="A99" s="1"/>
      <c r="B99" s="494" t="s">
        <v>109</v>
      </c>
      <c r="C99" s="495"/>
      <c r="D99" s="496"/>
      <c r="E99" s="393" t="s">
        <v>1272</v>
      </c>
      <c r="F99" s="394"/>
      <c r="G99" s="395"/>
    </row>
    <row r="100" spans="1:7" ht="27" customHeight="1" thickBot="1" x14ac:dyDescent="0.25">
      <c r="A100" s="3"/>
      <c r="B100" s="15" t="s">
        <v>196</v>
      </c>
      <c r="C100" s="164" t="s">
        <v>165</v>
      </c>
      <c r="D100" s="165"/>
      <c r="E100" s="165"/>
      <c r="F100" s="165"/>
      <c r="G100" s="166"/>
    </row>
    <row r="101" spans="1:7" ht="183" customHeight="1" thickBot="1" x14ac:dyDescent="0.25">
      <c r="A101" s="3"/>
      <c r="B101" s="195" t="s">
        <v>197</v>
      </c>
      <c r="C101" s="196"/>
      <c r="D101" s="196"/>
      <c r="E101" s="196"/>
      <c r="F101" s="196"/>
      <c r="G101" s="197"/>
    </row>
    <row r="102" spans="1:7" ht="43.9" customHeight="1" thickBot="1" x14ac:dyDescent="0.25">
      <c r="A102" s="3"/>
      <c r="B102" s="360" t="s">
        <v>1345</v>
      </c>
      <c r="C102" s="361"/>
      <c r="D102" s="361"/>
      <c r="E102" s="361"/>
      <c r="F102" s="361"/>
      <c r="G102" s="362"/>
    </row>
    <row r="103" spans="1:7" ht="27" customHeight="1" thickBot="1" x14ac:dyDescent="0.25">
      <c r="A103" s="3"/>
      <c r="B103" s="15" t="s">
        <v>198</v>
      </c>
      <c r="C103" s="164" t="s">
        <v>114</v>
      </c>
      <c r="D103" s="165"/>
      <c r="E103" s="165"/>
      <c r="F103" s="165"/>
      <c r="G103" s="166"/>
    </row>
    <row r="104" spans="1:7" ht="55.9" customHeight="1" x14ac:dyDescent="0.2">
      <c r="A104" s="3"/>
      <c r="B104" s="360" t="s">
        <v>1588</v>
      </c>
      <c r="C104" s="361"/>
      <c r="D104" s="361"/>
      <c r="E104" s="361"/>
      <c r="F104" s="361"/>
      <c r="G104" s="362"/>
    </row>
    <row r="105" spans="1:7" ht="25.15" customHeight="1" x14ac:dyDescent="0.2">
      <c r="A105" s="3"/>
      <c r="B105" s="372" t="s">
        <v>199</v>
      </c>
      <c r="C105" s="240"/>
      <c r="D105" s="240"/>
      <c r="E105" s="240"/>
      <c r="F105" s="240"/>
      <c r="G105" s="373"/>
    </row>
    <row r="106" spans="1:7" ht="49.15" customHeight="1" thickBot="1" x14ac:dyDescent="0.25">
      <c r="A106" s="3"/>
      <c r="B106" s="254" t="s">
        <v>1348</v>
      </c>
      <c r="C106" s="255"/>
      <c r="D106" s="255"/>
      <c r="E106" s="255"/>
      <c r="F106" s="255"/>
      <c r="G106" s="256"/>
    </row>
    <row r="107" spans="1:7" ht="33.75" customHeight="1" thickBot="1" x14ac:dyDescent="0.25">
      <c r="A107" s="3"/>
      <c r="B107" s="15" t="s">
        <v>544</v>
      </c>
      <c r="C107" s="164" t="s">
        <v>949</v>
      </c>
      <c r="D107" s="165"/>
      <c r="E107" s="165"/>
      <c r="F107" s="165"/>
      <c r="G107" s="166"/>
    </row>
    <row r="108" spans="1:7" ht="41.65" customHeight="1" x14ac:dyDescent="0.2">
      <c r="A108" s="3"/>
      <c r="B108" s="372" t="s">
        <v>1346</v>
      </c>
      <c r="C108" s="240"/>
      <c r="D108" s="240"/>
      <c r="E108" s="240"/>
      <c r="F108" s="240"/>
      <c r="G108" s="373"/>
    </row>
    <row r="109" spans="1:7" ht="39" customHeight="1" x14ac:dyDescent="0.2">
      <c r="A109" s="3"/>
      <c r="B109" s="372" t="s">
        <v>1347</v>
      </c>
      <c r="C109" s="240"/>
      <c r="D109" s="240"/>
      <c r="E109" s="240"/>
      <c r="F109" s="240"/>
      <c r="G109" s="373"/>
    </row>
    <row r="110" spans="1:7" ht="41.65" customHeight="1" thickBot="1" x14ac:dyDescent="0.25">
      <c r="A110" s="3"/>
      <c r="B110" s="248" t="s">
        <v>444</v>
      </c>
      <c r="C110" s="249"/>
      <c r="D110" s="249"/>
      <c r="E110" s="249"/>
      <c r="F110" s="249"/>
      <c r="G110" s="250"/>
    </row>
    <row r="111" spans="1:7" ht="41.65" customHeight="1" thickBot="1" x14ac:dyDescent="0.25">
      <c r="A111" s="3"/>
      <c r="B111" s="15" t="s">
        <v>712</v>
      </c>
      <c r="C111" s="257" t="s">
        <v>723</v>
      </c>
      <c r="D111" s="258"/>
      <c r="E111" s="258"/>
      <c r="F111" s="258"/>
      <c r="G111" s="259"/>
    </row>
    <row r="112" spans="1:7" ht="80.25" customHeight="1" thickBot="1" x14ac:dyDescent="0.25">
      <c r="A112" s="3"/>
      <c r="B112" s="248" t="s">
        <v>842</v>
      </c>
      <c r="C112" s="249"/>
      <c r="D112" s="249"/>
      <c r="E112" s="249"/>
      <c r="F112" s="249"/>
      <c r="G112" s="250"/>
    </row>
    <row r="113" spans="1:7" x14ac:dyDescent="0.2">
      <c r="A113" s="3"/>
      <c r="B113" s="23" t="s">
        <v>711</v>
      </c>
      <c r="G113" s="24" t="str">
        <f>+'1. COND. BÁSICAS TRDM'!G200</f>
        <v>VERSIÓN: JUN 2026</v>
      </c>
    </row>
    <row r="114" spans="1:7" x14ac:dyDescent="0.2">
      <c r="A114" s="3"/>
      <c r="B114" s="23"/>
      <c r="C114" s="3"/>
      <c r="D114" s="3"/>
      <c r="E114" s="3"/>
      <c r="F114" s="3"/>
      <c r="G114" s="54"/>
    </row>
    <row r="117" spans="1:7" x14ac:dyDescent="0.2">
      <c r="B117" s="23"/>
    </row>
  </sheetData>
  <mergeCells count="162">
    <mergeCell ref="H19:H21"/>
    <mergeCell ref="A89:A91"/>
    <mergeCell ref="C111:G111"/>
    <mergeCell ref="B112:G112"/>
    <mergeCell ref="C107:G107"/>
    <mergeCell ref="B108:G108"/>
    <mergeCell ref="B109:G109"/>
    <mergeCell ref="B110:G110"/>
    <mergeCell ref="C22:G22"/>
    <mergeCell ref="B23:G23"/>
    <mergeCell ref="B24:G24"/>
    <mergeCell ref="B25:G25"/>
    <mergeCell ref="E90:G90"/>
    <mergeCell ref="B89:D91"/>
    <mergeCell ref="C103:G103"/>
    <mergeCell ref="B104:G104"/>
    <mergeCell ref="B105:G105"/>
    <mergeCell ref="B106:G106"/>
    <mergeCell ref="B102:G102"/>
    <mergeCell ref="B98:D98"/>
    <mergeCell ref="E98:G98"/>
    <mergeCell ref="B99:D99"/>
    <mergeCell ref="E99:G99"/>
    <mergeCell ref="C100:G100"/>
    <mergeCell ref="B101:G101"/>
    <mergeCell ref="E89:G89"/>
    <mergeCell ref="B92:D92"/>
    <mergeCell ref="E92:G92"/>
    <mergeCell ref="B93:D93"/>
    <mergeCell ref="E93:G93"/>
    <mergeCell ref="B86:D86"/>
    <mergeCell ref="E86:G86"/>
    <mergeCell ref="B88:D88"/>
    <mergeCell ref="E88:G88"/>
    <mergeCell ref="E91:G91"/>
    <mergeCell ref="B94:D94"/>
    <mergeCell ref="E94:G94"/>
    <mergeCell ref="B95:D95"/>
    <mergeCell ref="E95:G95"/>
    <mergeCell ref="B96:D96"/>
    <mergeCell ref="E96:G96"/>
    <mergeCell ref="B97:D97"/>
    <mergeCell ref="E97:G97"/>
    <mergeCell ref="B87:D87"/>
    <mergeCell ref="E87:G87"/>
    <mergeCell ref="E78:G78"/>
    <mergeCell ref="E79:G79"/>
    <mergeCell ref="E80:G80"/>
    <mergeCell ref="E81:G81"/>
    <mergeCell ref="E82:G82"/>
    <mergeCell ref="E83:G83"/>
    <mergeCell ref="B70:D70"/>
    <mergeCell ref="E70:G70"/>
    <mergeCell ref="B71:D85"/>
    <mergeCell ref="E71:G71"/>
    <mergeCell ref="E72:G72"/>
    <mergeCell ref="E73:G73"/>
    <mergeCell ref="E74:G74"/>
    <mergeCell ref="E75:G75"/>
    <mergeCell ref="E76:G76"/>
    <mergeCell ref="E77:G77"/>
    <mergeCell ref="E84:G84"/>
    <mergeCell ref="E85:G85"/>
    <mergeCell ref="B66:D66"/>
    <mergeCell ref="E66:G66"/>
    <mergeCell ref="B67:D67"/>
    <mergeCell ref="E67:G67"/>
    <mergeCell ref="B69:D69"/>
    <mergeCell ref="E69:G69"/>
    <mergeCell ref="B63:D63"/>
    <mergeCell ref="E63:G63"/>
    <mergeCell ref="B64:D64"/>
    <mergeCell ref="E64:G64"/>
    <mergeCell ref="B65:D65"/>
    <mergeCell ref="E65:G65"/>
    <mergeCell ref="B68:D68"/>
    <mergeCell ref="E68:G68"/>
    <mergeCell ref="B60:D60"/>
    <mergeCell ref="E60:G60"/>
    <mergeCell ref="B61:D61"/>
    <mergeCell ref="E61:G61"/>
    <mergeCell ref="B62:D62"/>
    <mergeCell ref="E62:G62"/>
    <mergeCell ref="B57:D57"/>
    <mergeCell ref="E57:G57"/>
    <mergeCell ref="B58:D58"/>
    <mergeCell ref="E58:G58"/>
    <mergeCell ref="B59:D59"/>
    <mergeCell ref="E59:G59"/>
    <mergeCell ref="B53:D53"/>
    <mergeCell ref="E53:G53"/>
    <mergeCell ref="C54:G54"/>
    <mergeCell ref="B55:D55"/>
    <mergeCell ref="E55:G55"/>
    <mergeCell ref="B56:D56"/>
    <mergeCell ref="E56:G56"/>
    <mergeCell ref="B49:D49"/>
    <mergeCell ref="E49:G49"/>
    <mergeCell ref="B51:D51"/>
    <mergeCell ref="E51:G51"/>
    <mergeCell ref="B52:D52"/>
    <mergeCell ref="E52:G52"/>
    <mergeCell ref="B50:D50"/>
    <mergeCell ref="E50:G50"/>
    <mergeCell ref="B46:D46"/>
    <mergeCell ref="E46:G46"/>
    <mergeCell ref="B47:D47"/>
    <mergeCell ref="E47:G47"/>
    <mergeCell ref="B48:D48"/>
    <mergeCell ref="E48:G48"/>
    <mergeCell ref="B42:D42"/>
    <mergeCell ref="E42:G42"/>
    <mergeCell ref="B44:D44"/>
    <mergeCell ref="E44:G44"/>
    <mergeCell ref="B45:D45"/>
    <mergeCell ref="E45:G45"/>
    <mergeCell ref="B43:D43"/>
    <mergeCell ref="E43:G43"/>
    <mergeCell ref="B39:D39"/>
    <mergeCell ref="E39:G39"/>
    <mergeCell ref="B40:D40"/>
    <mergeCell ref="E40:G40"/>
    <mergeCell ref="B41:D41"/>
    <mergeCell ref="E41:G41"/>
    <mergeCell ref="B36:D36"/>
    <mergeCell ref="E36:G36"/>
    <mergeCell ref="B37:D37"/>
    <mergeCell ref="E37:G37"/>
    <mergeCell ref="B38:D38"/>
    <mergeCell ref="E38:G38"/>
    <mergeCell ref="B3:G3"/>
    <mergeCell ref="B4:G4"/>
    <mergeCell ref="B5:G5"/>
    <mergeCell ref="B6:G6"/>
    <mergeCell ref="B7:G7"/>
    <mergeCell ref="C8:G8"/>
    <mergeCell ref="B21:G21"/>
    <mergeCell ref="C30:G30"/>
    <mergeCell ref="B31:G31"/>
    <mergeCell ref="C14:G14"/>
    <mergeCell ref="B15:E15"/>
    <mergeCell ref="F15:G15"/>
    <mergeCell ref="C18:G18"/>
    <mergeCell ref="B19:G19"/>
    <mergeCell ref="B20:G20"/>
    <mergeCell ref="C16:G16"/>
    <mergeCell ref="B17:G17"/>
    <mergeCell ref="C27:G27"/>
    <mergeCell ref="C28:G28"/>
    <mergeCell ref="B29:G29"/>
    <mergeCell ref="B26:G26"/>
    <mergeCell ref="E35:G35"/>
    <mergeCell ref="B32:D35"/>
    <mergeCell ref="C9:E9"/>
    <mergeCell ref="C10:E10"/>
    <mergeCell ref="C11:E11"/>
    <mergeCell ref="F11:G11"/>
    <mergeCell ref="C12:G12"/>
    <mergeCell ref="B13:G13"/>
    <mergeCell ref="E32:G32"/>
    <mergeCell ref="E33:G33"/>
    <mergeCell ref="E34:G34"/>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2:G98"/>
  <sheetViews>
    <sheetView showGridLines="0" view="pageBreakPreview" topLeftCell="A87" zoomScale="80" zoomScaleNormal="100" zoomScaleSheetLayoutView="80" workbookViewId="0">
      <selection activeCell="B90" sqref="B90:G90"/>
    </sheetView>
  </sheetViews>
  <sheetFormatPr baseColWidth="10" defaultRowHeight="12.75" x14ac:dyDescent="0.2"/>
  <cols>
    <col min="1" max="1" width="11.28515625" style="21" customWidth="1"/>
    <col min="2" max="2" width="19" style="4" customWidth="1"/>
    <col min="3" max="3" width="25.140625" style="4" customWidth="1"/>
    <col min="4" max="4" width="14" style="4" customWidth="1"/>
    <col min="5" max="5" width="51" style="4" customWidth="1"/>
    <col min="6" max="6" width="30.42578125" style="4" customWidth="1"/>
    <col min="7" max="7" width="40.42578125" style="4" customWidth="1"/>
    <col min="8" max="16384" width="11.42578125" style="4"/>
  </cols>
  <sheetData>
    <row r="2" spans="1:7" ht="23.65" customHeight="1" thickBot="1" x14ac:dyDescent="0.25">
      <c r="A2" s="1"/>
      <c r="B2" s="2"/>
      <c r="C2" s="3"/>
      <c r="D2" s="3"/>
      <c r="E2" s="3"/>
      <c r="F2" s="3"/>
    </row>
    <row r="3" spans="1:7" ht="30" customHeight="1" x14ac:dyDescent="0.2">
      <c r="A3" s="1"/>
      <c r="B3" s="296" t="str">
        <f>+'3. COND. BÁSICAS RCE'!$B$3</f>
        <v>UNIDAD ADMINISTRATIVA ESPECIAL CUERPO OFICIAL DE BOMBEROS -UAECOB</v>
      </c>
      <c r="C3" s="297"/>
      <c r="D3" s="297"/>
      <c r="E3" s="297"/>
      <c r="F3" s="297"/>
      <c r="G3" s="298"/>
    </row>
    <row r="4" spans="1:7" ht="21.6" customHeight="1" x14ac:dyDescent="0.2">
      <c r="A4" s="1"/>
      <c r="B4" s="170" t="s">
        <v>1270</v>
      </c>
      <c r="C4" s="171"/>
      <c r="D4" s="171"/>
      <c r="E4" s="171"/>
      <c r="F4" s="171"/>
      <c r="G4" s="172"/>
    </row>
    <row r="5" spans="1:7" ht="21.6" customHeight="1" x14ac:dyDescent="0.2">
      <c r="A5" s="1"/>
      <c r="B5" s="299" t="s">
        <v>0</v>
      </c>
      <c r="C5" s="300"/>
      <c r="D5" s="300"/>
      <c r="E5" s="300"/>
      <c r="F5" s="300"/>
      <c r="G5" s="301"/>
    </row>
    <row r="6" spans="1:7" ht="13.5" thickBot="1" x14ac:dyDescent="0.25">
      <c r="A6" s="1"/>
      <c r="B6" s="302"/>
      <c r="C6" s="303"/>
      <c r="D6" s="303"/>
      <c r="E6" s="303"/>
      <c r="F6" s="303"/>
      <c r="G6" s="304"/>
    </row>
    <row r="7" spans="1:7" ht="30" customHeight="1" thickBot="1" x14ac:dyDescent="0.25">
      <c r="A7" s="1"/>
      <c r="B7" s="179" t="s">
        <v>956</v>
      </c>
      <c r="C7" s="180"/>
      <c r="D7" s="180"/>
      <c r="E7" s="180"/>
      <c r="F7" s="180"/>
      <c r="G7" s="181"/>
    </row>
    <row r="8" spans="1:7" ht="27" customHeight="1" thickBot="1" x14ac:dyDescent="0.25">
      <c r="A8" s="1"/>
      <c r="B8" s="5" t="s">
        <v>201</v>
      </c>
      <c r="C8" s="164" t="s">
        <v>3</v>
      </c>
      <c r="D8" s="165"/>
      <c r="E8" s="165"/>
      <c r="F8" s="165"/>
      <c r="G8" s="166"/>
    </row>
    <row r="9" spans="1:7" ht="28.35" customHeight="1" x14ac:dyDescent="0.2">
      <c r="A9" s="1"/>
      <c r="B9" s="6" t="s">
        <v>4</v>
      </c>
      <c r="C9" s="182" t="str">
        <f>+B3</f>
        <v>UNIDAD ADMINISTRATIVA ESPECIAL CUERPO OFICIAL DE BOMBEROS -UAECOB</v>
      </c>
      <c r="D9" s="182"/>
      <c r="E9" s="183"/>
      <c r="F9" s="47" t="s">
        <v>5</v>
      </c>
      <c r="G9" s="8" t="str">
        <f>+'1. COND. BÁSICAS TRDM'!G9</f>
        <v>899.999.061-9</v>
      </c>
    </row>
    <row r="10" spans="1:7" ht="28.35" customHeight="1" x14ac:dyDescent="0.2">
      <c r="A10" s="1"/>
      <c r="B10" s="9" t="s">
        <v>6</v>
      </c>
      <c r="C10" s="467" t="str">
        <f>+C9</f>
        <v>UNIDAD ADMINISTRATIVA ESPECIAL CUERPO OFICIAL DE BOMBEROS -UAECOB</v>
      </c>
      <c r="D10" s="467"/>
      <c r="E10" s="468"/>
      <c r="F10" s="10" t="s">
        <v>5</v>
      </c>
      <c r="G10" s="8" t="str">
        <f>+G9</f>
        <v>899.999.061-9</v>
      </c>
    </row>
    <row r="11" spans="1:7" ht="28.35" customHeight="1" thickBot="1" x14ac:dyDescent="0.25">
      <c r="A11" s="1"/>
      <c r="B11" s="55" t="s">
        <v>7</v>
      </c>
      <c r="C11" s="524" t="str">
        <f>+C9</f>
        <v>UNIDAD ADMINISTRATIVA ESPECIAL CUERPO OFICIAL DE BOMBEROS -UAECOB</v>
      </c>
      <c r="D11" s="524"/>
      <c r="E11" s="525"/>
      <c r="F11" s="12" t="s">
        <v>5</v>
      </c>
      <c r="G11" s="56" t="str">
        <f>+G10</f>
        <v>899.999.061-9</v>
      </c>
    </row>
    <row r="12" spans="1:7" ht="27" customHeight="1" thickBot="1" x14ac:dyDescent="0.25">
      <c r="A12" s="1"/>
      <c r="B12" s="57" t="s">
        <v>957</v>
      </c>
      <c r="C12" s="526" t="s">
        <v>9</v>
      </c>
      <c r="D12" s="527"/>
      <c r="E12" s="527"/>
      <c r="F12" s="527"/>
      <c r="G12" s="528"/>
    </row>
    <row r="13" spans="1:7" ht="66.75" customHeight="1" thickBot="1" x14ac:dyDescent="0.25">
      <c r="A13" s="58"/>
      <c r="B13" s="497" t="s">
        <v>1349</v>
      </c>
      <c r="C13" s="498"/>
      <c r="D13" s="498"/>
      <c r="E13" s="498"/>
      <c r="F13" s="499"/>
      <c r="G13" s="500"/>
    </row>
    <row r="14" spans="1:7" ht="27" customHeight="1" thickBot="1" x14ac:dyDescent="0.25">
      <c r="A14" s="58"/>
      <c r="B14" s="59" t="s">
        <v>202</v>
      </c>
      <c r="C14" s="501" t="s">
        <v>203</v>
      </c>
      <c r="D14" s="502"/>
      <c r="E14" s="502"/>
      <c r="F14" s="480">
        <v>800000000</v>
      </c>
      <c r="G14" s="503"/>
    </row>
    <row r="15" spans="1:7" ht="31.9" customHeight="1" thickBot="1" x14ac:dyDescent="0.25">
      <c r="A15" s="58"/>
      <c r="B15" s="60" t="s">
        <v>204</v>
      </c>
      <c r="C15" s="187" t="s">
        <v>205</v>
      </c>
      <c r="D15" s="188"/>
      <c r="E15" s="189"/>
      <c r="F15" s="510">
        <v>800000000</v>
      </c>
      <c r="G15" s="511"/>
    </row>
    <row r="16" spans="1:7" ht="22.9" customHeight="1" x14ac:dyDescent="0.2">
      <c r="A16" s="58"/>
      <c r="B16" s="61" t="s">
        <v>207</v>
      </c>
      <c r="C16" s="512" t="s">
        <v>230</v>
      </c>
      <c r="D16" s="513"/>
      <c r="E16" s="513"/>
      <c r="F16" s="513"/>
      <c r="G16" s="514"/>
    </row>
    <row r="17" spans="1:7" ht="64.900000000000006" customHeight="1" x14ac:dyDescent="0.2">
      <c r="A17" s="58"/>
      <c r="B17" s="515" t="s">
        <v>231</v>
      </c>
      <c r="C17" s="515"/>
      <c r="D17" s="515"/>
      <c r="E17" s="515"/>
      <c r="F17" s="515"/>
      <c r="G17" s="515"/>
    </row>
    <row r="18" spans="1:7" ht="27" customHeight="1" x14ac:dyDescent="0.2">
      <c r="A18" s="58"/>
      <c r="B18" s="62" t="s">
        <v>958</v>
      </c>
      <c r="C18" s="312" t="s">
        <v>206</v>
      </c>
      <c r="D18" s="185"/>
      <c r="E18" s="185"/>
      <c r="F18" s="185"/>
      <c r="G18" s="516"/>
    </row>
    <row r="19" spans="1:7" ht="76.7" customHeight="1" thickBot="1" x14ac:dyDescent="0.25">
      <c r="A19" s="58"/>
      <c r="B19" s="517" t="s">
        <v>882</v>
      </c>
      <c r="C19" s="517"/>
      <c r="D19" s="517"/>
      <c r="E19" s="517"/>
      <c r="F19" s="517"/>
      <c r="G19" s="517"/>
    </row>
    <row r="20" spans="1:7" ht="27" customHeight="1" thickBot="1" x14ac:dyDescent="0.25">
      <c r="A20" s="58"/>
      <c r="B20" s="15" t="s">
        <v>209</v>
      </c>
      <c r="C20" s="164" t="s">
        <v>208</v>
      </c>
      <c r="D20" s="165"/>
      <c r="E20" s="165"/>
      <c r="F20" s="165"/>
      <c r="G20" s="166"/>
    </row>
    <row r="21" spans="1:7" ht="141" customHeight="1" thickBot="1" x14ac:dyDescent="0.25">
      <c r="A21" s="58"/>
      <c r="B21" s="518" t="s">
        <v>1350</v>
      </c>
      <c r="C21" s="519"/>
      <c r="D21" s="519"/>
      <c r="E21" s="519"/>
      <c r="F21" s="519"/>
      <c r="G21" s="520"/>
    </row>
    <row r="22" spans="1:7" ht="38.25" customHeight="1" thickBot="1" x14ac:dyDescent="0.25">
      <c r="A22" s="44"/>
      <c r="B22" s="34" t="s">
        <v>130</v>
      </c>
      <c r="C22" s="521" t="s">
        <v>1277</v>
      </c>
      <c r="D22" s="522"/>
      <c r="E22" s="522"/>
      <c r="F22" s="522"/>
      <c r="G22" s="523"/>
    </row>
    <row r="23" spans="1:7" ht="35.25" customHeight="1" thickBot="1" x14ac:dyDescent="0.25">
      <c r="A23" s="58"/>
      <c r="B23" s="15" t="s">
        <v>222</v>
      </c>
      <c r="C23" s="198" t="s">
        <v>446</v>
      </c>
      <c r="D23" s="199"/>
      <c r="E23" s="199"/>
      <c r="F23" s="199"/>
      <c r="G23" s="200"/>
    </row>
    <row r="24" spans="1:7" ht="46.9" customHeight="1" thickBot="1" x14ac:dyDescent="0.25">
      <c r="A24" s="18"/>
      <c r="B24" s="201" t="s">
        <v>1276</v>
      </c>
      <c r="C24" s="202"/>
      <c r="D24" s="202"/>
      <c r="E24" s="202"/>
      <c r="F24" s="202"/>
      <c r="G24" s="203"/>
    </row>
    <row r="25" spans="1:7" ht="33" customHeight="1" thickTop="1" x14ac:dyDescent="0.2">
      <c r="A25" s="36"/>
      <c r="B25" s="204" t="s">
        <v>1188</v>
      </c>
      <c r="C25" s="205"/>
      <c r="D25" s="205"/>
      <c r="E25" s="205"/>
      <c r="F25" s="205"/>
      <c r="G25" s="206"/>
    </row>
    <row r="26" spans="1:7" ht="30" customHeight="1" x14ac:dyDescent="0.2">
      <c r="A26" s="37"/>
      <c r="B26" s="204" t="s">
        <v>1189</v>
      </c>
      <c r="C26" s="205"/>
      <c r="D26" s="205"/>
      <c r="E26" s="205"/>
      <c r="F26" s="205"/>
      <c r="G26" s="206"/>
    </row>
    <row r="27" spans="1:7" ht="41.25" customHeight="1" thickBot="1" x14ac:dyDescent="0.25">
      <c r="A27" s="18"/>
      <c r="B27" s="204" t="s">
        <v>828</v>
      </c>
      <c r="C27" s="205"/>
      <c r="D27" s="205"/>
      <c r="E27" s="205"/>
      <c r="F27" s="205"/>
      <c r="G27" s="206"/>
    </row>
    <row r="28" spans="1:7" ht="27" customHeight="1" thickBot="1" x14ac:dyDescent="0.25">
      <c r="A28" s="58"/>
      <c r="B28" s="15" t="s">
        <v>223</v>
      </c>
      <c r="C28" s="164" t="s">
        <v>210</v>
      </c>
      <c r="D28" s="165"/>
      <c r="E28" s="165"/>
      <c r="F28" s="165"/>
      <c r="G28" s="166"/>
    </row>
    <row r="29" spans="1:7" ht="44.45" customHeight="1" x14ac:dyDescent="0.2">
      <c r="A29" s="58"/>
      <c r="B29" s="507" t="s">
        <v>234</v>
      </c>
      <c r="C29" s="508"/>
      <c r="D29" s="508"/>
      <c r="E29" s="508"/>
      <c r="F29" s="508"/>
      <c r="G29" s="509"/>
    </row>
    <row r="30" spans="1:7" ht="78" customHeight="1" x14ac:dyDescent="0.2">
      <c r="A30" s="58"/>
      <c r="B30" s="504" t="s">
        <v>235</v>
      </c>
      <c r="C30" s="505"/>
      <c r="D30" s="506"/>
      <c r="E30" s="219" t="s">
        <v>236</v>
      </c>
      <c r="F30" s="205"/>
      <c r="G30" s="206"/>
    </row>
    <row r="31" spans="1:7" ht="81.599999999999994" customHeight="1" x14ac:dyDescent="0.2">
      <c r="A31" s="58"/>
      <c r="B31" s="504" t="s">
        <v>237</v>
      </c>
      <c r="C31" s="505"/>
      <c r="D31" s="506"/>
      <c r="E31" s="219" t="s">
        <v>238</v>
      </c>
      <c r="F31" s="205"/>
      <c r="G31" s="206"/>
    </row>
    <row r="32" spans="1:7" ht="53.45" customHeight="1" x14ac:dyDescent="0.2">
      <c r="A32" s="58"/>
      <c r="B32" s="504" t="s">
        <v>239</v>
      </c>
      <c r="C32" s="505"/>
      <c r="D32" s="506"/>
      <c r="E32" s="219" t="s">
        <v>240</v>
      </c>
      <c r="F32" s="205"/>
      <c r="G32" s="206"/>
    </row>
    <row r="33" spans="1:7" ht="40.15" customHeight="1" x14ac:dyDescent="0.2">
      <c r="A33" s="58"/>
      <c r="B33" s="504" t="s">
        <v>241</v>
      </c>
      <c r="C33" s="505"/>
      <c r="D33" s="506"/>
      <c r="E33" s="219" t="s">
        <v>242</v>
      </c>
      <c r="F33" s="205"/>
      <c r="G33" s="206"/>
    </row>
    <row r="34" spans="1:7" ht="81" customHeight="1" x14ac:dyDescent="0.2">
      <c r="A34" s="58"/>
      <c r="B34" s="504" t="s">
        <v>243</v>
      </c>
      <c r="C34" s="505"/>
      <c r="D34" s="506"/>
      <c r="E34" s="219" t="s">
        <v>244</v>
      </c>
      <c r="F34" s="205"/>
      <c r="G34" s="206"/>
    </row>
    <row r="35" spans="1:7" ht="44.45" customHeight="1" x14ac:dyDescent="0.2">
      <c r="A35" s="58"/>
      <c r="B35" s="504" t="s">
        <v>245</v>
      </c>
      <c r="C35" s="505"/>
      <c r="D35" s="506"/>
      <c r="E35" s="219" t="s">
        <v>880</v>
      </c>
      <c r="F35" s="205"/>
      <c r="G35" s="206"/>
    </row>
    <row r="36" spans="1:7" ht="56.45" customHeight="1" thickBot="1" x14ac:dyDescent="0.25">
      <c r="A36" s="58"/>
      <c r="B36" s="396" t="s">
        <v>42</v>
      </c>
      <c r="C36" s="433"/>
      <c r="D36" s="434"/>
      <c r="E36" s="393" t="s">
        <v>215</v>
      </c>
      <c r="F36" s="394"/>
      <c r="G36" s="395"/>
    </row>
    <row r="37" spans="1:7" ht="27" customHeight="1" thickBot="1" x14ac:dyDescent="0.25">
      <c r="A37" s="58"/>
      <c r="B37" s="15" t="s">
        <v>224</v>
      </c>
      <c r="C37" s="164" t="s">
        <v>44</v>
      </c>
      <c r="D37" s="165"/>
      <c r="E37" s="165"/>
      <c r="F37" s="165"/>
      <c r="G37" s="166"/>
    </row>
    <row r="38" spans="1:7" ht="181.9" customHeight="1" x14ac:dyDescent="0.2">
      <c r="A38" s="58"/>
      <c r="B38" s="220" t="s">
        <v>1209</v>
      </c>
      <c r="C38" s="223"/>
      <c r="D38" s="224"/>
      <c r="E38" s="225" t="s">
        <v>1351</v>
      </c>
      <c r="F38" s="226"/>
      <c r="G38" s="227"/>
    </row>
    <row r="39" spans="1:7" ht="130.9" customHeight="1" x14ac:dyDescent="0.2">
      <c r="A39" s="58"/>
      <c r="B39" s="231" t="s">
        <v>63</v>
      </c>
      <c r="C39" s="232"/>
      <c r="D39" s="233"/>
      <c r="E39" s="225" t="s">
        <v>1218</v>
      </c>
      <c r="F39" s="226"/>
      <c r="G39" s="227"/>
    </row>
    <row r="40" spans="1:7" ht="64.349999999999994" customHeight="1" x14ac:dyDescent="0.2">
      <c r="A40" s="58"/>
      <c r="B40" s="231" t="s">
        <v>1289</v>
      </c>
      <c r="C40" s="232"/>
      <c r="D40" s="233"/>
      <c r="E40" s="219" t="s">
        <v>143</v>
      </c>
      <c r="F40" s="205"/>
      <c r="G40" s="206"/>
    </row>
    <row r="41" spans="1:7" ht="49.15" customHeight="1" x14ac:dyDescent="0.2">
      <c r="A41" s="58"/>
      <c r="B41" s="231" t="s">
        <v>214</v>
      </c>
      <c r="C41" s="232"/>
      <c r="D41" s="233"/>
      <c r="E41" s="219" t="s">
        <v>60</v>
      </c>
      <c r="F41" s="205"/>
      <c r="G41" s="206"/>
    </row>
    <row r="42" spans="1:7" ht="93.6" customHeight="1" x14ac:dyDescent="0.2">
      <c r="A42" s="58"/>
      <c r="B42" s="231" t="s">
        <v>49</v>
      </c>
      <c r="C42" s="232"/>
      <c r="D42" s="233"/>
      <c r="E42" s="219" t="s">
        <v>748</v>
      </c>
      <c r="F42" s="205"/>
      <c r="G42" s="206"/>
    </row>
    <row r="43" spans="1:7" ht="198" customHeight="1" x14ac:dyDescent="0.2">
      <c r="A43" s="58"/>
      <c r="B43" s="228" t="s">
        <v>1333</v>
      </c>
      <c r="C43" s="229"/>
      <c r="D43" s="230"/>
      <c r="E43" s="242" t="s">
        <v>1292</v>
      </c>
      <c r="F43" s="243"/>
      <c r="G43" s="244"/>
    </row>
    <row r="44" spans="1:7" ht="119.45" customHeight="1" x14ac:dyDescent="0.2">
      <c r="A44" s="58"/>
      <c r="B44" s="231" t="s">
        <v>61</v>
      </c>
      <c r="C44" s="232"/>
      <c r="D44" s="233"/>
      <c r="E44" s="219" t="s">
        <v>730</v>
      </c>
      <c r="F44" s="205"/>
      <c r="G44" s="206"/>
    </row>
    <row r="45" spans="1:7" ht="124.15" customHeight="1" x14ac:dyDescent="0.2">
      <c r="A45" s="58"/>
      <c r="B45" s="231" t="s">
        <v>51</v>
      </c>
      <c r="C45" s="240"/>
      <c r="D45" s="241"/>
      <c r="E45" s="219" t="s">
        <v>52</v>
      </c>
      <c r="F45" s="205"/>
      <c r="G45" s="206"/>
    </row>
    <row r="46" spans="1:7" ht="79.150000000000006" customHeight="1" x14ac:dyDescent="0.2">
      <c r="A46" s="58"/>
      <c r="B46" s="231" t="s">
        <v>150</v>
      </c>
      <c r="C46" s="232"/>
      <c r="D46" s="233"/>
      <c r="E46" s="219" t="s">
        <v>151</v>
      </c>
      <c r="F46" s="205"/>
      <c r="G46" s="206"/>
    </row>
    <row r="47" spans="1:7" ht="110.45" customHeight="1" x14ac:dyDescent="0.2">
      <c r="A47" s="58"/>
      <c r="B47" s="245" t="s">
        <v>93</v>
      </c>
      <c r="C47" s="246"/>
      <c r="D47" s="247"/>
      <c r="E47" s="219" t="s">
        <v>751</v>
      </c>
      <c r="F47" s="205"/>
      <c r="G47" s="206"/>
    </row>
    <row r="48" spans="1:7" ht="54.6" customHeight="1" x14ac:dyDescent="0.2">
      <c r="A48" s="58"/>
      <c r="B48" s="231" t="s">
        <v>153</v>
      </c>
      <c r="C48" s="240"/>
      <c r="D48" s="241"/>
      <c r="E48" s="219" t="s">
        <v>154</v>
      </c>
      <c r="F48" s="205"/>
      <c r="G48" s="206"/>
    </row>
    <row r="49" spans="1:7" ht="54.6" customHeight="1" x14ac:dyDescent="0.2">
      <c r="A49" s="58"/>
      <c r="B49" s="231" t="s">
        <v>883</v>
      </c>
      <c r="C49" s="240"/>
      <c r="D49" s="241"/>
      <c r="E49" s="219" t="s">
        <v>884</v>
      </c>
      <c r="F49" s="205"/>
      <c r="G49" s="206"/>
    </row>
    <row r="50" spans="1:7" ht="65.25" customHeight="1" x14ac:dyDescent="0.2">
      <c r="A50" s="58"/>
      <c r="B50" s="231" t="s">
        <v>890</v>
      </c>
      <c r="C50" s="240"/>
      <c r="D50" s="241"/>
      <c r="E50" s="219" t="s">
        <v>889</v>
      </c>
      <c r="F50" s="205"/>
      <c r="G50" s="206"/>
    </row>
    <row r="51" spans="1:7" ht="84.75" customHeight="1" x14ac:dyDescent="0.2">
      <c r="A51" s="58"/>
      <c r="B51" s="231" t="s">
        <v>655</v>
      </c>
      <c r="C51" s="240"/>
      <c r="D51" s="241"/>
      <c r="E51" s="219" t="s">
        <v>656</v>
      </c>
      <c r="F51" s="205"/>
      <c r="G51" s="206"/>
    </row>
    <row r="52" spans="1:7" ht="243" customHeight="1" x14ac:dyDescent="0.2">
      <c r="A52" s="58"/>
      <c r="B52" s="231" t="s">
        <v>162</v>
      </c>
      <c r="C52" s="232"/>
      <c r="D52" s="233"/>
      <c r="E52" s="219" t="s">
        <v>1153</v>
      </c>
      <c r="F52" s="205"/>
      <c r="G52" s="206"/>
    </row>
    <row r="53" spans="1:7" ht="128.25" customHeight="1" x14ac:dyDescent="0.2">
      <c r="A53" s="58"/>
      <c r="B53" s="369" t="s">
        <v>1352</v>
      </c>
      <c r="C53" s="370"/>
      <c r="D53" s="371"/>
      <c r="E53" s="219" t="s">
        <v>95</v>
      </c>
      <c r="F53" s="205"/>
      <c r="G53" s="206"/>
    </row>
    <row r="54" spans="1:7" ht="195.6" customHeight="1" x14ac:dyDescent="0.2">
      <c r="A54" s="35"/>
      <c r="B54" s="231" t="s">
        <v>908</v>
      </c>
      <c r="C54" s="232"/>
      <c r="D54" s="233"/>
      <c r="E54" s="219" t="s">
        <v>909</v>
      </c>
      <c r="F54" s="205"/>
      <c r="G54" s="206"/>
    </row>
    <row r="55" spans="1:7" ht="55.9" customHeight="1" x14ac:dyDescent="0.2">
      <c r="A55" s="58"/>
      <c r="B55" s="245" t="s">
        <v>247</v>
      </c>
      <c r="C55" s="246"/>
      <c r="D55" s="247"/>
      <c r="E55" s="219" t="s">
        <v>248</v>
      </c>
      <c r="F55" s="205"/>
      <c r="G55" s="206"/>
    </row>
    <row r="56" spans="1:7" ht="55.9" customHeight="1" x14ac:dyDescent="0.2">
      <c r="A56" s="58"/>
      <c r="B56" s="231" t="s">
        <v>657</v>
      </c>
      <c r="C56" s="240"/>
      <c r="D56" s="241"/>
      <c r="E56" s="219" t="s">
        <v>658</v>
      </c>
      <c r="F56" s="205"/>
      <c r="G56" s="206"/>
    </row>
    <row r="57" spans="1:7" ht="61.15" customHeight="1" x14ac:dyDescent="0.2">
      <c r="A57" s="58"/>
      <c r="B57" s="231" t="s">
        <v>216</v>
      </c>
      <c r="C57" s="240"/>
      <c r="D57" s="241"/>
      <c r="E57" s="219" t="s">
        <v>217</v>
      </c>
      <c r="F57" s="205"/>
      <c r="G57" s="206"/>
    </row>
    <row r="58" spans="1:7" ht="74.45" customHeight="1" x14ac:dyDescent="0.2">
      <c r="A58" s="58"/>
      <c r="B58" s="231" t="s">
        <v>659</v>
      </c>
      <c r="C58" s="240"/>
      <c r="D58" s="241"/>
      <c r="E58" s="219" t="s">
        <v>660</v>
      </c>
      <c r="F58" s="205"/>
      <c r="G58" s="206"/>
    </row>
    <row r="59" spans="1:7" ht="118.9" customHeight="1" x14ac:dyDescent="0.2">
      <c r="A59" s="58"/>
      <c r="B59" s="245" t="s">
        <v>78</v>
      </c>
      <c r="C59" s="246"/>
      <c r="D59" s="247"/>
      <c r="E59" s="219" t="s">
        <v>79</v>
      </c>
      <c r="F59" s="205"/>
      <c r="G59" s="206"/>
    </row>
    <row r="60" spans="1:7" ht="175.15" customHeight="1" x14ac:dyDescent="0.2">
      <c r="A60" s="58"/>
      <c r="B60" s="245" t="s">
        <v>76</v>
      </c>
      <c r="C60" s="246"/>
      <c r="D60" s="247"/>
      <c r="E60" s="219" t="s">
        <v>77</v>
      </c>
      <c r="F60" s="205"/>
      <c r="G60" s="206"/>
    </row>
    <row r="61" spans="1:7" ht="75.599999999999994" customHeight="1" x14ac:dyDescent="0.2">
      <c r="A61" s="58"/>
      <c r="B61" s="245" t="s">
        <v>653</v>
      </c>
      <c r="C61" s="246"/>
      <c r="D61" s="247"/>
      <c r="E61" s="219" t="s">
        <v>654</v>
      </c>
      <c r="F61" s="205"/>
      <c r="G61" s="206"/>
    </row>
    <row r="62" spans="1:7" ht="46.5" customHeight="1" x14ac:dyDescent="0.2">
      <c r="A62" s="14"/>
      <c r="B62" s="231" t="s">
        <v>218</v>
      </c>
      <c r="C62" s="232"/>
      <c r="D62" s="233"/>
      <c r="E62" s="219" t="s">
        <v>891</v>
      </c>
      <c r="F62" s="205"/>
      <c r="G62" s="206"/>
    </row>
    <row r="63" spans="1:7" ht="89.45" customHeight="1" x14ac:dyDescent="0.2">
      <c r="A63" s="58"/>
      <c r="B63" s="231" t="s">
        <v>219</v>
      </c>
      <c r="C63" s="232"/>
      <c r="D63" s="233"/>
      <c r="E63" s="219" t="s">
        <v>846</v>
      </c>
      <c r="F63" s="205"/>
      <c r="G63" s="206"/>
    </row>
    <row r="64" spans="1:7" ht="109.9" customHeight="1" x14ac:dyDescent="0.2">
      <c r="A64" s="58"/>
      <c r="B64" s="231" t="s">
        <v>249</v>
      </c>
      <c r="C64" s="232"/>
      <c r="D64" s="233"/>
      <c r="E64" s="219" t="s">
        <v>605</v>
      </c>
      <c r="F64" s="205"/>
      <c r="G64" s="206"/>
    </row>
    <row r="65" spans="1:7" ht="73.349999999999994" customHeight="1" x14ac:dyDescent="0.2">
      <c r="A65" s="58"/>
      <c r="B65" s="231" t="s">
        <v>211</v>
      </c>
      <c r="C65" s="232"/>
      <c r="D65" s="233"/>
      <c r="E65" s="219" t="s">
        <v>881</v>
      </c>
      <c r="F65" s="205"/>
      <c r="G65" s="206"/>
    </row>
    <row r="66" spans="1:7" ht="88.9" customHeight="1" x14ac:dyDescent="0.2">
      <c r="A66" s="58"/>
      <c r="B66" s="231" t="s">
        <v>250</v>
      </c>
      <c r="C66" s="232"/>
      <c r="D66" s="233"/>
      <c r="E66" s="219" t="s">
        <v>885</v>
      </c>
      <c r="F66" s="205"/>
      <c r="G66" s="206"/>
    </row>
    <row r="67" spans="1:7" ht="171" customHeight="1" x14ac:dyDescent="0.2">
      <c r="A67" s="44"/>
      <c r="B67" s="245" t="s">
        <v>102</v>
      </c>
      <c r="C67" s="246"/>
      <c r="D67" s="247"/>
      <c r="E67" s="219" t="s">
        <v>1298</v>
      </c>
      <c r="F67" s="205"/>
      <c r="G67" s="206"/>
    </row>
    <row r="68" spans="1:7" ht="75" customHeight="1" x14ac:dyDescent="0.2">
      <c r="A68" s="58"/>
      <c r="B68" s="245" t="s">
        <v>251</v>
      </c>
      <c r="C68" s="246"/>
      <c r="D68" s="247"/>
      <c r="E68" s="219" t="s">
        <v>252</v>
      </c>
      <c r="F68" s="205"/>
      <c r="G68" s="206"/>
    </row>
    <row r="69" spans="1:7" ht="55.35" customHeight="1" x14ac:dyDescent="0.2">
      <c r="A69" s="58"/>
      <c r="B69" s="245" t="s">
        <v>253</v>
      </c>
      <c r="C69" s="246"/>
      <c r="D69" s="247"/>
      <c r="E69" s="219" t="s">
        <v>254</v>
      </c>
      <c r="F69" s="205"/>
      <c r="G69" s="206"/>
    </row>
    <row r="70" spans="1:7" ht="287.25" customHeight="1" x14ac:dyDescent="0.2">
      <c r="A70" s="58"/>
      <c r="B70" s="245" t="s">
        <v>1353</v>
      </c>
      <c r="C70" s="246"/>
      <c r="D70" s="247"/>
      <c r="E70" s="219" t="s">
        <v>260</v>
      </c>
      <c r="F70" s="205"/>
      <c r="G70" s="206"/>
    </row>
    <row r="71" spans="1:7" ht="108.6" customHeight="1" x14ac:dyDescent="0.2">
      <c r="A71" s="58"/>
      <c r="B71" s="245" t="s">
        <v>1354</v>
      </c>
      <c r="C71" s="246"/>
      <c r="D71" s="247"/>
      <c r="E71" s="219" t="s">
        <v>255</v>
      </c>
      <c r="F71" s="205"/>
      <c r="G71" s="206"/>
    </row>
    <row r="72" spans="1:7" ht="66.599999999999994" customHeight="1" x14ac:dyDescent="0.2">
      <c r="A72" s="58"/>
      <c r="B72" s="245" t="s">
        <v>256</v>
      </c>
      <c r="C72" s="246"/>
      <c r="D72" s="247"/>
      <c r="E72" s="219" t="s">
        <v>257</v>
      </c>
      <c r="F72" s="205"/>
      <c r="G72" s="206"/>
    </row>
    <row r="73" spans="1:7" ht="90.6" customHeight="1" x14ac:dyDescent="0.2">
      <c r="A73" s="58"/>
      <c r="B73" s="245" t="s">
        <v>47</v>
      </c>
      <c r="C73" s="246"/>
      <c r="D73" s="247"/>
      <c r="E73" s="219" t="s">
        <v>635</v>
      </c>
      <c r="F73" s="205"/>
      <c r="G73" s="206"/>
    </row>
    <row r="74" spans="1:7" ht="65.45" customHeight="1" x14ac:dyDescent="0.2">
      <c r="A74" s="58"/>
      <c r="B74" s="231" t="s">
        <v>42</v>
      </c>
      <c r="C74" s="240"/>
      <c r="D74" s="241"/>
      <c r="E74" s="219" t="s">
        <v>215</v>
      </c>
      <c r="F74" s="205"/>
      <c r="G74" s="206"/>
    </row>
    <row r="75" spans="1:7" ht="75.599999999999994" customHeight="1" x14ac:dyDescent="0.2">
      <c r="A75" s="378"/>
      <c r="B75" s="210" t="s">
        <v>103</v>
      </c>
      <c r="C75" s="211"/>
      <c r="D75" s="212"/>
      <c r="E75" s="219" t="s">
        <v>1239</v>
      </c>
      <c r="F75" s="205"/>
      <c r="G75" s="206"/>
    </row>
    <row r="76" spans="1:7" ht="196.9" customHeight="1" x14ac:dyDescent="0.2">
      <c r="A76" s="379"/>
      <c r="B76" s="213"/>
      <c r="C76" s="214"/>
      <c r="D76" s="215"/>
      <c r="E76" s="219" t="s">
        <v>1240</v>
      </c>
      <c r="F76" s="205"/>
      <c r="G76" s="206"/>
    </row>
    <row r="77" spans="1:7" ht="285.75" customHeight="1" x14ac:dyDescent="0.2">
      <c r="A77" s="379"/>
      <c r="B77" s="216"/>
      <c r="C77" s="217"/>
      <c r="D77" s="218"/>
      <c r="E77" s="219" t="s">
        <v>1241</v>
      </c>
      <c r="F77" s="205"/>
      <c r="G77" s="206"/>
    </row>
    <row r="78" spans="1:7" ht="60" customHeight="1" x14ac:dyDescent="0.2">
      <c r="A78" s="58"/>
      <c r="B78" s="245" t="s">
        <v>104</v>
      </c>
      <c r="C78" s="246"/>
      <c r="D78" s="247"/>
      <c r="E78" s="219" t="s">
        <v>105</v>
      </c>
      <c r="F78" s="205"/>
      <c r="G78" s="206"/>
    </row>
    <row r="79" spans="1:7" ht="186" customHeight="1" x14ac:dyDescent="0.2">
      <c r="A79" s="58"/>
      <c r="B79" s="245" t="s">
        <v>807</v>
      </c>
      <c r="C79" s="246"/>
      <c r="D79" s="247"/>
      <c r="E79" s="219" t="s">
        <v>1299</v>
      </c>
      <c r="F79" s="205"/>
      <c r="G79" s="206"/>
    </row>
    <row r="80" spans="1:7" ht="159" customHeight="1" x14ac:dyDescent="0.2">
      <c r="A80" s="32"/>
      <c r="B80" s="245" t="s">
        <v>898</v>
      </c>
      <c r="C80" s="246"/>
      <c r="D80" s="247"/>
      <c r="E80" s="219" t="s">
        <v>905</v>
      </c>
      <c r="F80" s="205"/>
      <c r="G80" s="206"/>
    </row>
    <row r="81" spans="1:7" ht="193.7" customHeight="1" x14ac:dyDescent="0.2">
      <c r="A81" s="32"/>
      <c r="B81" s="245" t="s">
        <v>899</v>
      </c>
      <c r="C81" s="246"/>
      <c r="D81" s="247"/>
      <c r="E81" s="219" t="s">
        <v>955</v>
      </c>
      <c r="F81" s="205"/>
      <c r="G81" s="206"/>
    </row>
    <row r="82" spans="1:7" ht="112.7" customHeight="1" x14ac:dyDescent="0.2">
      <c r="A82" s="32"/>
      <c r="B82" s="245" t="s">
        <v>907</v>
      </c>
      <c r="C82" s="246"/>
      <c r="D82" s="247"/>
      <c r="E82" s="219" t="s">
        <v>1244</v>
      </c>
      <c r="F82" s="205"/>
      <c r="G82" s="206"/>
    </row>
    <row r="83" spans="1:7" ht="112.7" customHeight="1" x14ac:dyDescent="0.2">
      <c r="A83" s="32"/>
      <c r="B83" s="245" t="s">
        <v>900</v>
      </c>
      <c r="C83" s="246"/>
      <c r="D83" s="247"/>
      <c r="E83" s="219" t="s">
        <v>1245</v>
      </c>
      <c r="F83" s="205"/>
      <c r="G83" s="206"/>
    </row>
    <row r="84" spans="1:7" ht="142.5" customHeight="1" x14ac:dyDescent="0.2">
      <c r="A84" s="58"/>
      <c r="B84" s="245" t="s">
        <v>108</v>
      </c>
      <c r="C84" s="246"/>
      <c r="D84" s="247"/>
      <c r="E84" s="219" t="s">
        <v>1246</v>
      </c>
      <c r="F84" s="205"/>
      <c r="G84" s="206"/>
    </row>
    <row r="85" spans="1:7" ht="71.25" customHeight="1" thickBot="1" x14ac:dyDescent="0.25">
      <c r="A85" s="58"/>
      <c r="B85" s="245" t="s">
        <v>109</v>
      </c>
      <c r="C85" s="246"/>
      <c r="D85" s="247"/>
      <c r="E85" s="393" t="s">
        <v>1359</v>
      </c>
      <c r="F85" s="394"/>
      <c r="G85" s="395"/>
    </row>
    <row r="86" spans="1:7" ht="27" customHeight="1" thickBot="1" x14ac:dyDescent="0.25">
      <c r="A86" s="58"/>
      <c r="B86" s="15" t="s">
        <v>545</v>
      </c>
      <c r="C86" s="164" t="s">
        <v>774</v>
      </c>
      <c r="D86" s="165"/>
      <c r="E86" s="165"/>
      <c r="F86" s="165"/>
      <c r="G86" s="166"/>
    </row>
    <row r="87" spans="1:7" ht="217.5" customHeight="1" thickBot="1" x14ac:dyDescent="0.25">
      <c r="A87" s="58"/>
      <c r="B87" s="518" t="s">
        <v>1355</v>
      </c>
      <c r="C87" s="519"/>
      <c r="D87" s="519"/>
      <c r="E87" s="519"/>
      <c r="F87" s="519"/>
      <c r="G87" s="520"/>
    </row>
    <row r="88" spans="1:7" ht="142.5" customHeight="1" thickBot="1" x14ac:dyDescent="0.25">
      <c r="A88" s="58"/>
      <c r="B88" s="518" t="s">
        <v>1356</v>
      </c>
      <c r="C88" s="519"/>
      <c r="D88" s="519"/>
      <c r="E88" s="519"/>
      <c r="F88" s="519"/>
      <c r="G88" s="520"/>
    </row>
    <row r="89" spans="1:7" ht="27" customHeight="1" thickBot="1" x14ac:dyDescent="0.25">
      <c r="A89" s="58"/>
      <c r="B89" s="63" t="s">
        <v>546</v>
      </c>
      <c r="C89" s="164" t="s">
        <v>114</v>
      </c>
      <c r="D89" s="165"/>
      <c r="E89" s="165"/>
      <c r="F89" s="165"/>
      <c r="G89" s="166"/>
    </row>
    <row r="90" spans="1:7" ht="52.15" customHeight="1" x14ac:dyDescent="0.2">
      <c r="A90" s="58"/>
      <c r="B90" s="360" t="s">
        <v>1588</v>
      </c>
      <c r="C90" s="361"/>
      <c r="D90" s="361"/>
      <c r="E90" s="361"/>
      <c r="F90" s="361"/>
      <c r="G90" s="362"/>
    </row>
    <row r="91" spans="1:7" ht="46.9" customHeight="1" thickBot="1" x14ac:dyDescent="0.25">
      <c r="A91" s="58"/>
      <c r="B91" s="254" t="s">
        <v>1348</v>
      </c>
      <c r="C91" s="255"/>
      <c r="D91" s="255"/>
      <c r="E91" s="255"/>
      <c r="F91" s="255"/>
      <c r="G91" s="256"/>
    </row>
    <row r="92" spans="1:7" ht="33" customHeight="1" thickBot="1" x14ac:dyDescent="0.25">
      <c r="A92" s="58"/>
      <c r="B92" s="63" t="s">
        <v>713</v>
      </c>
      <c r="C92" s="164" t="s">
        <v>961</v>
      </c>
      <c r="D92" s="165"/>
      <c r="E92" s="165"/>
      <c r="F92" s="165"/>
      <c r="G92" s="166"/>
    </row>
    <row r="93" spans="1:7" ht="31.15" customHeight="1" x14ac:dyDescent="0.2">
      <c r="B93" s="372" t="s">
        <v>1357</v>
      </c>
      <c r="C93" s="240"/>
      <c r="D93" s="240"/>
      <c r="E93" s="240"/>
      <c r="F93" s="240"/>
      <c r="G93" s="373"/>
    </row>
    <row r="94" spans="1:7" ht="31.15" customHeight="1" thickBot="1" x14ac:dyDescent="0.25">
      <c r="B94" s="248" t="s">
        <v>444</v>
      </c>
      <c r="C94" s="249"/>
      <c r="D94" s="249"/>
      <c r="E94" s="249"/>
      <c r="F94" s="249"/>
      <c r="G94" s="250"/>
    </row>
    <row r="95" spans="1:7" ht="34.15" customHeight="1" thickBot="1" x14ac:dyDescent="0.25">
      <c r="B95" s="63" t="s">
        <v>960</v>
      </c>
      <c r="C95" s="257" t="s">
        <v>723</v>
      </c>
      <c r="D95" s="258"/>
      <c r="E95" s="258"/>
      <c r="F95" s="258"/>
      <c r="G95" s="259"/>
    </row>
    <row r="96" spans="1:7" ht="93.75" customHeight="1" thickBot="1" x14ac:dyDescent="0.25">
      <c r="A96" s="22"/>
      <c r="B96" s="248" t="s">
        <v>1358</v>
      </c>
      <c r="C96" s="249"/>
      <c r="D96" s="249"/>
      <c r="E96" s="249"/>
      <c r="F96" s="249"/>
      <c r="G96" s="250"/>
    </row>
    <row r="97" spans="2:7" x14ac:dyDescent="0.2">
      <c r="B97" s="23" t="s">
        <v>711</v>
      </c>
      <c r="G97" s="24" t="str">
        <f>+'1. COND. BÁSICAS TRDM'!G200</f>
        <v>VERSIÓN: JUN 2026</v>
      </c>
    </row>
    <row r="98" spans="2:7" x14ac:dyDescent="0.2">
      <c r="B98" s="23"/>
    </row>
  </sheetData>
  <mergeCells count="150">
    <mergeCell ref="A75:A77"/>
    <mergeCell ref="B82:D82"/>
    <mergeCell ref="E82:G82"/>
    <mergeCell ref="B94:G94"/>
    <mergeCell ref="C95:G95"/>
    <mergeCell ref="B93:G93"/>
    <mergeCell ref="B88:G88"/>
    <mergeCell ref="B96:G96"/>
    <mergeCell ref="B80:D80"/>
    <mergeCell ref="E80:G80"/>
    <mergeCell ref="B81:D81"/>
    <mergeCell ref="E81:G81"/>
    <mergeCell ref="B83:D83"/>
    <mergeCell ref="E83:G83"/>
    <mergeCell ref="C23:G23"/>
    <mergeCell ref="B24:G24"/>
    <mergeCell ref="B25:G25"/>
    <mergeCell ref="B26:G26"/>
    <mergeCell ref="C92:G92"/>
    <mergeCell ref="C89:G89"/>
    <mergeCell ref="B90:G90"/>
    <mergeCell ref="B91:G91"/>
    <mergeCell ref="B84:D84"/>
    <mergeCell ref="E84:G84"/>
    <mergeCell ref="B85:D85"/>
    <mergeCell ref="E85:G85"/>
    <mergeCell ref="B79:D79"/>
    <mergeCell ref="E79:G79"/>
    <mergeCell ref="B69:D69"/>
    <mergeCell ref="E69:G69"/>
    <mergeCell ref="B70:D70"/>
    <mergeCell ref="E70:G70"/>
    <mergeCell ref="B71:D71"/>
    <mergeCell ref="C86:G86"/>
    <mergeCell ref="B87:G87"/>
    <mergeCell ref="E71:G71"/>
    <mergeCell ref="B66:D66"/>
    <mergeCell ref="E66:G66"/>
    <mergeCell ref="B67:D67"/>
    <mergeCell ref="E67:G67"/>
    <mergeCell ref="B68:D68"/>
    <mergeCell ref="E68:G68"/>
    <mergeCell ref="B78:D78"/>
    <mergeCell ref="E78:G78"/>
    <mergeCell ref="B72:D72"/>
    <mergeCell ref="E72:G72"/>
    <mergeCell ref="B73:D73"/>
    <mergeCell ref="E73:G73"/>
    <mergeCell ref="B74:D74"/>
    <mergeCell ref="E74:G74"/>
    <mergeCell ref="E75:G75"/>
    <mergeCell ref="B75:D77"/>
    <mergeCell ref="E76:G76"/>
    <mergeCell ref="E77:G77"/>
    <mergeCell ref="B63:D63"/>
    <mergeCell ref="E63:G63"/>
    <mergeCell ref="B64:D64"/>
    <mergeCell ref="E64:G64"/>
    <mergeCell ref="B65:D65"/>
    <mergeCell ref="E65:G65"/>
    <mergeCell ref="B55:D55"/>
    <mergeCell ref="E55:G55"/>
    <mergeCell ref="B57:D57"/>
    <mergeCell ref="E57:G57"/>
    <mergeCell ref="B60:D60"/>
    <mergeCell ref="E60:G60"/>
    <mergeCell ref="B62:D62"/>
    <mergeCell ref="E62:G62"/>
    <mergeCell ref="B59:D59"/>
    <mergeCell ref="E59:G59"/>
    <mergeCell ref="B61:D61"/>
    <mergeCell ref="E61:G61"/>
    <mergeCell ref="B56:D56"/>
    <mergeCell ref="E56:G56"/>
    <mergeCell ref="B58:D58"/>
    <mergeCell ref="E58:G58"/>
    <mergeCell ref="B52:D52"/>
    <mergeCell ref="E52:G52"/>
    <mergeCell ref="B53:D53"/>
    <mergeCell ref="E53:G53"/>
    <mergeCell ref="B45:D45"/>
    <mergeCell ref="E45:G45"/>
    <mergeCell ref="B46:D46"/>
    <mergeCell ref="E46:G46"/>
    <mergeCell ref="B47:D47"/>
    <mergeCell ref="E47:G47"/>
    <mergeCell ref="B51:D51"/>
    <mergeCell ref="E51:G51"/>
    <mergeCell ref="B49:D49"/>
    <mergeCell ref="E49:G49"/>
    <mergeCell ref="B50:D50"/>
    <mergeCell ref="E50:G50"/>
    <mergeCell ref="B44:D44"/>
    <mergeCell ref="E44:G44"/>
    <mergeCell ref="B39:D39"/>
    <mergeCell ref="E39:G39"/>
    <mergeCell ref="B40:D40"/>
    <mergeCell ref="E40:G40"/>
    <mergeCell ref="B41:D41"/>
    <mergeCell ref="E41:G41"/>
    <mergeCell ref="B48:D48"/>
    <mergeCell ref="E48:G48"/>
    <mergeCell ref="B3:G3"/>
    <mergeCell ref="B4:G4"/>
    <mergeCell ref="B5:G5"/>
    <mergeCell ref="B6:G6"/>
    <mergeCell ref="B7:G7"/>
    <mergeCell ref="C8:G8"/>
    <mergeCell ref="C28:G28"/>
    <mergeCell ref="B29:G29"/>
    <mergeCell ref="B30:D30"/>
    <mergeCell ref="E30:G30"/>
    <mergeCell ref="C15:E15"/>
    <mergeCell ref="F15:G15"/>
    <mergeCell ref="C16:G16"/>
    <mergeCell ref="B17:G17"/>
    <mergeCell ref="C18:G18"/>
    <mergeCell ref="B19:G19"/>
    <mergeCell ref="B27:G27"/>
    <mergeCell ref="C20:G20"/>
    <mergeCell ref="B21:G21"/>
    <mergeCell ref="C22:G22"/>
    <mergeCell ref="C9:E9"/>
    <mergeCell ref="C10:E10"/>
    <mergeCell ref="C11:E11"/>
    <mergeCell ref="C12:G12"/>
    <mergeCell ref="B54:D54"/>
    <mergeCell ref="E54:G54"/>
    <mergeCell ref="B13:G13"/>
    <mergeCell ref="C14:E14"/>
    <mergeCell ref="F14:G14"/>
    <mergeCell ref="B34:D34"/>
    <mergeCell ref="E34:G34"/>
    <mergeCell ref="B35:D35"/>
    <mergeCell ref="E35:G35"/>
    <mergeCell ref="C37:G37"/>
    <mergeCell ref="B38:D38"/>
    <mergeCell ref="E38:G38"/>
    <mergeCell ref="B31:D31"/>
    <mergeCell ref="E31:G31"/>
    <mergeCell ref="B32:D32"/>
    <mergeCell ref="E32:G32"/>
    <mergeCell ref="B33:D33"/>
    <mergeCell ref="E33:G33"/>
    <mergeCell ref="B36:D36"/>
    <mergeCell ref="E36:G36"/>
    <mergeCell ref="B42:D42"/>
    <mergeCell ref="E42:G42"/>
    <mergeCell ref="B43:D43"/>
    <mergeCell ref="E43:G43"/>
  </mergeCells>
  <pageMargins left="0.7" right="0.7" top="0.75" bottom="0.75" header="0.3" footer="0.3"/>
  <pageSetup scale="39" orientation="portrait" r:id="rId1"/>
  <rowBreaks count="2" manualBreakCount="2">
    <brk id="36" max="7" man="1"/>
    <brk id="70"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2:H157"/>
  <sheetViews>
    <sheetView showGridLines="0" view="pageBreakPreview" topLeftCell="A148" zoomScale="80" zoomScaleNormal="79" zoomScaleSheetLayoutView="80" workbookViewId="0">
      <selection activeCell="B152" sqref="B152:G152"/>
    </sheetView>
  </sheetViews>
  <sheetFormatPr baseColWidth="10" defaultRowHeight="12.75" x14ac:dyDescent="0.2"/>
  <cols>
    <col min="1" max="1" width="13.42578125" style="21" customWidth="1"/>
    <col min="2" max="2" width="17" style="4" customWidth="1"/>
    <col min="3" max="3" width="25.140625" style="4" customWidth="1"/>
    <col min="4" max="4" width="36" style="4" customWidth="1"/>
    <col min="5" max="5" width="58.28515625" style="4" customWidth="1"/>
    <col min="6" max="6" width="23.28515625" style="4" customWidth="1"/>
    <col min="7" max="7" width="34.28515625" style="4" customWidth="1"/>
    <col min="8" max="16384" width="11.42578125" style="4"/>
  </cols>
  <sheetData>
    <row r="2" spans="1:7" ht="13.5" thickBot="1" x14ac:dyDescent="0.25">
      <c r="A2" s="1"/>
      <c r="B2" s="2"/>
      <c r="C2" s="3"/>
      <c r="D2" s="3"/>
      <c r="E2" s="3"/>
      <c r="F2" s="3"/>
      <c r="G2" s="52"/>
    </row>
    <row r="3" spans="1:7" ht="34.15" customHeight="1" x14ac:dyDescent="0.2">
      <c r="A3" s="1"/>
      <c r="B3" s="296" t="str">
        <f>+'2. COND. BÁSICAS MANEJO'!$B$3</f>
        <v>UNIDAD ADMINISTRATIVA ESPECIAL CUERPO OFICIAL DE BOMBEROS -UAECOB</v>
      </c>
      <c r="C3" s="297"/>
      <c r="D3" s="297"/>
      <c r="E3" s="297"/>
      <c r="F3" s="297"/>
      <c r="G3" s="298"/>
    </row>
    <row r="4" spans="1:7" ht="28.35" customHeight="1" x14ac:dyDescent="0.2">
      <c r="A4" s="1"/>
      <c r="B4" s="170" t="s">
        <v>1270</v>
      </c>
      <c r="C4" s="171"/>
      <c r="D4" s="171"/>
      <c r="E4" s="171"/>
      <c r="F4" s="171"/>
      <c r="G4" s="172"/>
    </row>
    <row r="5" spans="1:7" x14ac:dyDescent="0.2">
      <c r="A5" s="1"/>
      <c r="B5" s="299" t="s">
        <v>0</v>
      </c>
      <c r="C5" s="300"/>
      <c r="D5" s="300"/>
      <c r="E5" s="300"/>
      <c r="F5" s="300"/>
      <c r="G5" s="301"/>
    </row>
    <row r="6" spans="1:7" ht="36" customHeight="1" thickBot="1" x14ac:dyDescent="0.25">
      <c r="A6" s="1"/>
      <c r="B6" s="302"/>
      <c r="C6" s="303"/>
      <c r="D6" s="303"/>
      <c r="E6" s="303"/>
      <c r="F6" s="303"/>
      <c r="G6" s="304"/>
    </row>
    <row r="7" spans="1:7" ht="35.25" customHeight="1" thickBot="1" x14ac:dyDescent="0.25">
      <c r="A7" s="1"/>
      <c r="B7" s="179" t="s">
        <v>959</v>
      </c>
      <c r="C7" s="180"/>
      <c r="D7" s="180"/>
      <c r="E7" s="180"/>
      <c r="F7" s="180"/>
      <c r="G7" s="181"/>
    </row>
    <row r="8" spans="1:7" ht="30" customHeight="1" thickBot="1" x14ac:dyDescent="0.25">
      <c r="A8" s="1"/>
      <c r="B8" s="15" t="s">
        <v>225</v>
      </c>
      <c r="C8" s="164" t="s">
        <v>3</v>
      </c>
      <c r="D8" s="165"/>
      <c r="E8" s="165"/>
      <c r="F8" s="165"/>
      <c r="G8" s="166"/>
    </row>
    <row r="9" spans="1:7" ht="30" customHeight="1" x14ac:dyDescent="0.2">
      <c r="A9" s="1"/>
      <c r="B9" s="6" t="s">
        <v>4</v>
      </c>
      <c r="C9" s="467" t="s">
        <v>926</v>
      </c>
      <c r="D9" s="467"/>
      <c r="E9" s="468"/>
      <c r="F9" s="47" t="s">
        <v>5</v>
      </c>
      <c r="G9" s="8" t="str">
        <f>+'4. COND. BÁSICAS TRANSP. MCIAS.'!G9</f>
        <v>899.999.061-9</v>
      </c>
    </row>
    <row r="10" spans="1:7" ht="30" customHeight="1" x14ac:dyDescent="0.2">
      <c r="A10" s="1"/>
      <c r="B10" s="9" t="s">
        <v>6</v>
      </c>
      <c r="C10" s="467" t="str">
        <f>+C9</f>
        <v>UNIDAD ADMINISTRATIVA ESPECIAL CUERPO OFICIAL DE BOMBEROS -UAECOB</v>
      </c>
      <c r="D10" s="467"/>
      <c r="E10" s="468"/>
      <c r="F10" s="10" t="s">
        <v>5</v>
      </c>
      <c r="G10" s="8" t="str">
        <f>+G9</f>
        <v>899.999.061-9</v>
      </c>
    </row>
    <row r="11" spans="1:7" ht="30" customHeight="1" thickBot="1" x14ac:dyDescent="0.25">
      <c r="A11" s="1"/>
      <c r="B11" s="9" t="s">
        <v>7</v>
      </c>
      <c r="C11" s="467" t="s">
        <v>962</v>
      </c>
      <c r="D11" s="467"/>
      <c r="E11" s="468"/>
      <c r="F11" s="12" t="s">
        <v>5</v>
      </c>
      <c r="G11" s="8" t="str">
        <f>+G9</f>
        <v>899.999.061-9</v>
      </c>
    </row>
    <row r="12" spans="1:7" ht="30" customHeight="1" x14ac:dyDescent="0.2">
      <c r="A12" s="1"/>
      <c r="B12" s="31" t="s">
        <v>226</v>
      </c>
      <c r="C12" s="290" t="s">
        <v>9</v>
      </c>
      <c r="D12" s="291"/>
      <c r="E12" s="291"/>
      <c r="F12" s="291"/>
      <c r="G12" s="313"/>
    </row>
    <row r="13" spans="1:7" ht="79.150000000000006" customHeight="1" thickBot="1" x14ac:dyDescent="0.25">
      <c r="A13" s="65"/>
      <c r="B13" s="542" t="s">
        <v>1360</v>
      </c>
      <c r="C13" s="543"/>
      <c r="D13" s="543"/>
      <c r="E13" s="543"/>
      <c r="F13" s="544"/>
      <c r="G13" s="545"/>
    </row>
    <row r="14" spans="1:7" ht="25.15" customHeight="1" thickBot="1" x14ac:dyDescent="0.25">
      <c r="A14" s="65"/>
      <c r="B14" s="15" t="s">
        <v>227</v>
      </c>
      <c r="C14" s="164" t="s">
        <v>449</v>
      </c>
      <c r="D14" s="165"/>
      <c r="E14" s="165"/>
      <c r="F14" s="165"/>
      <c r="G14" s="166"/>
    </row>
    <row r="15" spans="1:7" ht="35.450000000000003" customHeight="1" thickBot="1" x14ac:dyDescent="0.25">
      <c r="A15" s="65"/>
      <c r="B15" s="515" t="s">
        <v>1361</v>
      </c>
      <c r="C15" s="515"/>
      <c r="D15" s="515"/>
      <c r="E15" s="515"/>
      <c r="F15" s="515"/>
      <c r="G15" s="515"/>
    </row>
    <row r="16" spans="1:7" ht="36.6" customHeight="1" thickBot="1" x14ac:dyDescent="0.25">
      <c r="A16" s="44"/>
      <c r="B16" s="34" t="s">
        <v>130</v>
      </c>
      <c r="C16" s="521" t="s">
        <v>1277</v>
      </c>
      <c r="D16" s="522"/>
      <c r="E16" s="522"/>
      <c r="F16" s="522"/>
      <c r="G16" s="523"/>
    </row>
    <row r="17" spans="1:7" ht="36.6" customHeight="1" thickBot="1" x14ac:dyDescent="0.25">
      <c r="A17" s="575"/>
      <c r="B17" s="15" t="s">
        <v>228</v>
      </c>
      <c r="C17" s="164" t="s">
        <v>911</v>
      </c>
      <c r="D17" s="165"/>
      <c r="E17" s="165"/>
      <c r="F17" s="165"/>
      <c r="G17" s="166"/>
    </row>
    <row r="18" spans="1:7" ht="52.5" customHeight="1" thickBot="1" x14ac:dyDescent="0.25">
      <c r="A18" s="575"/>
      <c r="B18" s="515" t="s">
        <v>1362</v>
      </c>
      <c r="C18" s="515"/>
      <c r="D18" s="515"/>
      <c r="E18" s="515"/>
      <c r="F18" s="515"/>
      <c r="G18" s="515"/>
    </row>
    <row r="19" spans="1:7" ht="30" customHeight="1" x14ac:dyDescent="0.2">
      <c r="A19" s="75"/>
      <c r="B19" s="31" t="s">
        <v>229</v>
      </c>
      <c r="C19" s="290" t="s">
        <v>446</v>
      </c>
      <c r="D19" s="291"/>
      <c r="E19" s="291"/>
      <c r="F19" s="291"/>
      <c r="G19" s="292"/>
    </row>
    <row r="20" spans="1:7" ht="44.45" customHeight="1" thickBot="1" x14ac:dyDescent="0.25">
      <c r="A20" s="18"/>
      <c r="B20" s="201" t="s">
        <v>1276</v>
      </c>
      <c r="C20" s="202"/>
      <c r="D20" s="202"/>
      <c r="E20" s="202"/>
      <c r="F20" s="202"/>
      <c r="G20" s="203"/>
    </row>
    <row r="21" spans="1:7" ht="31.9" customHeight="1" thickTop="1" x14ac:dyDescent="0.2">
      <c r="A21" s="36"/>
      <c r="B21" s="204" t="s">
        <v>1188</v>
      </c>
      <c r="C21" s="205"/>
      <c r="D21" s="205"/>
      <c r="E21" s="205"/>
      <c r="F21" s="205"/>
      <c r="G21" s="206"/>
    </row>
    <row r="22" spans="1:7" ht="31.9" customHeight="1" x14ac:dyDescent="0.2">
      <c r="A22" s="37"/>
      <c r="B22" s="204" t="s">
        <v>1189</v>
      </c>
      <c r="C22" s="205"/>
      <c r="D22" s="205"/>
      <c r="E22" s="205"/>
      <c r="F22" s="205"/>
      <c r="G22" s="206"/>
    </row>
    <row r="23" spans="1:7" ht="38.25" customHeight="1" thickBot="1" x14ac:dyDescent="0.25">
      <c r="A23" s="18"/>
      <c r="B23" s="204" t="s">
        <v>828</v>
      </c>
      <c r="C23" s="205"/>
      <c r="D23" s="205"/>
      <c r="E23" s="205"/>
      <c r="F23" s="205"/>
      <c r="G23" s="206"/>
    </row>
    <row r="24" spans="1:7" ht="31.15" customHeight="1" thickBot="1" x14ac:dyDescent="0.25">
      <c r="A24" s="65"/>
      <c r="B24" s="15" t="s">
        <v>232</v>
      </c>
      <c r="C24" s="164" t="s">
        <v>210</v>
      </c>
      <c r="D24" s="165"/>
      <c r="E24" s="165"/>
      <c r="F24" s="165"/>
      <c r="G24" s="166"/>
    </row>
    <row r="25" spans="1:7" ht="282.75" customHeight="1" x14ac:dyDescent="0.2">
      <c r="A25" s="65"/>
      <c r="B25" s="529" t="s">
        <v>1363</v>
      </c>
      <c r="C25" s="530"/>
      <c r="D25" s="531"/>
      <c r="E25" s="205" t="s">
        <v>815</v>
      </c>
      <c r="F25" s="549"/>
      <c r="G25" s="550"/>
    </row>
    <row r="26" spans="1:7" ht="83.45" customHeight="1" x14ac:dyDescent="0.2">
      <c r="A26" s="576"/>
      <c r="B26" s="532"/>
      <c r="C26" s="533"/>
      <c r="D26" s="534"/>
      <c r="E26" s="76" t="s">
        <v>450</v>
      </c>
      <c r="F26" s="551" t="s">
        <v>451</v>
      </c>
      <c r="G26" s="552"/>
    </row>
    <row r="27" spans="1:7" ht="33" customHeight="1" x14ac:dyDescent="0.2">
      <c r="A27" s="576"/>
      <c r="B27" s="532"/>
      <c r="C27" s="533"/>
      <c r="D27" s="534"/>
      <c r="E27" s="77" t="s">
        <v>452</v>
      </c>
      <c r="F27" s="553">
        <v>1600000000</v>
      </c>
      <c r="G27" s="554"/>
    </row>
    <row r="28" spans="1:7" ht="33" customHeight="1" x14ac:dyDescent="0.2">
      <c r="A28" s="65"/>
      <c r="B28" s="532"/>
      <c r="C28" s="533"/>
      <c r="D28" s="534"/>
      <c r="E28" s="77" t="s">
        <v>453</v>
      </c>
      <c r="F28" s="553">
        <v>1600000000</v>
      </c>
      <c r="G28" s="554"/>
    </row>
    <row r="29" spans="1:7" ht="33" customHeight="1" x14ac:dyDescent="0.2">
      <c r="A29" s="65"/>
      <c r="B29" s="532"/>
      <c r="C29" s="533"/>
      <c r="D29" s="534"/>
      <c r="E29" s="77" t="s">
        <v>454</v>
      </c>
      <c r="F29" s="553">
        <v>3200000000</v>
      </c>
      <c r="G29" s="554"/>
    </row>
    <row r="30" spans="1:7" ht="33" customHeight="1" x14ac:dyDescent="0.2">
      <c r="A30" s="65"/>
      <c r="B30" s="532"/>
      <c r="C30" s="533"/>
      <c r="D30" s="534"/>
      <c r="E30" s="78" t="s">
        <v>455</v>
      </c>
      <c r="F30" s="553">
        <v>4000000000</v>
      </c>
      <c r="G30" s="554"/>
    </row>
    <row r="31" spans="1:7" ht="48" customHeight="1" thickBot="1" x14ac:dyDescent="0.25">
      <c r="A31" s="65"/>
      <c r="B31" s="535"/>
      <c r="C31" s="536"/>
      <c r="D31" s="537"/>
      <c r="E31" s="205" t="s">
        <v>1364</v>
      </c>
      <c r="F31" s="205"/>
      <c r="G31" s="206"/>
    </row>
    <row r="32" spans="1:7" ht="84.6" customHeight="1" x14ac:dyDescent="0.2">
      <c r="A32" s="65"/>
      <c r="B32" s="231" t="s">
        <v>1365</v>
      </c>
      <c r="C32" s="232"/>
      <c r="D32" s="233"/>
      <c r="E32" s="219" t="s">
        <v>1366</v>
      </c>
      <c r="F32" s="205"/>
      <c r="G32" s="206"/>
    </row>
    <row r="33" spans="1:8" ht="126" customHeight="1" x14ac:dyDescent="0.2">
      <c r="A33" s="65"/>
      <c r="B33" s="231" t="s">
        <v>1367</v>
      </c>
      <c r="C33" s="232"/>
      <c r="D33" s="233"/>
      <c r="E33" s="219" t="s">
        <v>1368</v>
      </c>
      <c r="F33" s="205"/>
      <c r="G33" s="206"/>
    </row>
    <row r="34" spans="1:8" ht="76.150000000000006" customHeight="1" x14ac:dyDescent="0.2">
      <c r="A34" s="65"/>
      <c r="B34" s="231" t="s">
        <v>1369</v>
      </c>
      <c r="C34" s="232"/>
      <c r="D34" s="233"/>
      <c r="E34" s="219" t="s">
        <v>456</v>
      </c>
      <c r="F34" s="205"/>
      <c r="G34" s="206"/>
    </row>
    <row r="35" spans="1:8" ht="92.45" customHeight="1" x14ac:dyDescent="0.2">
      <c r="A35" s="65"/>
      <c r="B35" s="231" t="s">
        <v>1370</v>
      </c>
      <c r="C35" s="232"/>
      <c r="D35" s="233"/>
      <c r="E35" s="219" t="s">
        <v>457</v>
      </c>
      <c r="F35" s="205"/>
      <c r="G35" s="206"/>
    </row>
    <row r="36" spans="1:8" ht="98.45" customHeight="1" x14ac:dyDescent="0.2">
      <c r="A36" s="65"/>
      <c r="B36" s="231" t="s">
        <v>458</v>
      </c>
      <c r="C36" s="232"/>
      <c r="D36" s="233"/>
      <c r="E36" s="219" t="s">
        <v>459</v>
      </c>
      <c r="F36" s="205"/>
      <c r="G36" s="206"/>
    </row>
    <row r="37" spans="1:8" ht="70.150000000000006" customHeight="1" thickBot="1" x14ac:dyDescent="0.25">
      <c r="A37" s="65"/>
      <c r="B37" s="231" t="s">
        <v>460</v>
      </c>
      <c r="C37" s="232"/>
      <c r="D37" s="233"/>
      <c r="E37" s="219" t="s">
        <v>461</v>
      </c>
      <c r="F37" s="205"/>
      <c r="G37" s="206"/>
    </row>
    <row r="38" spans="1:8" ht="29.45" customHeight="1" thickBot="1" x14ac:dyDescent="0.25">
      <c r="A38" s="65"/>
      <c r="B38" s="15" t="s">
        <v>233</v>
      </c>
      <c r="C38" s="164" t="s">
        <v>462</v>
      </c>
      <c r="D38" s="165"/>
      <c r="E38" s="165"/>
      <c r="F38" s="165"/>
      <c r="G38" s="166"/>
    </row>
    <row r="39" spans="1:8" ht="47.25" customHeight="1" x14ac:dyDescent="0.2">
      <c r="A39" s="65"/>
      <c r="B39" s="538" t="s">
        <v>463</v>
      </c>
      <c r="C39" s="539"/>
      <c r="D39" s="540"/>
      <c r="E39" s="541" t="s">
        <v>637</v>
      </c>
      <c r="F39" s="361"/>
      <c r="G39" s="362"/>
    </row>
    <row r="40" spans="1:8" ht="108.6" customHeight="1" x14ac:dyDescent="0.2">
      <c r="A40" s="65"/>
      <c r="B40" s="231" t="s">
        <v>464</v>
      </c>
      <c r="C40" s="232"/>
      <c r="D40" s="233"/>
      <c r="E40" s="219" t="s">
        <v>638</v>
      </c>
      <c r="F40" s="205"/>
      <c r="G40" s="206"/>
    </row>
    <row r="41" spans="1:8" ht="224.45" customHeight="1" x14ac:dyDescent="0.2">
      <c r="A41" s="65"/>
      <c r="B41" s="231" t="s">
        <v>1371</v>
      </c>
      <c r="C41" s="232"/>
      <c r="D41" s="233"/>
      <c r="E41" s="219" t="s">
        <v>617</v>
      </c>
      <c r="F41" s="205"/>
      <c r="G41" s="206"/>
    </row>
    <row r="42" spans="1:8" ht="203.65" customHeight="1" x14ac:dyDescent="0.2">
      <c r="A42" s="65"/>
      <c r="B42" s="231" t="s">
        <v>465</v>
      </c>
      <c r="C42" s="232"/>
      <c r="D42" s="233"/>
      <c r="E42" s="219" t="s">
        <v>639</v>
      </c>
      <c r="F42" s="205"/>
      <c r="G42" s="206"/>
    </row>
    <row r="43" spans="1:8" ht="133.15" customHeight="1" x14ac:dyDescent="0.2">
      <c r="A43" s="65"/>
      <c r="B43" s="228" t="s">
        <v>1372</v>
      </c>
      <c r="C43" s="229"/>
      <c r="D43" s="230"/>
      <c r="E43" s="219" t="s">
        <v>466</v>
      </c>
      <c r="F43" s="205"/>
      <c r="G43" s="206"/>
    </row>
    <row r="44" spans="1:8" ht="147.94999999999999" customHeight="1" x14ac:dyDescent="0.2">
      <c r="A44" s="64">
        <v>2</v>
      </c>
      <c r="B44" s="228" t="s">
        <v>1373</v>
      </c>
      <c r="C44" s="229"/>
      <c r="D44" s="230"/>
      <c r="E44" s="219" t="s">
        <v>963</v>
      </c>
      <c r="F44" s="205"/>
      <c r="G44" s="206"/>
      <c r="H44" s="65"/>
    </row>
    <row r="45" spans="1:8" ht="108.6" customHeight="1" x14ac:dyDescent="0.2">
      <c r="A45" s="65"/>
      <c r="B45" s="228" t="s">
        <v>1374</v>
      </c>
      <c r="C45" s="229"/>
      <c r="D45" s="230"/>
      <c r="E45" s="219" t="s">
        <v>640</v>
      </c>
      <c r="F45" s="205"/>
      <c r="G45" s="206"/>
    </row>
    <row r="46" spans="1:8" ht="108.6" customHeight="1" x14ac:dyDescent="0.2">
      <c r="A46" s="79"/>
      <c r="B46" s="231" t="s">
        <v>1152</v>
      </c>
      <c r="C46" s="232"/>
      <c r="D46" s="233"/>
      <c r="E46" s="219" t="s">
        <v>1166</v>
      </c>
      <c r="F46" s="205"/>
      <c r="G46" s="206"/>
    </row>
    <row r="47" spans="1:8" ht="207" customHeight="1" x14ac:dyDescent="0.2">
      <c r="A47" s="65"/>
      <c r="B47" s="231" t="s">
        <v>467</v>
      </c>
      <c r="C47" s="232"/>
      <c r="D47" s="233"/>
      <c r="E47" s="219" t="s">
        <v>641</v>
      </c>
      <c r="F47" s="205"/>
      <c r="G47" s="206"/>
    </row>
    <row r="48" spans="1:8" s="21" customFormat="1" ht="121.9" customHeight="1" x14ac:dyDescent="0.2">
      <c r="A48" s="65"/>
      <c r="B48" s="231" t="s">
        <v>468</v>
      </c>
      <c r="C48" s="232"/>
      <c r="D48" s="233"/>
      <c r="E48" s="219" t="s">
        <v>642</v>
      </c>
      <c r="F48" s="205"/>
      <c r="G48" s="206"/>
    </row>
    <row r="49" spans="1:7" ht="224.45" customHeight="1" x14ac:dyDescent="0.2">
      <c r="A49" s="65"/>
      <c r="B49" s="210" t="s">
        <v>469</v>
      </c>
      <c r="C49" s="211"/>
      <c r="D49" s="211"/>
      <c r="E49" s="219" t="s">
        <v>1375</v>
      </c>
      <c r="F49" s="205"/>
      <c r="G49" s="206"/>
    </row>
    <row r="50" spans="1:7" ht="27" customHeight="1" x14ac:dyDescent="0.2">
      <c r="A50" s="65"/>
      <c r="B50" s="213"/>
      <c r="C50" s="214"/>
      <c r="D50" s="214"/>
      <c r="E50" s="546" t="s">
        <v>470</v>
      </c>
      <c r="F50" s="547"/>
      <c r="G50" s="548"/>
    </row>
    <row r="51" spans="1:7" x14ac:dyDescent="0.2">
      <c r="A51" s="65"/>
      <c r="B51" s="213"/>
      <c r="C51" s="214"/>
      <c r="D51" s="214"/>
      <c r="E51" s="557" t="s">
        <v>471</v>
      </c>
      <c r="F51" s="559" t="s">
        <v>472</v>
      </c>
      <c r="G51" s="548"/>
    </row>
    <row r="52" spans="1:7" ht="24" customHeight="1" x14ac:dyDescent="0.2">
      <c r="A52" s="65"/>
      <c r="B52" s="213"/>
      <c r="C52" s="214"/>
      <c r="D52" s="214"/>
      <c r="E52" s="558"/>
      <c r="F52" s="80" t="s">
        <v>473</v>
      </c>
      <c r="G52" s="81" t="s">
        <v>474</v>
      </c>
    </row>
    <row r="53" spans="1:7" ht="24.6" customHeight="1" x14ac:dyDescent="0.2">
      <c r="A53" s="65"/>
      <c r="B53" s="213"/>
      <c r="C53" s="214"/>
      <c r="D53" s="214"/>
      <c r="E53" s="66" t="s">
        <v>475</v>
      </c>
      <c r="F53" s="67" t="s">
        <v>476</v>
      </c>
      <c r="G53" s="68" t="s">
        <v>477</v>
      </c>
    </row>
    <row r="54" spans="1:7" ht="31.15" customHeight="1" x14ac:dyDescent="0.2">
      <c r="A54" s="65"/>
      <c r="B54" s="213"/>
      <c r="C54" s="214"/>
      <c r="D54" s="214"/>
      <c r="E54" s="69" t="s">
        <v>478</v>
      </c>
      <c r="F54" s="67" t="s">
        <v>479</v>
      </c>
      <c r="G54" s="68" t="s">
        <v>476</v>
      </c>
    </row>
    <row r="55" spans="1:7" ht="21.75" customHeight="1" x14ac:dyDescent="0.2">
      <c r="A55" s="65"/>
      <c r="B55" s="213"/>
      <c r="C55" s="214"/>
      <c r="D55" s="214"/>
      <c r="E55" s="66" t="s">
        <v>480</v>
      </c>
      <c r="F55" s="67" t="s">
        <v>481</v>
      </c>
      <c r="G55" s="68" t="s">
        <v>482</v>
      </c>
    </row>
    <row r="56" spans="1:7" x14ac:dyDescent="0.2">
      <c r="A56" s="65"/>
      <c r="B56" s="213"/>
      <c r="C56" s="214"/>
      <c r="D56" s="214"/>
      <c r="E56" s="66" t="s">
        <v>483</v>
      </c>
      <c r="F56" s="67" t="s">
        <v>484</v>
      </c>
      <c r="G56" s="68" t="s">
        <v>485</v>
      </c>
    </row>
    <row r="57" spans="1:7" x14ac:dyDescent="0.2">
      <c r="A57" s="65"/>
      <c r="B57" s="213"/>
      <c r="C57" s="214"/>
      <c r="D57" s="214"/>
      <c r="E57" s="66" t="s">
        <v>486</v>
      </c>
      <c r="F57" s="67" t="s">
        <v>477</v>
      </c>
      <c r="G57" s="68" t="s">
        <v>487</v>
      </c>
    </row>
    <row r="58" spans="1:7" x14ac:dyDescent="0.2">
      <c r="A58" s="65"/>
      <c r="B58" s="213"/>
      <c r="C58" s="214"/>
      <c r="D58" s="214"/>
      <c r="E58" s="66" t="s">
        <v>488</v>
      </c>
      <c r="F58" s="67" t="s">
        <v>489</v>
      </c>
      <c r="G58" s="68" t="s">
        <v>490</v>
      </c>
    </row>
    <row r="59" spans="1:7" ht="28.5" customHeight="1" x14ac:dyDescent="0.2">
      <c r="A59" s="65"/>
      <c r="B59" s="213"/>
      <c r="C59" s="214"/>
      <c r="D59" s="214"/>
      <c r="E59" s="69" t="s">
        <v>491</v>
      </c>
      <c r="F59" s="67" t="s">
        <v>490</v>
      </c>
      <c r="G59" s="68" t="s">
        <v>492</v>
      </c>
    </row>
    <row r="60" spans="1:7" x14ac:dyDescent="0.2">
      <c r="A60" s="65"/>
      <c r="B60" s="213"/>
      <c r="C60" s="214"/>
      <c r="D60" s="214"/>
      <c r="E60" s="66" t="s">
        <v>493</v>
      </c>
      <c r="F60" s="67" t="s">
        <v>487</v>
      </c>
      <c r="G60" s="68" t="s">
        <v>494</v>
      </c>
    </row>
    <row r="61" spans="1:7" ht="13.5" thickBot="1" x14ac:dyDescent="0.25">
      <c r="A61" s="65"/>
      <c r="B61" s="555"/>
      <c r="C61" s="556"/>
      <c r="D61" s="556"/>
      <c r="E61" s="70" t="s">
        <v>495</v>
      </c>
      <c r="F61" s="71" t="s">
        <v>496</v>
      </c>
      <c r="G61" s="72" t="s">
        <v>496</v>
      </c>
    </row>
    <row r="62" spans="1:7" ht="322.14999999999998" customHeight="1" x14ac:dyDescent="0.2">
      <c r="A62" s="65"/>
      <c r="B62" s="210" t="s">
        <v>497</v>
      </c>
      <c r="C62" s="211"/>
      <c r="D62" s="211"/>
      <c r="E62" s="219" t="s">
        <v>1376</v>
      </c>
      <c r="F62" s="205"/>
      <c r="G62" s="206"/>
    </row>
    <row r="63" spans="1:7" ht="24" customHeight="1" x14ac:dyDescent="0.2">
      <c r="A63" s="65"/>
      <c r="B63" s="213"/>
      <c r="C63" s="214"/>
      <c r="D63" s="214"/>
      <c r="E63" s="546" t="s">
        <v>498</v>
      </c>
      <c r="F63" s="547"/>
      <c r="G63" s="548"/>
    </row>
    <row r="64" spans="1:7" ht="31.9" customHeight="1" x14ac:dyDescent="0.2">
      <c r="A64" s="65"/>
      <c r="B64" s="213"/>
      <c r="C64" s="214"/>
      <c r="D64" s="214"/>
      <c r="E64" s="82" t="s">
        <v>471</v>
      </c>
      <c r="F64" s="559" t="s">
        <v>499</v>
      </c>
      <c r="G64" s="548"/>
    </row>
    <row r="65" spans="1:7" ht="34.9" customHeight="1" x14ac:dyDescent="0.2">
      <c r="A65" s="65"/>
      <c r="B65" s="213"/>
      <c r="C65" s="214"/>
      <c r="D65" s="214"/>
      <c r="E65" s="83" t="s">
        <v>500</v>
      </c>
      <c r="F65" s="560" t="s">
        <v>501</v>
      </c>
      <c r="G65" s="561"/>
    </row>
    <row r="66" spans="1:7" ht="25.5" x14ac:dyDescent="0.2">
      <c r="A66" s="65"/>
      <c r="B66" s="213"/>
      <c r="C66" s="214"/>
      <c r="D66" s="214"/>
      <c r="E66" s="84" t="s">
        <v>502</v>
      </c>
      <c r="F66" s="560" t="s">
        <v>503</v>
      </c>
      <c r="G66" s="561"/>
    </row>
    <row r="67" spans="1:7" ht="31.15" customHeight="1" x14ac:dyDescent="0.2">
      <c r="A67" s="65"/>
      <c r="B67" s="213"/>
      <c r="C67" s="214"/>
      <c r="D67" s="214"/>
      <c r="E67" s="83" t="s">
        <v>504</v>
      </c>
      <c r="F67" s="307" t="s">
        <v>505</v>
      </c>
      <c r="G67" s="562"/>
    </row>
    <row r="68" spans="1:7" ht="33" customHeight="1" x14ac:dyDescent="0.2">
      <c r="A68" s="65"/>
      <c r="B68" s="213"/>
      <c r="C68" s="214"/>
      <c r="D68" s="214"/>
      <c r="E68" s="83" t="s">
        <v>506</v>
      </c>
      <c r="F68" s="560" t="s">
        <v>507</v>
      </c>
      <c r="G68" s="561"/>
    </row>
    <row r="69" spans="1:7" ht="28.35" customHeight="1" x14ac:dyDescent="0.2">
      <c r="A69" s="65"/>
      <c r="B69" s="213"/>
      <c r="C69" s="214"/>
      <c r="D69" s="214"/>
      <c r="E69" s="83" t="s">
        <v>508</v>
      </c>
      <c r="F69" s="560" t="s">
        <v>507</v>
      </c>
      <c r="G69" s="561"/>
    </row>
    <row r="70" spans="1:7" ht="348" customHeight="1" x14ac:dyDescent="0.2">
      <c r="A70" s="65"/>
      <c r="B70" s="210" t="s">
        <v>509</v>
      </c>
      <c r="C70" s="211"/>
      <c r="D70" s="211"/>
      <c r="E70" s="219" t="s">
        <v>1377</v>
      </c>
      <c r="F70" s="205"/>
      <c r="G70" s="206"/>
    </row>
    <row r="71" spans="1:7" ht="20.45" customHeight="1" x14ac:dyDescent="0.2">
      <c r="A71" s="65"/>
      <c r="B71" s="213"/>
      <c r="C71" s="214"/>
      <c r="D71" s="214"/>
      <c r="E71" s="546" t="s">
        <v>510</v>
      </c>
      <c r="F71" s="547"/>
      <c r="G71" s="548"/>
    </row>
    <row r="72" spans="1:7" ht="26.45" customHeight="1" x14ac:dyDescent="0.2">
      <c r="A72" s="65"/>
      <c r="B72" s="213"/>
      <c r="C72" s="214"/>
      <c r="D72" s="214"/>
      <c r="E72" s="82" t="s">
        <v>471</v>
      </c>
      <c r="F72" s="559" t="s">
        <v>499</v>
      </c>
      <c r="G72" s="548"/>
    </row>
    <row r="73" spans="1:7" ht="56.45" customHeight="1" x14ac:dyDescent="0.2">
      <c r="A73" s="65"/>
      <c r="B73" s="213"/>
      <c r="C73" s="214"/>
      <c r="D73" s="214"/>
      <c r="E73" s="84" t="s">
        <v>814</v>
      </c>
      <c r="F73" s="307" t="s">
        <v>505</v>
      </c>
      <c r="G73" s="562"/>
    </row>
    <row r="74" spans="1:7" ht="36.6" customHeight="1" x14ac:dyDescent="0.2">
      <c r="A74" s="65"/>
      <c r="B74" s="213"/>
      <c r="C74" s="214"/>
      <c r="D74" s="214"/>
      <c r="E74" s="84" t="s">
        <v>511</v>
      </c>
      <c r="F74" s="560" t="s">
        <v>503</v>
      </c>
      <c r="G74" s="561"/>
    </row>
    <row r="75" spans="1:7" ht="43.15" customHeight="1" x14ac:dyDescent="0.2">
      <c r="A75" s="65"/>
      <c r="B75" s="213"/>
      <c r="C75" s="214"/>
      <c r="D75" s="214"/>
      <c r="E75" s="83" t="s">
        <v>506</v>
      </c>
      <c r="F75" s="560" t="s">
        <v>507</v>
      </c>
      <c r="G75" s="561"/>
    </row>
    <row r="76" spans="1:7" ht="47.45" customHeight="1" thickBot="1" x14ac:dyDescent="0.25">
      <c r="A76" s="65"/>
      <c r="B76" s="555"/>
      <c r="C76" s="556"/>
      <c r="D76" s="556"/>
      <c r="E76" s="85" t="s">
        <v>508</v>
      </c>
      <c r="F76" s="563" t="s">
        <v>507</v>
      </c>
      <c r="G76" s="564"/>
    </row>
    <row r="77" spans="1:7" ht="66.599999999999994" customHeight="1" x14ac:dyDescent="0.2">
      <c r="A77" s="65"/>
      <c r="B77" s="231" t="s">
        <v>512</v>
      </c>
      <c r="C77" s="240"/>
      <c r="D77" s="241"/>
      <c r="E77" s="219" t="s">
        <v>513</v>
      </c>
      <c r="F77" s="205"/>
      <c r="G77" s="206"/>
    </row>
    <row r="78" spans="1:7" ht="61.15" customHeight="1" thickBot="1" x14ac:dyDescent="0.25">
      <c r="A78" s="65"/>
      <c r="B78" s="231" t="s">
        <v>42</v>
      </c>
      <c r="C78" s="240"/>
      <c r="D78" s="241"/>
      <c r="E78" s="219" t="s">
        <v>215</v>
      </c>
      <c r="F78" s="205"/>
      <c r="G78" s="206"/>
    </row>
    <row r="79" spans="1:7" ht="24.75" customHeight="1" thickBot="1" x14ac:dyDescent="0.25">
      <c r="A79" s="65"/>
      <c r="B79" s="15" t="s">
        <v>246</v>
      </c>
      <c r="C79" s="164" t="s">
        <v>44</v>
      </c>
      <c r="D79" s="165"/>
      <c r="E79" s="165"/>
      <c r="F79" s="165"/>
      <c r="G79" s="166"/>
    </row>
    <row r="80" spans="1:7" ht="188.45" customHeight="1" x14ac:dyDescent="0.2">
      <c r="A80" s="65"/>
      <c r="B80" s="568" t="s">
        <v>1209</v>
      </c>
      <c r="C80" s="569"/>
      <c r="D80" s="570"/>
      <c r="E80" s="225" t="s">
        <v>1351</v>
      </c>
      <c r="F80" s="226"/>
      <c r="G80" s="227"/>
    </row>
    <row r="81" spans="1:7" ht="141" customHeight="1" x14ac:dyDescent="0.2">
      <c r="A81" s="65"/>
      <c r="B81" s="231" t="s">
        <v>63</v>
      </c>
      <c r="C81" s="232"/>
      <c r="D81" s="233"/>
      <c r="E81" s="219" t="s">
        <v>1218</v>
      </c>
      <c r="F81" s="205"/>
      <c r="G81" s="206"/>
    </row>
    <row r="82" spans="1:7" ht="71.45" customHeight="1" x14ac:dyDescent="0.2">
      <c r="A82" s="65"/>
      <c r="B82" s="353" t="s">
        <v>1289</v>
      </c>
      <c r="C82" s="354"/>
      <c r="D82" s="355"/>
      <c r="E82" s="219" t="s">
        <v>143</v>
      </c>
      <c r="F82" s="205"/>
      <c r="G82" s="206"/>
    </row>
    <row r="83" spans="1:7" ht="62.45" customHeight="1" x14ac:dyDescent="0.2">
      <c r="A83" s="65"/>
      <c r="B83" s="231" t="s">
        <v>214</v>
      </c>
      <c r="C83" s="232"/>
      <c r="D83" s="233"/>
      <c r="E83" s="219" t="s">
        <v>60</v>
      </c>
      <c r="F83" s="205"/>
      <c r="G83" s="206"/>
    </row>
    <row r="84" spans="1:7" ht="88.9" customHeight="1" x14ac:dyDescent="0.2">
      <c r="A84" s="65"/>
      <c r="B84" s="353" t="s">
        <v>49</v>
      </c>
      <c r="C84" s="354"/>
      <c r="D84" s="355"/>
      <c r="E84" s="219" t="s">
        <v>748</v>
      </c>
      <c r="F84" s="205"/>
      <c r="G84" s="206"/>
    </row>
    <row r="85" spans="1:7" ht="208.35" customHeight="1" x14ac:dyDescent="0.2">
      <c r="A85" s="65"/>
      <c r="B85" s="228" t="s">
        <v>1378</v>
      </c>
      <c r="C85" s="229"/>
      <c r="D85" s="230"/>
      <c r="E85" s="242" t="s">
        <v>1292</v>
      </c>
      <c r="F85" s="243"/>
      <c r="G85" s="244"/>
    </row>
    <row r="86" spans="1:7" ht="118.35" customHeight="1" x14ac:dyDescent="0.2">
      <c r="A86" s="65"/>
      <c r="B86" s="353" t="s">
        <v>61</v>
      </c>
      <c r="C86" s="354"/>
      <c r="D86" s="355"/>
      <c r="E86" s="219" t="s">
        <v>62</v>
      </c>
      <c r="F86" s="205"/>
      <c r="G86" s="206"/>
    </row>
    <row r="87" spans="1:7" ht="115.9" customHeight="1" x14ac:dyDescent="0.2">
      <c r="A87" s="65"/>
      <c r="B87" s="353" t="s">
        <v>51</v>
      </c>
      <c r="C87" s="208"/>
      <c r="D87" s="571"/>
      <c r="E87" s="219" t="s">
        <v>52</v>
      </c>
      <c r="F87" s="205"/>
      <c r="G87" s="206"/>
    </row>
    <row r="88" spans="1:7" ht="142.15" customHeight="1" x14ac:dyDescent="0.2">
      <c r="A88" s="65"/>
      <c r="B88" s="231" t="s">
        <v>514</v>
      </c>
      <c r="C88" s="240"/>
      <c r="D88" s="241"/>
      <c r="E88" s="219" t="s">
        <v>1379</v>
      </c>
      <c r="F88" s="205"/>
      <c r="G88" s="206"/>
    </row>
    <row r="89" spans="1:7" ht="94.9" customHeight="1" x14ac:dyDescent="0.2">
      <c r="A89" s="65"/>
      <c r="B89" s="353" t="s">
        <v>150</v>
      </c>
      <c r="C89" s="354"/>
      <c r="D89" s="355"/>
      <c r="E89" s="219" t="s">
        <v>151</v>
      </c>
      <c r="F89" s="205"/>
      <c r="G89" s="206"/>
    </row>
    <row r="90" spans="1:7" ht="133.9" customHeight="1" x14ac:dyDescent="0.2">
      <c r="A90" s="65"/>
      <c r="B90" s="565" t="s">
        <v>93</v>
      </c>
      <c r="C90" s="566"/>
      <c r="D90" s="567"/>
      <c r="E90" s="219" t="s">
        <v>94</v>
      </c>
      <c r="F90" s="205"/>
      <c r="G90" s="206"/>
    </row>
    <row r="91" spans="1:7" ht="67.150000000000006" customHeight="1" x14ac:dyDescent="0.2">
      <c r="A91" s="65"/>
      <c r="B91" s="231" t="s">
        <v>153</v>
      </c>
      <c r="C91" s="240"/>
      <c r="D91" s="241"/>
      <c r="E91" s="219" t="s">
        <v>154</v>
      </c>
      <c r="F91" s="205"/>
      <c r="G91" s="206"/>
    </row>
    <row r="92" spans="1:7" ht="55.9" customHeight="1" x14ac:dyDescent="0.2">
      <c r="A92" s="65"/>
      <c r="B92" s="231" t="s">
        <v>661</v>
      </c>
      <c r="C92" s="240"/>
      <c r="D92" s="241"/>
      <c r="E92" s="219" t="s">
        <v>662</v>
      </c>
      <c r="F92" s="205"/>
      <c r="G92" s="206"/>
    </row>
    <row r="93" spans="1:7" ht="94.9" customHeight="1" x14ac:dyDescent="0.2">
      <c r="A93" s="65"/>
      <c r="B93" s="231" t="s">
        <v>663</v>
      </c>
      <c r="C93" s="240"/>
      <c r="D93" s="241"/>
      <c r="E93" s="219" t="s">
        <v>664</v>
      </c>
      <c r="F93" s="205"/>
      <c r="G93" s="206"/>
    </row>
    <row r="94" spans="1:7" ht="94.15" customHeight="1" x14ac:dyDescent="0.2">
      <c r="A94" s="65"/>
      <c r="B94" s="353" t="s">
        <v>425</v>
      </c>
      <c r="C94" s="354"/>
      <c r="D94" s="355"/>
      <c r="E94" s="219" t="s">
        <v>515</v>
      </c>
      <c r="F94" s="205"/>
      <c r="G94" s="206"/>
    </row>
    <row r="95" spans="1:7" ht="136.35" customHeight="1" x14ac:dyDescent="0.2">
      <c r="A95" s="65"/>
      <c r="B95" s="245" t="s">
        <v>78</v>
      </c>
      <c r="C95" s="246"/>
      <c r="D95" s="247"/>
      <c r="E95" s="219" t="s">
        <v>79</v>
      </c>
      <c r="F95" s="205"/>
      <c r="G95" s="206"/>
    </row>
    <row r="96" spans="1:7" ht="193.9" customHeight="1" x14ac:dyDescent="0.2">
      <c r="A96" s="65"/>
      <c r="B96" s="565" t="s">
        <v>76</v>
      </c>
      <c r="C96" s="566"/>
      <c r="D96" s="567"/>
      <c r="E96" s="219" t="s">
        <v>643</v>
      </c>
      <c r="F96" s="205"/>
      <c r="G96" s="206"/>
    </row>
    <row r="97" spans="1:8" ht="187.9" customHeight="1" x14ac:dyDescent="0.2">
      <c r="A97" s="65"/>
      <c r="B97" s="245" t="s">
        <v>516</v>
      </c>
      <c r="C97" s="246"/>
      <c r="D97" s="247"/>
      <c r="E97" s="219" t="s">
        <v>1380</v>
      </c>
      <c r="F97" s="205"/>
      <c r="G97" s="206"/>
    </row>
    <row r="98" spans="1:8" ht="84" customHeight="1" x14ac:dyDescent="0.2">
      <c r="A98" s="65"/>
      <c r="B98" s="231" t="s">
        <v>517</v>
      </c>
      <c r="C98" s="232"/>
      <c r="D98" s="233"/>
      <c r="E98" s="219" t="s">
        <v>518</v>
      </c>
      <c r="F98" s="205"/>
      <c r="G98" s="206"/>
    </row>
    <row r="99" spans="1:8" ht="91.5" customHeight="1" x14ac:dyDescent="0.2">
      <c r="A99" s="73"/>
      <c r="B99" s="353" t="s">
        <v>964</v>
      </c>
      <c r="C99" s="354"/>
      <c r="D99" s="355"/>
      <c r="E99" s="219" t="s">
        <v>965</v>
      </c>
      <c r="F99" s="205"/>
      <c r="G99" s="206"/>
      <c r="H99" s="65"/>
    </row>
    <row r="100" spans="1:8" ht="249.75" customHeight="1" x14ac:dyDescent="0.2">
      <c r="A100" s="65"/>
      <c r="B100" s="231" t="s">
        <v>162</v>
      </c>
      <c r="C100" s="232"/>
      <c r="D100" s="233"/>
      <c r="E100" s="219" t="s">
        <v>1153</v>
      </c>
      <c r="F100" s="205"/>
      <c r="G100" s="206"/>
    </row>
    <row r="101" spans="1:8" ht="81" customHeight="1" x14ac:dyDescent="0.2">
      <c r="A101" s="65"/>
      <c r="B101" s="231" t="s">
        <v>519</v>
      </c>
      <c r="C101" s="232"/>
      <c r="D101" s="233"/>
      <c r="E101" s="219" t="s">
        <v>1381</v>
      </c>
      <c r="F101" s="205"/>
      <c r="G101" s="206"/>
    </row>
    <row r="102" spans="1:8" ht="94.15" customHeight="1" x14ac:dyDescent="0.2">
      <c r="A102" s="65"/>
      <c r="B102" s="231" t="s">
        <v>1382</v>
      </c>
      <c r="C102" s="232"/>
      <c r="D102" s="233"/>
      <c r="E102" s="219" t="s">
        <v>1383</v>
      </c>
      <c r="F102" s="205"/>
      <c r="G102" s="206"/>
    </row>
    <row r="103" spans="1:8" ht="94.15" customHeight="1" x14ac:dyDescent="0.2">
      <c r="A103" s="86"/>
      <c r="B103" s="231" t="s">
        <v>1384</v>
      </c>
      <c r="C103" s="232"/>
      <c r="D103" s="233"/>
      <c r="E103" s="219" t="s">
        <v>922</v>
      </c>
      <c r="F103" s="205"/>
      <c r="G103" s="206"/>
    </row>
    <row r="104" spans="1:8" ht="68.650000000000006" customHeight="1" x14ac:dyDescent="0.2">
      <c r="A104" s="65"/>
      <c r="B104" s="231" t="s">
        <v>620</v>
      </c>
      <c r="C104" s="232"/>
      <c r="D104" s="233"/>
      <c r="E104" s="219" t="s">
        <v>619</v>
      </c>
      <c r="F104" s="205"/>
      <c r="G104" s="206"/>
    </row>
    <row r="105" spans="1:8" ht="68.650000000000006" customHeight="1" x14ac:dyDescent="0.2">
      <c r="A105" s="65"/>
      <c r="B105" s="231" t="s">
        <v>903</v>
      </c>
      <c r="C105" s="232"/>
      <c r="D105" s="233"/>
      <c r="E105" s="219" t="s">
        <v>904</v>
      </c>
      <c r="F105" s="205"/>
      <c r="G105" s="206"/>
    </row>
    <row r="106" spans="1:8" ht="229.9" customHeight="1" x14ac:dyDescent="0.2">
      <c r="A106" s="65"/>
      <c r="B106" s="231" t="s">
        <v>520</v>
      </c>
      <c r="C106" s="232"/>
      <c r="D106" s="233"/>
      <c r="E106" s="219" t="s">
        <v>621</v>
      </c>
      <c r="F106" s="205"/>
      <c r="G106" s="206"/>
    </row>
    <row r="107" spans="1:8" ht="257.25" customHeight="1" x14ac:dyDescent="0.2">
      <c r="A107" s="65"/>
      <c r="B107" s="231" t="s">
        <v>521</v>
      </c>
      <c r="C107" s="232"/>
      <c r="D107" s="233"/>
      <c r="E107" s="219" t="s">
        <v>966</v>
      </c>
      <c r="F107" s="205"/>
      <c r="G107" s="206"/>
    </row>
    <row r="108" spans="1:8" ht="162" customHeight="1" x14ac:dyDescent="0.2">
      <c r="A108" s="65"/>
      <c r="B108" s="231" t="s">
        <v>522</v>
      </c>
      <c r="C108" s="232"/>
      <c r="D108" s="233"/>
      <c r="E108" s="356" t="s">
        <v>1385</v>
      </c>
      <c r="F108" s="310"/>
      <c r="G108" s="311"/>
    </row>
    <row r="109" spans="1:8" ht="117" customHeight="1" x14ac:dyDescent="0.2">
      <c r="A109" s="65"/>
      <c r="B109" s="353" t="s">
        <v>1386</v>
      </c>
      <c r="C109" s="354"/>
      <c r="D109" s="355"/>
      <c r="E109" s="356" t="s">
        <v>1387</v>
      </c>
      <c r="F109" s="310"/>
      <c r="G109" s="311"/>
    </row>
    <row r="110" spans="1:8" ht="98.45" customHeight="1" x14ac:dyDescent="0.2">
      <c r="A110" s="65"/>
      <c r="B110" s="353" t="s">
        <v>219</v>
      </c>
      <c r="C110" s="354"/>
      <c r="D110" s="355"/>
      <c r="E110" s="219" t="s">
        <v>852</v>
      </c>
      <c r="F110" s="205"/>
      <c r="G110" s="206"/>
    </row>
    <row r="111" spans="1:8" ht="82.35" customHeight="1" x14ac:dyDescent="0.2">
      <c r="A111" s="65"/>
      <c r="B111" s="353" t="s">
        <v>1159</v>
      </c>
      <c r="C111" s="354"/>
      <c r="D111" s="355"/>
      <c r="E111" s="356" t="s">
        <v>523</v>
      </c>
      <c r="F111" s="310"/>
      <c r="G111" s="311"/>
    </row>
    <row r="112" spans="1:8" ht="87" customHeight="1" x14ac:dyDescent="0.2">
      <c r="A112" s="65"/>
      <c r="B112" s="353" t="s">
        <v>524</v>
      </c>
      <c r="C112" s="354"/>
      <c r="D112" s="355"/>
      <c r="E112" s="356" t="s">
        <v>525</v>
      </c>
      <c r="F112" s="310"/>
      <c r="G112" s="311"/>
    </row>
    <row r="113" spans="1:8" ht="64.900000000000006" customHeight="1" x14ac:dyDescent="0.2">
      <c r="A113" s="65"/>
      <c r="B113" s="353" t="s">
        <v>526</v>
      </c>
      <c r="C113" s="354"/>
      <c r="D113" s="355"/>
      <c r="E113" s="356" t="s">
        <v>540</v>
      </c>
      <c r="F113" s="310"/>
      <c r="G113" s="311"/>
    </row>
    <row r="114" spans="1:8" ht="52.9" customHeight="1" x14ac:dyDescent="0.2">
      <c r="A114" s="65"/>
      <c r="B114" s="231" t="s">
        <v>1160</v>
      </c>
      <c r="C114" s="232"/>
      <c r="D114" s="233"/>
      <c r="E114" s="356" t="s">
        <v>618</v>
      </c>
      <c r="F114" s="310"/>
      <c r="G114" s="311"/>
    </row>
    <row r="115" spans="1:8" ht="65.25" customHeight="1" x14ac:dyDescent="0.2">
      <c r="A115" s="65"/>
      <c r="B115" s="231" t="s">
        <v>1388</v>
      </c>
      <c r="C115" s="232"/>
      <c r="D115" s="233"/>
      <c r="E115" s="356" t="s">
        <v>527</v>
      </c>
      <c r="F115" s="310"/>
      <c r="G115" s="311"/>
    </row>
    <row r="116" spans="1:8" ht="72.599999999999994" customHeight="1" x14ac:dyDescent="0.2">
      <c r="A116" s="65"/>
      <c r="B116" s="353" t="s">
        <v>528</v>
      </c>
      <c r="C116" s="354"/>
      <c r="D116" s="355"/>
      <c r="E116" s="356" t="s">
        <v>529</v>
      </c>
      <c r="F116" s="310"/>
      <c r="G116" s="311"/>
    </row>
    <row r="117" spans="1:8" ht="115.9" customHeight="1" x14ac:dyDescent="0.2">
      <c r="A117" s="65"/>
      <c r="B117" s="228" t="s">
        <v>1389</v>
      </c>
      <c r="C117" s="229"/>
      <c r="D117" s="230"/>
      <c r="E117" s="356" t="s">
        <v>530</v>
      </c>
      <c r="F117" s="310"/>
      <c r="G117" s="311"/>
    </row>
    <row r="118" spans="1:8" ht="132.6" customHeight="1" x14ac:dyDescent="0.2">
      <c r="A118" s="65"/>
      <c r="B118" s="228" t="s">
        <v>1390</v>
      </c>
      <c r="C118" s="229"/>
      <c r="D118" s="230"/>
      <c r="E118" s="356" t="s">
        <v>644</v>
      </c>
      <c r="F118" s="310"/>
      <c r="G118" s="311"/>
    </row>
    <row r="119" spans="1:8" ht="59.65" customHeight="1" x14ac:dyDescent="0.2">
      <c r="A119" s="65"/>
      <c r="B119" s="353" t="s">
        <v>531</v>
      </c>
      <c r="C119" s="354"/>
      <c r="D119" s="355"/>
      <c r="E119" s="356" t="s">
        <v>645</v>
      </c>
      <c r="F119" s="310"/>
      <c r="G119" s="311"/>
    </row>
    <row r="120" spans="1:8" ht="102" customHeight="1" x14ac:dyDescent="0.2">
      <c r="A120" s="87"/>
      <c r="B120" s="231" t="s">
        <v>532</v>
      </c>
      <c r="C120" s="232"/>
      <c r="D120" s="233"/>
      <c r="E120" s="356" t="s">
        <v>1391</v>
      </c>
      <c r="F120" s="310"/>
      <c r="G120" s="311"/>
    </row>
    <row r="121" spans="1:8" ht="85.9" customHeight="1" x14ac:dyDescent="0.2">
      <c r="A121" s="65"/>
      <c r="B121" s="353" t="s">
        <v>533</v>
      </c>
      <c r="C121" s="354"/>
      <c r="D121" s="355"/>
      <c r="E121" s="356" t="s">
        <v>534</v>
      </c>
      <c r="F121" s="310"/>
      <c r="G121" s="311"/>
    </row>
    <row r="122" spans="1:8" ht="142.9" customHeight="1" x14ac:dyDescent="0.2">
      <c r="A122" s="65"/>
      <c r="B122" s="353" t="s">
        <v>535</v>
      </c>
      <c r="C122" s="354"/>
      <c r="D122" s="355"/>
      <c r="E122" s="356" t="s">
        <v>536</v>
      </c>
      <c r="F122" s="310"/>
      <c r="G122" s="311"/>
    </row>
    <row r="123" spans="1:8" ht="112.15" customHeight="1" x14ac:dyDescent="0.2">
      <c r="A123" s="65"/>
      <c r="B123" s="231" t="s">
        <v>537</v>
      </c>
      <c r="C123" s="232"/>
      <c r="D123" s="233"/>
      <c r="E123" s="356" t="s">
        <v>646</v>
      </c>
      <c r="F123" s="310"/>
      <c r="G123" s="311"/>
    </row>
    <row r="124" spans="1:8" ht="80.45" customHeight="1" x14ac:dyDescent="0.2">
      <c r="A124" s="65"/>
      <c r="B124" s="353" t="s">
        <v>1392</v>
      </c>
      <c r="C124" s="354"/>
      <c r="D124" s="355"/>
      <c r="E124" s="356" t="s">
        <v>538</v>
      </c>
      <c r="F124" s="310"/>
      <c r="G124" s="311"/>
    </row>
    <row r="125" spans="1:8" ht="171.6" customHeight="1" x14ac:dyDescent="0.2">
      <c r="A125" s="73"/>
      <c r="B125" s="353" t="s">
        <v>1393</v>
      </c>
      <c r="C125" s="354"/>
      <c r="D125" s="355"/>
      <c r="E125" s="356" t="s">
        <v>967</v>
      </c>
      <c r="F125" s="310"/>
      <c r="G125" s="311"/>
      <c r="H125" s="65"/>
    </row>
    <row r="126" spans="1:8" ht="49.15" customHeight="1" x14ac:dyDescent="0.2">
      <c r="A126" s="65"/>
      <c r="B126" s="353" t="s">
        <v>539</v>
      </c>
      <c r="C126" s="354"/>
      <c r="D126" s="355"/>
      <c r="E126" s="356" t="s">
        <v>968</v>
      </c>
      <c r="F126" s="310"/>
      <c r="G126" s="311"/>
    </row>
    <row r="127" spans="1:8" ht="97.15" customHeight="1" x14ac:dyDescent="0.2">
      <c r="A127" s="65"/>
      <c r="B127" s="353" t="s">
        <v>969</v>
      </c>
      <c r="C127" s="354"/>
      <c r="D127" s="355"/>
      <c r="E127" s="219" t="s">
        <v>796</v>
      </c>
      <c r="F127" s="205"/>
      <c r="G127" s="206"/>
    </row>
    <row r="128" spans="1:8" ht="91.9" customHeight="1" x14ac:dyDescent="0.2">
      <c r="A128" s="65"/>
      <c r="B128" s="231" t="s">
        <v>700</v>
      </c>
      <c r="C128" s="232"/>
      <c r="D128" s="233"/>
      <c r="E128" s="219" t="s">
        <v>720</v>
      </c>
      <c r="F128" s="205"/>
      <c r="G128" s="206"/>
    </row>
    <row r="129" spans="1:8" ht="113.25" customHeight="1" x14ac:dyDescent="0.2">
      <c r="A129" s="65"/>
      <c r="B129" s="231" t="s">
        <v>864</v>
      </c>
      <c r="C129" s="232"/>
      <c r="D129" s="233"/>
      <c r="E129" s="219" t="s">
        <v>865</v>
      </c>
      <c r="F129" s="205"/>
      <c r="G129" s="206"/>
    </row>
    <row r="130" spans="1:8" ht="115.15" customHeight="1" x14ac:dyDescent="0.2">
      <c r="A130" s="65"/>
      <c r="B130" s="231" t="s">
        <v>701</v>
      </c>
      <c r="C130" s="232"/>
      <c r="D130" s="233"/>
      <c r="E130" s="219" t="s">
        <v>702</v>
      </c>
      <c r="F130" s="205"/>
      <c r="G130" s="206"/>
    </row>
    <row r="131" spans="1:8" ht="108" customHeight="1" x14ac:dyDescent="0.2">
      <c r="A131" s="65"/>
      <c r="B131" s="231" t="s">
        <v>68</v>
      </c>
      <c r="C131" s="232"/>
      <c r="D131" s="233"/>
      <c r="E131" s="219" t="s">
        <v>69</v>
      </c>
      <c r="F131" s="205"/>
      <c r="G131" s="206"/>
    </row>
    <row r="132" spans="1:8" ht="81.75" customHeight="1" x14ac:dyDescent="0.2">
      <c r="A132" s="75"/>
      <c r="B132" s="231" t="s">
        <v>912</v>
      </c>
      <c r="C132" s="232"/>
      <c r="D132" s="233"/>
      <c r="E132" s="219" t="s">
        <v>913</v>
      </c>
      <c r="F132" s="205"/>
      <c r="G132" s="206"/>
    </row>
    <row r="133" spans="1:8" ht="112.15" customHeight="1" x14ac:dyDescent="0.2">
      <c r="A133" s="75"/>
      <c r="B133" s="231" t="s">
        <v>1295</v>
      </c>
      <c r="C133" s="232"/>
      <c r="D133" s="233"/>
      <c r="E133" s="219" t="s">
        <v>95</v>
      </c>
      <c r="F133" s="205"/>
      <c r="G133" s="206"/>
    </row>
    <row r="134" spans="1:8" ht="195.6" customHeight="1" x14ac:dyDescent="0.2">
      <c r="A134" s="35"/>
      <c r="B134" s="231" t="s">
        <v>908</v>
      </c>
      <c r="C134" s="232"/>
      <c r="D134" s="233"/>
      <c r="E134" s="219" t="s">
        <v>909</v>
      </c>
      <c r="F134" s="205"/>
      <c r="G134" s="206"/>
    </row>
    <row r="135" spans="1:8" ht="80.45" customHeight="1" x14ac:dyDescent="0.2">
      <c r="A135" s="378"/>
      <c r="B135" s="210" t="s">
        <v>103</v>
      </c>
      <c r="C135" s="211"/>
      <c r="D135" s="212"/>
      <c r="E135" s="219" t="s">
        <v>1239</v>
      </c>
      <c r="F135" s="205"/>
      <c r="G135" s="206"/>
    </row>
    <row r="136" spans="1:8" ht="226.5" customHeight="1" x14ac:dyDescent="0.2">
      <c r="A136" s="379"/>
      <c r="B136" s="213"/>
      <c r="C136" s="214"/>
      <c r="D136" s="215"/>
      <c r="E136" s="356" t="s">
        <v>1394</v>
      </c>
      <c r="F136" s="310"/>
      <c r="G136" s="311"/>
    </row>
    <row r="137" spans="1:8" ht="274.7" customHeight="1" x14ac:dyDescent="0.2">
      <c r="A137" s="379"/>
      <c r="B137" s="216"/>
      <c r="C137" s="217"/>
      <c r="D137" s="218"/>
      <c r="E137" s="219" t="s">
        <v>1241</v>
      </c>
      <c r="F137" s="205"/>
      <c r="G137" s="206"/>
    </row>
    <row r="138" spans="1:8" ht="84" customHeight="1" x14ac:dyDescent="0.2">
      <c r="A138" s="65"/>
      <c r="B138" s="245" t="s">
        <v>1395</v>
      </c>
      <c r="C138" s="246"/>
      <c r="D138" s="247"/>
      <c r="E138" s="219" t="s">
        <v>1396</v>
      </c>
      <c r="F138" s="205"/>
      <c r="G138" s="206"/>
    </row>
    <row r="139" spans="1:8" ht="117.75" customHeight="1" x14ac:dyDescent="0.2">
      <c r="A139" s="65"/>
      <c r="B139" s="245" t="s">
        <v>1397</v>
      </c>
      <c r="C139" s="246"/>
      <c r="D139" s="247"/>
      <c r="E139" s="219" t="s">
        <v>1398</v>
      </c>
      <c r="F139" s="205"/>
      <c r="G139" s="206"/>
    </row>
    <row r="140" spans="1:8" ht="146.1" customHeight="1" x14ac:dyDescent="0.2">
      <c r="A140" s="74"/>
      <c r="B140" s="245" t="s">
        <v>1399</v>
      </c>
      <c r="C140" s="246"/>
      <c r="D140" s="247"/>
      <c r="E140" s="219" t="s">
        <v>970</v>
      </c>
      <c r="F140" s="205"/>
      <c r="G140" s="206"/>
      <c r="H140" s="65"/>
    </row>
    <row r="141" spans="1:8" ht="146.1" customHeight="1" x14ac:dyDescent="0.2">
      <c r="A141" s="74"/>
      <c r="B141" s="245" t="s">
        <v>971</v>
      </c>
      <c r="C141" s="246"/>
      <c r="D141" s="247"/>
      <c r="E141" s="219" t="s">
        <v>972</v>
      </c>
      <c r="F141" s="205"/>
      <c r="G141" s="206"/>
      <c r="H141" s="65"/>
    </row>
    <row r="142" spans="1:8" ht="138.75" customHeight="1" x14ac:dyDescent="0.2">
      <c r="A142" s="65"/>
      <c r="B142" s="245" t="s">
        <v>807</v>
      </c>
      <c r="C142" s="246"/>
      <c r="D142" s="247"/>
      <c r="E142" s="572" t="s">
        <v>1400</v>
      </c>
      <c r="F142" s="573"/>
      <c r="G142" s="574"/>
    </row>
    <row r="143" spans="1:8" ht="116.25" customHeight="1" x14ac:dyDescent="0.2">
      <c r="A143" s="32"/>
      <c r="B143" s="245" t="s">
        <v>898</v>
      </c>
      <c r="C143" s="246"/>
      <c r="D143" s="247"/>
      <c r="E143" s="219" t="s">
        <v>905</v>
      </c>
      <c r="F143" s="205"/>
      <c r="G143" s="206"/>
    </row>
    <row r="144" spans="1:8" ht="190.5" customHeight="1" x14ac:dyDescent="0.2">
      <c r="A144" s="32"/>
      <c r="B144" s="245" t="s">
        <v>899</v>
      </c>
      <c r="C144" s="246"/>
      <c r="D144" s="247"/>
      <c r="E144" s="219" t="s">
        <v>955</v>
      </c>
      <c r="F144" s="205"/>
      <c r="G144" s="206"/>
    </row>
    <row r="145" spans="1:7" ht="112.7" customHeight="1" x14ac:dyDescent="0.2">
      <c r="A145" s="32"/>
      <c r="B145" s="245" t="s">
        <v>907</v>
      </c>
      <c r="C145" s="246"/>
      <c r="D145" s="247"/>
      <c r="E145" s="219" t="s">
        <v>1244</v>
      </c>
      <c r="F145" s="205"/>
      <c r="G145" s="206"/>
    </row>
    <row r="146" spans="1:7" ht="112.7" customHeight="1" x14ac:dyDescent="0.2">
      <c r="A146" s="32"/>
      <c r="B146" s="245" t="s">
        <v>900</v>
      </c>
      <c r="C146" s="246"/>
      <c r="D146" s="247"/>
      <c r="E146" s="219" t="s">
        <v>1245</v>
      </c>
      <c r="F146" s="205"/>
      <c r="G146" s="206"/>
    </row>
    <row r="147" spans="1:7" ht="123" customHeight="1" x14ac:dyDescent="0.2">
      <c r="A147" s="65"/>
      <c r="B147" s="245" t="s">
        <v>108</v>
      </c>
      <c r="C147" s="246"/>
      <c r="D147" s="247"/>
      <c r="E147" s="219" t="s">
        <v>1246</v>
      </c>
      <c r="F147" s="205"/>
      <c r="G147" s="206"/>
    </row>
    <row r="148" spans="1:7" ht="87" customHeight="1" thickBot="1" x14ac:dyDescent="0.25">
      <c r="A148" s="65"/>
      <c r="B148" s="245" t="s">
        <v>109</v>
      </c>
      <c r="C148" s="246"/>
      <c r="D148" s="247"/>
      <c r="E148" s="219" t="s">
        <v>1359</v>
      </c>
      <c r="F148" s="205"/>
      <c r="G148" s="206"/>
    </row>
    <row r="149" spans="1:7" ht="28.9" customHeight="1" thickBot="1" x14ac:dyDescent="0.25">
      <c r="A149" s="65"/>
      <c r="B149" s="15" t="s">
        <v>258</v>
      </c>
      <c r="C149" s="164" t="s">
        <v>165</v>
      </c>
      <c r="D149" s="165"/>
      <c r="E149" s="165"/>
      <c r="F149" s="165"/>
      <c r="G149" s="166"/>
    </row>
    <row r="150" spans="1:7" ht="195.6" customHeight="1" thickBot="1" x14ac:dyDescent="0.25">
      <c r="A150" s="65"/>
      <c r="B150" s="518" t="s">
        <v>1401</v>
      </c>
      <c r="C150" s="519"/>
      <c r="D150" s="519"/>
      <c r="E150" s="519"/>
      <c r="F150" s="519"/>
      <c r="G150" s="520"/>
    </row>
    <row r="151" spans="1:7" ht="28.9" customHeight="1" thickBot="1" x14ac:dyDescent="0.25">
      <c r="A151" s="65"/>
      <c r="B151" s="63" t="s">
        <v>259</v>
      </c>
      <c r="C151" s="164" t="s">
        <v>114</v>
      </c>
      <c r="D151" s="165"/>
      <c r="E151" s="165"/>
      <c r="F151" s="165"/>
      <c r="G151" s="166"/>
    </row>
    <row r="152" spans="1:7" ht="61.15" customHeight="1" x14ac:dyDescent="0.2">
      <c r="A152" s="65"/>
      <c r="B152" s="360" t="s">
        <v>1589</v>
      </c>
      <c r="C152" s="361"/>
      <c r="D152" s="361"/>
      <c r="E152" s="361"/>
      <c r="F152" s="361"/>
      <c r="G152" s="362"/>
    </row>
    <row r="153" spans="1:7" ht="43.9" customHeight="1" thickBot="1" x14ac:dyDescent="0.25">
      <c r="A153" s="65"/>
      <c r="B153" s="254" t="s">
        <v>1403</v>
      </c>
      <c r="C153" s="255"/>
      <c r="D153" s="255"/>
      <c r="E153" s="255"/>
      <c r="F153" s="255"/>
      <c r="G153" s="256"/>
    </row>
    <row r="154" spans="1:7" ht="43.9" customHeight="1" thickBot="1" x14ac:dyDescent="0.25">
      <c r="A154" s="65"/>
      <c r="B154" s="15" t="s">
        <v>547</v>
      </c>
      <c r="C154" s="257" t="s">
        <v>726</v>
      </c>
      <c r="D154" s="258"/>
      <c r="E154" s="258"/>
      <c r="F154" s="258"/>
      <c r="G154" s="259"/>
    </row>
    <row r="155" spans="1:7" ht="69.75" customHeight="1" thickBot="1" x14ac:dyDescent="0.25">
      <c r="A155" s="22"/>
      <c r="B155" s="248" t="s">
        <v>1402</v>
      </c>
      <c r="C155" s="249"/>
      <c r="D155" s="249"/>
      <c r="E155" s="249"/>
      <c r="F155" s="249"/>
      <c r="G155" s="250"/>
    </row>
    <row r="156" spans="1:7" x14ac:dyDescent="0.2">
      <c r="A156" s="65"/>
      <c r="B156" s="23" t="s">
        <v>711</v>
      </c>
      <c r="C156" s="73"/>
      <c r="D156" s="73"/>
      <c r="E156" s="73"/>
      <c r="F156" s="73"/>
      <c r="G156" s="24" t="str">
        <f>+'1. COND. BÁSICAS TRDM'!G200</f>
        <v>VERSIÓN: JUN 2026</v>
      </c>
    </row>
    <row r="157" spans="1:7" x14ac:dyDescent="0.2">
      <c r="A157" s="65"/>
      <c r="B157" s="73"/>
      <c r="C157" s="73"/>
      <c r="D157" s="73"/>
      <c r="E157" s="73"/>
      <c r="F157" s="73"/>
      <c r="G157" s="88"/>
    </row>
  </sheetData>
  <mergeCells count="236">
    <mergeCell ref="B141:D141"/>
    <mergeCell ref="E141:G141"/>
    <mergeCell ref="A26:A27"/>
    <mergeCell ref="B44:D44"/>
    <mergeCell ref="E44:G44"/>
    <mergeCell ref="B99:D99"/>
    <mergeCell ref="E99:G99"/>
    <mergeCell ref="B125:D125"/>
    <mergeCell ref="E125:G125"/>
    <mergeCell ref="B140:D140"/>
    <mergeCell ref="E140:G140"/>
    <mergeCell ref="B139:D139"/>
    <mergeCell ref="B124:D124"/>
    <mergeCell ref="E124:G124"/>
    <mergeCell ref="B126:D126"/>
    <mergeCell ref="E126:G126"/>
    <mergeCell ref="B127:D127"/>
    <mergeCell ref="E127:G127"/>
    <mergeCell ref="B121:D121"/>
    <mergeCell ref="B122:D122"/>
    <mergeCell ref="E122:G122"/>
    <mergeCell ref="B123:D123"/>
    <mergeCell ref="E123:G123"/>
    <mergeCell ref="B118:D118"/>
    <mergeCell ref="A17:A18"/>
    <mergeCell ref="A135:A137"/>
    <mergeCell ref="B105:D105"/>
    <mergeCell ref="E105:G105"/>
    <mergeCell ref="B145:D145"/>
    <mergeCell ref="E145:G145"/>
    <mergeCell ref="B129:D129"/>
    <mergeCell ref="E129:G129"/>
    <mergeCell ref="C154:G154"/>
    <mergeCell ref="B128:D128"/>
    <mergeCell ref="E128:G128"/>
    <mergeCell ref="B146:D146"/>
    <mergeCell ref="E146:G146"/>
    <mergeCell ref="B143:D143"/>
    <mergeCell ref="E143:G143"/>
    <mergeCell ref="B144:D144"/>
    <mergeCell ref="E144:G144"/>
    <mergeCell ref="B134:D134"/>
    <mergeCell ref="E134:G134"/>
    <mergeCell ref="B112:D112"/>
    <mergeCell ref="E112:G112"/>
    <mergeCell ref="B113:D113"/>
    <mergeCell ref="E113:G113"/>
    <mergeCell ref="E138:G138"/>
    <mergeCell ref="B155:G155"/>
    <mergeCell ref="B130:D130"/>
    <mergeCell ref="E130:G130"/>
    <mergeCell ref="C149:G149"/>
    <mergeCell ref="B150:G150"/>
    <mergeCell ref="C151:G151"/>
    <mergeCell ref="B152:G152"/>
    <mergeCell ref="B153:G153"/>
    <mergeCell ref="B135:D137"/>
    <mergeCell ref="E135:G135"/>
    <mergeCell ref="E136:G136"/>
    <mergeCell ref="B131:D131"/>
    <mergeCell ref="E131:G131"/>
    <mergeCell ref="B142:D142"/>
    <mergeCell ref="E142:G142"/>
    <mergeCell ref="B148:D148"/>
    <mergeCell ref="E148:G148"/>
    <mergeCell ref="E137:G137"/>
    <mergeCell ref="B147:D147"/>
    <mergeCell ref="E147:G147"/>
    <mergeCell ref="E139:G139"/>
    <mergeCell ref="B133:D133"/>
    <mergeCell ref="E133:G133"/>
    <mergeCell ref="B138:D138"/>
    <mergeCell ref="E118:G118"/>
    <mergeCell ref="B119:D119"/>
    <mergeCell ref="B114:D114"/>
    <mergeCell ref="E114:G114"/>
    <mergeCell ref="E121:G121"/>
    <mergeCell ref="B111:D111"/>
    <mergeCell ref="E111:G111"/>
    <mergeCell ref="E119:G119"/>
    <mergeCell ref="B120:D120"/>
    <mergeCell ref="E120:G120"/>
    <mergeCell ref="B115:D115"/>
    <mergeCell ref="E115:G115"/>
    <mergeCell ref="B116:D116"/>
    <mergeCell ref="E116:G116"/>
    <mergeCell ref="B117:D117"/>
    <mergeCell ref="E117:G117"/>
    <mergeCell ref="B107:D107"/>
    <mergeCell ref="E107:G107"/>
    <mergeCell ref="B108:D108"/>
    <mergeCell ref="E108:G108"/>
    <mergeCell ref="B109:D109"/>
    <mergeCell ref="E109:G109"/>
    <mergeCell ref="B110:D110"/>
    <mergeCell ref="E110:G110"/>
    <mergeCell ref="B102:D102"/>
    <mergeCell ref="E102:G102"/>
    <mergeCell ref="B104:D104"/>
    <mergeCell ref="E104:G104"/>
    <mergeCell ref="B106:D106"/>
    <mergeCell ref="E106:G106"/>
    <mergeCell ref="B103:D103"/>
    <mergeCell ref="E103:G103"/>
    <mergeCell ref="B97:D97"/>
    <mergeCell ref="E97:G97"/>
    <mergeCell ref="B98:D98"/>
    <mergeCell ref="E98:G98"/>
    <mergeCell ref="B101:D101"/>
    <mergeCell ref="E101:G101"/>
    <mergeCell ref="B100:D100"/>
    <mergeCell ref="E100:G100"/>
    <mergeCell ref="B91:D91"/>
    <mergeCell ref="E91:G91"/>
    <mergeCell ref="B94:D94"/>
    <mergeCell ref="E94:G94"/>
    <mergeCell ref="B96:D96"/>
    <mergeCell ref="E96:G96"/>
    <mergeCell ref="B95:D95"/>
    <mergeCell ref="E95:G95"/>
    <mergeCell ref="B92:D92"/>
    <mergeCell ref="E92:G92"/>
    <mergeCell ref="B93:D93"/>
    <mergeCell ref="E93:G93"/>
    <mergeCell ref="B88:D88"/>
    <mergeCell ref="E88:G88"/>
    <mergeCell ref="B89:D89"/>
    <mergeCell ref="E89:G89"/>
    <mergeCell ref="B90:D90"/>
    <mergeCell ref="E90:G90"/>
    <mergeCell ref="B77:D77"/>
    <mergeCell ref="E77:G77"/>
    <mergeCell ref="B78:D78"/>
    <mergeCell ref="E78:G78"/>
    <mergeCell ref="C79:G79"/>
    <mergeCell ref="B80:D80"/>
    <mergeCell ref="E80:G80"/>
    <mergeCell ref="B87:D87"/>
    <mergeCell ref="E87:G87"/>
    <mergeCell ref="B81:D81"/>
    <mergeCell ref="E81:G81"/>
    <mergeCell ref="B82:D82"/>
    <mergeCell ref="E82:G82"/>
    <mergeCell ref="B84:D84"/>
    <mergeCell ref="E84:G84"/>
    <mergeCell ref="B83:D83"/>
    <mergeCell ref="E83:G83"/>
    <mergeCell ref="B85:D85"/>
    <mergeCell ref="E85:G85"/>
    <mergeCell ref="B86:D86"/>
    <mergeCell ref="E86:G86"/>
    <mergeCell ref="B70:D76"/>
    <mergeCell ref="E70:G70"/>
    <mergeCell ref="E71:G71"/>
    <mergeCell ref="F72:G72"/>
    <mergeCell ref="F73:G73"/>
    <mergeCell ref="F74:G74"/>
    <mergeCell ref="F75:G75"/>
    <mergeCell ref="F76:G76"/>
    <mergeCell ref="E51:E52"/>
    <mergeCell ref="F51:G51"/>
    <mergeCell ref="B62:D69"/>
    <mergeCell ref="E62:G62"/>
    <mergeCell ref="E63:G63"/>
    <mergeCell ref="F64:G64"/>
    <mergeCell ref="F65:G65"/>
    <mergeCell ref="F66:G66"/>
    <mergeCell ref="F67:G67"/>
    <mergeCell ref="F68:G68"/>
    <mergeCell ref="F69:G69"/>
    <mergeCell ref="B33:D33"/>
    <mergeCell ref="E33:G33"/>
    <mergeCell ref="B34:D34"/>
    <mergeCell ref="E34:G34"/>
    <mergeCell ref="B23:G23"/>
    <mergeCell ref="B35:D35"/>
    <mergeCell ref="E35:G35"/>
    <mergeCell ref="E49:G49"/>
    <mergeCell ref="E50:G50"/>
    <mergeCell ref="E25:G25"/>
    <mergeCell ref="F26:G26"/>
    <mergeCell ref="F27:G27"/>
    <mergeCell ref="F28:G28"/>
    <mergeCell ref="F29:G29"/>
    <mergeCell ref="F30:G30"/>
    <mergeCell ref="E31:G31"/>
    <mergeCell ref="B32:D32"/>
    <mergeCell ref="E32:G32"/>
    <mergeCell ref="E48:G48"/>
    <mergeCell ref="B49:D61"/>
    <mergeCell ref="B42:D42"/>
    <mergeCell ref="E42:G42"/>
    <mergeCell ref="B43:D43"/>
    <mergeCell ref="E43:G43"/>
    <mergeCell ref="B20:G20"/>
    <mergeCell ref="B3:G3"/>
    <mergeCell ref="B4:G4"/>
    <mergeCell ref="B5:G5"/>
    <mergeCell ref="B6:G6"/>
    <mergeCell ref="B7:G7"/>
    <mergeCell ref="C8:G8"/>
    <mergeCell ref="B15:G15"/>
    <mergeCell ref="C16:G16"/>
    <mergeCell ref="C19:G19"/>
    <mergeCell ref="C9:E9"/>
    <mergeCell ref="C10:E10"/>
    <mergeCell ref="C11:E11"/>
    <mergeCell ref="C12:G12"/>
    <mergeCell ref="B13:G13"/>
    <mergeCell ref="C14:G14"/>
    <mergeCell ref="C17:G17"/>
    <mergeCell ref="B18:G18"/>
    <mergeCell ref="B21:G21"/>
    <mergeCell ref="B22:G22"/>
    <mergeCell ref="C24:G24"/>
    <mergeCell ref="B25:D31"/>
    <mergeCell ref="B46:D46"/>
    <mergeCell ref="E46:G46"/>
    <mergeCell ref="B132:D132"/>
    <mergeCell ref="E132:G132"/>
    <mergeCell ref="B47:D47"/>
    <mergeCell ref="E47:G47"/>
    <mergeCell ref="B48:D48"/>
    <mergeCell ref="B36:D36"/>
    <mergeCell ref="E36:G36"/>
    <mergeCell ref="B37:D37"/>
    <mergeCell ref="E37:G37"/>
    <mergeCell ref="B45:D45"/>
    <mergeCell ref="E45:G45"/>
    <mergeCell ref="C38:G38"/>
    <mergeCell ref="B39:D39"/>
    <mergeCell ref="E39:G39"/>
    <mergeCell ref="B40:D40"/>
    <mergeCell ref="E40:G40"/>
    <mergeCell ref="B41:D41"/>
    <mergeCell ref="E41:G41"/>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N120"/>
  <sheetViews>
    <sheetView showGridLines="0" view="pageBreakPreview" topLeftCell="A13" zoomScale="81" zoomScaleNormal="100" zoomScaleSheetLayoutView="81" workbookViewId="0">
      <selection activeCell="B109" sqref="B109:G109"/>
    </sheetView>
  </sheetViews>
  <sheetFormatPr baseColWidth="10" defaultRowHeight="12.75" x14ac:dyDescent="0.2"/>
  <cols>
    <col min="1" max="1" width="10.7109375" style="21" customWidth="1"/>
    <col min="2" max="2" width="19.42578125" style="4" customWidth="1"/>
    <col min="3" max="3" width="25.140625" style="4" customWidth="1"/>
    <col min="4" max="4" width="41" style="4" customWidth="1"/>
    <col min="5" max="5" width="49.85546875" style="4" customWidth="1"/>
    <col min="6" max="6" width="30" style="4" customWidth="1"/>
    <col min="7" max="7" width="42.28515625" style="4" customWidth="1"/>
    <col min="8" max="16384" width="11.42578125" style="4"/>
  </cols>
  <sheetData>
    <row r="2" spans="1:7" ht="16.899999999999999" customHeight="1" thickBot="1" x14ac:dyDescent="0.25">
      <c r="A2" s="1"/>
      <c r="B2" s="2"/>
      <c r="C2" s="3"/>
      <c r="D2" s="3"/>
      <c r="E2" s="3"/>
      <c r="F2" s="3"/>
    </row>
    <row r="3" spans="1:7" ht="35.25" customHeight="1" x14ac:dyDescent="0.2">
      <c r="A3" s="1"/>
      <c r="B3" s="296" t="str">
        <f>+'5. COND. BÁSICAS AUTOMÓVILES'!B3</f>
        <v>UNIDAD ADMINISTRATIVA ESPECIAL CUERPO OFICIAL DE BOMBEROS -UAECOB</v>
      </c>
      <c r="C3" s="297"/>
      <c r="D3" s="297"/>
      <c r="E3" s="297"/>
      <c r="F3" s="297"/>
      <c r="G3" s="298"/>
    </row>
    <row r="4" spans="1:7" ht="30.6" customHeight="1" x14ac:dyDescent="0.2">
      <c r="A4" s="1"/>
      <c r="B4" s="170" t="s">
        <v>1270</v>
      </c>
      <c r="C4" s="171"/>
      <c r="D4" s="171"/>
      <c r="E4" s="171"/>
      <c r="F4" s="171"/>
      <c r="G4" s="172"/>
    </row>
    <row r="5" spans="1:7" ht="21.6" customHeight="1" x14ac:dyDescent="0.2">
      <c r="A5" s="1"/>
      <c r="B5" s="299" t="s">
        <v>0</v>
      </c>
      <c r="C5" s="300"/>
      <c r="D5" s="300"/>
      <c r="E5" s="300"/>
      <c r="F5" s="300"/>
      <c r="G5" s="301"/>
    </row>
    <row r="6" spans="1:7" ht="13.5" thickBot="1" x14ac:dyDescent="0.25">
      <c r="A6" s="1"/>
      <c r="B6" s="302"/>
      <c r="C6" s="303"/>
      <c r="D6" s="303"/>
      <c r="E6" s="303"/>
      <c r="F6" s="303"/>
      <c r="G6" s="304"/>
    </row>
    <row r="7" spans="1:7" ht="30.6" customHeight="1" thickBot="1" x14ac:dyDescent="0.25">
      <c r="A7" s="1"/>
      <c r="B7" s="179" t="s">
        <v>973</v>
      </c>
      <c r="C7" s="180"/>
      <c r="D7" s="180"/>
      <c r="E7" s="180"/>
      <c r="F7" s="180"/>
      <c r="G7" s="181"/>
    </row>
    <row r="8" spans="1:7" ht="31.9" customHeight="1" thickBot="1" x14ac:dyDescent="0.25">
      <c r="A8" s="1"/>
      <c r="B8" s="15" t="s">
        <v>343</v>
      </c>
      <c r="C8" s="164" t="s">
        <v>3</v>
      </c>
      <c r="D8" s="165"/>
      <c r="E8" s="165"/>
      <c r="F8" s="165"/>
      <c r="G8" s="166"/>
    </row>
    <row r="9" spans="1:7" ht="31.9" customHeight="1" x14ac:dyDescent="0.2">
      <c r="A9" s="1"/>
      <c r="B9" s="6" t="s">
        <v>4</v>
      </c>
      <c r="C9" s="182" t="str">
        <f>+B3</f>
        <v>UNIDAD ADMINISTRATIVA ESPECIAL CUERPO OFICIAL DE BOMBEROS -UAECOB</v>
      </c>
      <c r="D9" s="182"/>
      <c r="E9" s="183"/>
      <c r="F9" s="47" t="s">
        <v>5</v>
      </c>
      <c r="G9" s="8" t="str">
        <f>+'5. COND. BÁSICAS AUTOMÓVILES'!G9</f>
        <v>899.999.061-9</v>
      </c>
    </row>
    <row r="10" spans="1:7" ht="31.9" customHeight="1" x14ac:dyDescent="0.2">
      <c r="A10" s="1"/>
      <c r="B10" s="9" t="s">
        <v>6</v>
      </c>
      <c r="C10" s="467" t="str">
        <f>+C9</f>
        <v>UNIDAD ADMINISTRATIVA ESPECIAL CUERPO OFICIAL DE BOMBEROS -UAECOB</v>
      </c>
      <c r="D10" s="467"/>
      <c r="E10" s="468"/>
      <c r="F10" s="10" t="s">
        <v>5</v>
      </c>
      <c r="G10" s="8" t="str">
        <f>+G9</f>
        <v>899.999.061-9</v>
      </c>
    </row>
    <row r="11" spans="1:7" ht="31.9" customHeight="1" thickBot="1" x14ac:dyDescent="0.25">
      <c r="A11" s="1"/>
      <c r="B11" s="9" t="s">
        <v>7</v>
      </c>
      <c r="C11" s="467" t="str">
        <f>+C10</f>
        <v>UNIDAD ADMINISTRATIVA ESPECIAL CUERPO OFICIAL DE BOMBEROS -UAECOB</v>
      </c>
      <c r="D11" s="467"/>
      <c r="E11" s="468"/>
      <c r="F11" s="12" t="s">
        <v>5</v>
      </c>
      <c r="G11" s="8" t="str">
        <f>+G9</f>
        <v>899.999.061-9</v>
      </c>
    </row>
    <row r="12" spans="1:7" ht="31.9" customHeight="1" x14ac:dyDescent="0.2">
      <c r="A12" s="1"/>
      <c r="B12" s="31" t="s">
        <v>344</v>
      </c>
      <c r="C12" s="290" t="s">
        <v>9</v>
      </c>
      <c r="D12" s="291"/>
      <c r="E12" s="291"/>
      <c r="F12" s="291"/>
      <c r="G12" s="313"/>
    </row>
    <row r="13" spans="1:7" ht="91.5" customHeight="1" thickBot="1" x14ac:dyDescent="0.25">
      <c r="A13" s="1"/>
      <c r="B13" s="577" t="s">
        <v>1404</v>
      </c>
      <c r="C13" s="578"/>
      <c r="D13" s="578"/>
      <c r="E13" s="578"/>
      <c r="F13" s="578"/>
      <c r="G13" s="579"/>
    </row>
    <row r="14" spans="1:7" ht="28.35" customHeight="1" x14ac:dyDescent="0.2">
      <c r="A14" s="1"/>
      <c r="B14" s="31" t="s">
        <v>345</v>
      </c>
      <c r="C14" s="290" t="s">
        <v>11</v>
      </c>
      <c r="D14" s="291"/>
      <c r="E14" s="291"/>
      <c r="F14" s="291"/>
      <c r="G14" s="292"/>
    </row>
    <row r="15" spans="1:7" ht="48" customHeight="1" x14ac:dyDescent="0.2">
      <c r="A15" s="1"/>
      <c r="B15" s="583" t="s">
        <v>12</v>
      </c>
      <c r="C15" s="584"/>
      <c r="D15" s="584"/>
      <c r="E15" s="584"/>
      <c r="F15" s="584"/>
      <c r="G15" s="585"/>
    </row>
    <row r="16" spans="1:7" ht="75" customHeight="1" thickBot="1" x14ac:dyDescent="0.25">
      <c r="A16" s="1"/>
      <c r="B16" s="586" t="s">
        <v>1405</v>
      </c>
      <c r="C16" s="587"/>
      <c r="D16" s="587"/>
      <c r="E16" s="587"/>
      <c r="F16" s="587"/>
      <c r="G16" s="588"/>
    </row>
    <row r="17" spans="1:14" ht="34.15" customHeight="1" thickBot="1" x14ac:dyDescent="0.25">
      <c r="A17" s="1"/>
      <c r="B17" s="31" t="s">
        <v>346</v>
      </c>
      <c r="C17" s="290" t="s">
        <v>14</v>
      </c>
      <c r="D17" s="291"/>
      <c r="E17" s="291"/>
      <c r="F17" s="291"/>
      <c r="G17" s="292"/>
    </row>
    <row r="18" spans="1:14" ht="35.25" customHeight="1" thickBot="1" x14ac:dyDescent="0.25">
      <c r="A18" s="90"/>
      <c r="B18" s="91" t="s">
        <v>974</v>
      </c>
      <c r="C18" s="580" t="s">
        <v>975</v>
      </c>
      <c r="D18" s="581"/>
      <c r="E18" s="581"/>
      <c r="F18" s="581"/>
      <c r="G18" s="582"/>
    </row>
    <row r="19" spans="1:14" ht="44.25" customHeight="1" thickTop="1" x14ac:dyDescent="0.2">
      <c r="A19" s="1"/>
      <c r="B19" s="34" t="s">
        <v>26</v>
      </c>
      <c r="C19" s="592" t="s">
        <v>862</v>
      </c>
      <c r="D19" s="593"/>
      <c r="E19" s="593"/>
      <c r="F19" s="593"/>
      <c r="G19" s="594"/>
    </row>
    <row r="20" spans="1:14" ht="24.75" customHeight="1" x14ac:dyDescent="0.2">
      <c r="A20" s="44"/>
      <c r="B20" s="34" t="s">
        <v>28</v>
      </c>
      <c r="C20" s="184" t="s">
        <v>1277</v>
      </c>
      <c r="D20" s="185"/>
      <c r="E20" s="185"/>
      <c r="F20" s="185"/>
      <c r="G20" s="516"/>
      <c r="H20" s="174"/>
      <c r="I20" s="174"/>
      <c r="J20" s="174"/>
      <c r="K20" s="174"/>
      <c r="L20" s="174"/>
      <c r="M20" s="174"/>
      <c r="N20" s="3"/>
    </row>
    <row r="21" spans="1:14" ht="35.25" customHeight="1" thickBot="1" x14ac:dyDescent="0.25">
      <c r="A21" s="1"/>
      <c r="B21" s="92" t="s">
        <v>30</v>
      </c>
      <c r="C21" s="595" t="s">
        <v>863</v>
      </c>
      <c r="D21" s="596"/>
      <c r="E21" s="596"/>
      <c r="F21" s="596"/>
      <c r="G21" s="597"/>
    </row>
    <row r="22" spans="1:14" ht="40.9" customHeight="1" x14ac:dyDescent="0.2">
      <c r="A22" s="1"/>
      <c r="B22" s="31" t="s">
        <v>347</v>
      </c>
      <c r="C22" s="589" t="s">
        <v>946</v>
      </c>
      <c r="D22" s="590"/>
      <c r="E22" s="590"/>
      <c r="F22" s="590"/>
      <c r="G22" s="591"/>
    </row>
    <row r="23" spans="1:14" ht="57.75" customHeight="1" thickBot="1" x14ac:dyDescent="0.25">
      <c r="A23" s="18"/>
      <c r="B23" s="201" t="s">
        <v>1276</v>
      </c>
      <c r="C23" s="202"/>
      <c r="D23" s="202"/>
      <c r="E23" s="202"/>
      <c r="F23" s="202"/>
      <c r="G23" s="203"/>
    </row>
    <row r="24" spans="1:14" ht="32.25" customHeight="1" thickTop="1" x14ac:dyDescent="0.2">
      <c r="A24" s="36"/>
      <c r="B24" s="204" t="s">
        <v>1188</v>
      </c>
      <c r="C24" s="205"/>
      <c r="D24" s="205"/>
      <c r="E24" s="205"/>
      <c r="F24" s="205"/>
      <c r="G24" s="206"/>
    </row>
    <row r="25" spans="1:14" ht="34.5" customHeight="1" x14ac:dyDescent="0.2">
      <c r="A25" s="75"/>
      <c r="B25" s="204" t="s">
        <v>1189</v>
      </c>
      <c r="C25" s="205"/>
      <c r="D25" s="205"/>
      <c r="E25" s="205"/>
      <c r="F25" s="205"/>
      <c r="G25" s="206"/>
    </row>
    <row r="26" spans="1:14" ht="49.7" customHeight="1" thickBot="1" x14ac:dyDescent="0.25">
      <c r="A26" s="18"/>
      <c r="B26" s="204" t="s">
        <v>828</v>
      </c>
      <c r="C26" s="205"/>
      <c r="D26" s="205"/>
      <c r="E26" s="205"/>
      <c r="F26" s="205"/>
      <c r="G26" s="206"/>
    </row>
    <row r="27" spans="1:14" ht="35.450000000000003" customHeight="1" x14ac:dyDescent="0.2">
      <c r="A27" s="1"/>
      <c r="B27" s="31" t="s">
        <v>348</v>
      </c>
      <c r="C27" s="290" t="s">
        <v>25</v>
      </c>
      <c r="D27" s="291"/>
      <c r="E27" s="291"/>
      <c r="F27" s="291"/>
      <c r="G27" s="292"/>
    </row>
    <row r="28" spans="1:14" ht="147" customHeight="1" x14ac:dyDescent="0.2">
      <c r="A28" s="1"/>
      <c r="B28" s="338" t="s">
        <v>1406</v>
      </c>
      <c r="C28" s="339"/>
      <c r="D28" s="339"/>
      <c r="E28" s="339"/>
      <c r="F28" s="339"/>
      <c r="G28" s="340"/>
    </row>
    <row r="29" spans="1:14" ht="40.9" customHeight="1" x14ac:dyDescent="0.2">
      <c r="A29" s="1"/>
      <c r="B29" s="33" t="s">
        <v>130</v>
      </c>
      <c r="C29" s="280" t="s">
        <v>29</v>
      </c>
      <c r="D29" s="281"/>
      <c r="E29" s="281"/>
      <c r="F29" s="281"/>
      <c r="G29" s="282"/>
    </row>
    <row r="30" spans="1:14" ht="108.75" customHeight="1" x14ac:dyDescent="0.2">
      <c r="A30" s="1"/>
      <c r="B30" s="245" t="s">
        <v>1407</v>
      </c>
      <c r="C30" s="185"/>
      <c r="D30" s="186"/>
      <c r="E30" s="219" t="s">
        <v>32</v>
      </c>
      <c r="F30" s="205"/>
      <c r="G30" s="206"/>
    </row>
    <row r="31" spans="1:14" ht="211.15" customHeight="1" x14ac:dyDescent="0.2">
      <c r="A31" s="1"/>
      <c r="B31" s="231" t="s">
        <v>978</v>
      </c>
      <c r="C31" s="240"/>
      <c r="D31" s="241"/>
      <c r="E31" s="219" t="s">
        <v>1408</v>
      </c>
      <c r="F31" s="205"/>
      <c r="G31" s="206"/>
    </row>
    <row r="32" spans="1:14" ht="264.75" customHeight="1" x14ac:dyDescent="0.2">
      <c r="A32" s="1"/>
      <c r="B32" s="231" t="s">
        <v>1409</v>
      </c>
      <c r="C32" s="240"/>
      <c r="D32" s="241"/>
      <c r="E32" s="219" t="s">
        <v>879</v>
      </c>
      <c r="F32" s="205"/>
      <c r="G32" s="206"/>
    </row>
    <row r="33" spans="1:8" ht="93.75" customHeight="1" x14ac:dyDescent="0.2">
      <c r="A33" s="3"/>
      <c r="B33" s="245" t="s">
        <v>979</v>
      </c>
      <c r="C33" s="185"/>
      <c r="D33" s="186"/>
      <c r="E33" s="219" t="s">
        <v>980</v>
      </c>
      <c r="F33" s="205"/>
      <c r="G33" s="206"/>
      <c r="H33" s="3"/>
    </row>
    <row r="34" spans="1:8" ht="103.15" customHeight="1" x14ac:dyDescent="0.2">
      <c r="A34" s="1"/>
      <c r="B34" s="245" t="s">
        <v>561</v>
      </c>
      <c r="C34" s="185"/>
      <c r="D34" s="186"/>
      <c r="E34" s="219" t="s">
        <v>562</v>
      </c>
      <c r="F34" s="205"/>
      <c r="G34" s="206"/>
    </row>
    <row r="35" spans="1:8" ht="69" customHeight="1" x14ac:dyDescent="0.2">
      <c r="A35" s="1"/>
      <c r="B35" s="231" t="s">
        <v>981</v>
      </c>
      <c r="C35" s="240"/>
      <c r="D35" s="241"/>
      <c r="E35" s="219" t="s">
        <v>563</v>
      </c>
      <c r="F35" s="205"/>
      <c r="G35" s="206"/>
    </row>
    <row r="36" spans="1:8" ht="154.9" customHeight="1" x14ac:dyDescent="0.2">
      <c r="A36" s="1"/>
      <c r="B36" s="245" t="s">
        <v>982</v>
      </c>
      <c r="C36" s="185"/>
      <c r="D36" s="186"/>
      <c r="E36" s="219" t="s">
        <v>579</v>
      </c>
      <c r="F36" s="205"/>
      <c r="G36" s="206"/>
    </row>
    <row r="37" spans="1:8" ht="130.9" customHeight="1" x14ac:dyDescent="0.2">
      <c r="A37" s="1"/>
      <c r="B37" s="231" t="s">
        <v>33</v>
      </c>
      <c r="C37" s="232"/>
      <c r="D37" s="233"/>
      <c r="E37" s="219" t="s">
        <v>607</v>
      </c>
      <c r="F37" s="205"/>
      <c r="G37" s="206"/>
    </row>
    <row r="38" spans="1:8" ht="137.44999999999999" customHeight="1" x14ac:dyDescent="0.2">
      <c r="A38" s="41"/>
      <c r="B38" s="341" t="s">
        <v>1410</v>
      </c>
      <c r="C38" s="342"/>
      <c r="D38" s="343"/>
      <c r="E38" s="219" t="s">
        <v>1411</v>
      </c>
      <c r="F38" s="205"/>
      <c r="G38" s="206"/>
    </row>
    <row r="39" spans="1:8" ht="53.45" customHeight="1" x14ac:dyDescent="0.2">
      <c r="A39" s="1"/>
      <c r="B39" s="598" t="s">
        <v>564</v>
      </c>
      <c r="C39" s="599"/>
      <c r="D39" s="600"/>
      <c r="E39" s="219" t="s">
        <v>608</v>
      </c>
      <c r="F39" s="205"/>
      <c r="G39" s="206"/>
    </row>
    <row r="40" spans="1:8" ht="50.65" customHeight="1" x14ac:dyDescent="0.2">
      <c r="A40" s="1"/>
      <c r="B40" s="598" t="s">
        <v>565</v>
      </c>
      <c r="C40" s="599"/>
      <c r="D40" s="600"/>
      <c r="E40" s="219" t="s">
        <v>791</v>
      </c>
      <c r="F40" s="205"/>
      <c r="G40" s="206"/>
    </row>
    <row r="41" spans="1:8" ht="78" customHeight="1" x14ac:dyDescent="0.2">
      <c r="A41" s="1"/>
      <c r="B41" s="231" t="s">
        <v>669</v>
      </c>
      <c r="C41" s="232"/>
      <c r="D41" s="233"/>
      <c r="E41" s="219" t="s">
        <v>670</v>
      </c>
      <c r="F41" s="205"/>
      <c r="G41" s="206"/>
    </row>
    <row r="42" spans="1:8" ht="51" customHeight="1" x14ac:dyDescent="0.2">
      <c r="A42" s="41"/>
      <c r="B42" s="231" t="s">
        <v>35</v>
      </c>
      <c r="C42" s="232"/>
      <c r="D42" s="233"/>
      <c r="E42" s="219" t="s">
        <v>851</v>
      </c>
      <c r="F42" s="205"/>
      <c r="G42" s="206"/>
    </row>
    <row r="43" spans="1:8" ht="98.45" customHeight="1" x14ac:dyDescent="0.2">
      <c r="A43" s="1"/>
      <c r="B43" s="231" t="s">
        <v>566</v>
      </c>
      <c r="C43" s="232"/>
      <c r="D43" s="233"/>
      <c r="E43" s="219" t="s">
        <v>788</v>
      </c>
      <c r="F43" s="205"/>
      <c r="G43" s="206"/>
    </row>
    <row r="44" spans="1:8" ht="78.599999999999994" customHeight="1" x14ac:dyDescent="0.2">
      <c r="A44" s="1"/>
      <c r="B44" s="231" t="s">
        <v>567</v>
      </c>
      <c r="C44" s="232"/>
      <c r="D44" s="233"/>
      <c r="E44" s="219" t="s">
        <v>600</v>
      </c>
      <c r="F44" s="205"/>
      <c r="G44" s="206"/>
    </row>
    <row r="45" spans="1:8" ht="116.45" customHeight="1" x14ac:dyDescent="0.2">
      <c r="A45" s="1"/>
      <c r="B45" s="231" t="s">
        <v>568</v>
      </c>
      <c r="C45" s="232"/>
      <c r="D45" s="233"/>
      <c r="E45" s="219" t="s">
        <v>781</v>
      </c>
      <c r="F45" s="205"/>
      <c r="G45" s="206"/>
    </row>
    <row r="46" spans="1:8" ht="63.6" customHeight="1" x14ac:dyDescent="0.2">
      <c r="A46" s="1"/>
      <c r="B46" s="231" t="s">
        <v>569</v>
      </c>
      <c r="C46" s="232"/>
      <c r="D46" s="233"/>
      <c r="E46" s="219" t="s">
        <v>789</v>
      </c>
      <c r="F46" s="205"/>
      <c r="G46" s="206"/>
    </row>
    <row r="47" spans="1:8" ht="52.9" customHeight="1" x14ac:dyDescent="0.2">
      <c r="A47" s="1"/>
      <c r="B47" s="231" t="s">
        <v>570</v>
      </c>
      <c r="C47" s="232"/>
      <c r="D47" s="233"/>
      <c r="E47" s="219" t="s">
        <v>790</v>
      </c>
      <c r="F47" s="205"/>
      <c r="G47" s="206"/>
    </row>
    <row r="48" spans="1:8" ht="52.9" customHeight="1" x14ac:dyDescent="0.2">
      <c r="A48" s="1"/>
      <c r="B48" s="231" t="s">
        <v>1092</v>
      </c>
      <c r="C48" s="232"/>
      <c r="D48" s="233"/>
      <c r="E48" s="219" t="s">
        <v>1093</v>
      </c>
      <c r="F48" s="205"/>
      <c r="G48" s="206"/>
    </row>
    <row r="49" spans="1:7" ht="172.35" customHeight="1" x14ac:dyDescent="0.2">
      <c r="A49" s="1"/>
      <c r="B49" s="231" t="s">
        <v>1412</v>
      </c>
      <c r="C49" s="240"/>
      <c r="D49" s="241"/>
      <c r="E49" s="219" t="s">
        <v>610</v>
      </c>
      <c r="F49" s="205"/>
      <c r="G49" s="206"/>
    </row>
    <row r="50" spans="1:7" ht="68.650000000000006" customHeight="1" thickBot="1" x14ac:dyDescent="0.25">
      <c r="A50" s="1"/>
      <c r="B50" s="231" t="s">
        <v>42</v>
      </c>
      <c r="C50" s="232"/>
      <c r="D50" s="233"/>
      <c r="E50" s="219" t="s">
        <v>215</v>
      </c>
      <c r="F50" s="205"/>
      <c r="G50" s="206"/>
    </row>
    <row r="51" spans="1:7" ht="34.9" customHeight="1" thickBot="1" x14ac:dyDescent="0.25">
      <c r="A51" s="1"/>
      <c r="B51" s="15" t="s">
        <v>349</v>
      </c>
      <c r="C51" s="164" t="s">
        <v>44</v>
      </c>
      <c r="D51" s="165"/>
      <c r="E51" s="165"/>
      <c r="F51" s="165"/>
      <c r="G51" s="166"/>
    </row>
    <row r="52" spans="1:7" ht="193.15" customHeight="1" x14ac:dyDescent="0.2">
      <c r="A52" s="41"/>
      <c r="B52" s="220" t="s">
        <v>1209</v>
      </c>
      <c r="C52" s="223"/>
      <c r="D52" s="224"/>
      <c r="E52" s="225" t="s">
        <v>1351</v>
      </c>
      <c r="F52" s="226"/>
      <c r="G52" s="227"/>
    </row>
    <row r="53" spans="1:7" ht="74.45" customHeight="1" x14ac:dyDescent="0.2">
      <c r="A53" s="1"/>
      <c r="B53" s="231" t="s">
        <v>1413</v>
      </c>
      <c r="C53" s="240"/>
      <c r="D53" s="241"/>
      <c r="E53" s="219" t="s">
        <v>355</v>
      </c>
      <c r="F53" s="205"/>
      <c r="G53" s="206"/>
    </row>
    <row r="54" spans="1:7" ht="66.599999999999994" customHeight="1" x14ac:dyDescent="0.2">
      <c r="A54" s="1"/>
      <c r="B54" s="231" t="s">
        <v>214</v>
      </c>
      <c r="C54" s="240"/>
      <c r="D54" s="241"/>
      <c r="E54" s="219" t="s">
        <v>60</v>
      </c>
      <c r="F54" s="205"/>
      <c r="G54" s="206"/>
    </row>
    <row r="55" spans="1:7" ht="285.60000000000002" customHeight="1" x14ac:dyDescent="0.2">
      <c r="A55" s="93"/>
      <c r="B55" s="231" t="s">
        <v>1414</v>
      </c>
      <c r="C55" s="240"/>
      <c r="D55" s="241"/>
      <c r="E55" s="219" t="s">
        <v>665</v>
      </c>
      <c r="F55" s="205"/>
      <c r="G55" s="206"/>
    </row>
    <row r="56" spans="1:7" ht="72" customHeight="1" x14ac:dyDescent="0.2">
      <c r="A56" s="1"/>
      <c r="B56" s="231" t="s">
        <v>572</v>
      </c>
      <c r="C56" s="240"/>
      <c r="D56" s="241"/>
      <c r="E56" s="219" t="s">
        <v>46</v>
      </c>
      <c r="F56" s="205"/>
      <c r="G56" s="206"/>
    </row>
    <row r="57" spans="1:7" ht="116.45" customHeight="1" x14ac:dyDescent="0.2">
      <c r="A57" s="1"/>
      <c r="B57" s="231" t="s">
        <v>49</v>
      </c>
      <c r="C57" s="240"/>
      <c r="D57" s="241"/>
      <c r="E57" s="219" t="s">
        <v>748</v>
      </c>
      <c r="F57" s="205"/>
      <c r="G57" s="206"/>
    </row>
    <row r="58" spans="1:7" ht="129.6" customHeight="1" x14ac:dyDescent="0.2">
      <c r="A58" s="1"/>
      <c r="B58" s="231" t="s">
        <v>51</v>
      </c>
      <c r="C58" s="240"/>
      <c r="D58" s="241"/>
      <c r="E58" s="219" t="s">
        <v>668</v>
      </c>
      <c r="F58" s="205"/>
      <c r="G58" s="206"/>
    </row>
    <row r="59" spans="1:7" ht="114.6" customHeight="1" x14ac:dyDescent="0.2">
      <c r="A59" s="1"/>
      <c r="B59" s="231" t="s">
        <v>53</v>
      </c>
      <c r="C59" s="240"/>
      <c r="D59" s="241"/>
      <c r="E59" s="219" t="s">
        <v>54</v>
      </c>
      <c r="F59" s="205"/>
      <c r="G59" s="206"/>
    </row>
    <row r="60" spans="1:7" ht="73.349999999999994" customHeight="1" x14ac:dyDescent="0.2">
      <c r="A60" s="1"/>
      <c r="B60" s="231" t="s">
        <v>671</v>
      </c>
      <c r="C60" s="240"/>
      <c r="D60" s="241"/>
      <c r="E60" s="219" t="s">
        <v>672</v>
      </c>
      <c r="F60" s="205"/>
      <c r="G60" s="206"/>
    </row>
    <row r="61" spans="1:7" ht="91.35" customHeight="1" x14ac:dyDescent="0.2">
      <c r="A61" s="1"/>
      <c r="B61" s="210" t="s">
        <v>573</v>
      </c>
      <c r="C61" s="211"/>
      <c r="D61" s="212"/>
      <c r="E61" s="219" t="s">
        <v>574</v>
      </c>
      <c r="F61" s="205"/>
      <c r="G61" s="206"/>
    </row>
    <row r="62" spans="1:7" ht="55.35" customHeight="1" x14ac:dyDescent="0.2">
      <c r="A62" s="1"/>
      <c r="B62" s="213"/>
      <c r="C62" s="214"/>
      <c r="D62" s="215"/>
      <c r="E62" s="219" t="s">
        <v>56</v>
      </c>
      <c r="F62" s="205"/>
      <c r="G62" s="206"/>
    </row>
    <row r="63" spans="1:7" ht="85.9" customHeight="1" x14ac:dyDescent="0.2">
      <c r="A63" s="1"/>
      <c r="B63" s="213"/>
      <c r="C63" s="214"/>
      <c r="D63" s="215"/>
      <c r="E63" s="219" t="s">
        <v>57</v>
      </c>
      <c r="F63" s="205"/>
      <c r="G63" s="206"/>
    </row>
    <row r="64" spans="1:7" ht="76.900000000000006" customHeight="1" x14ac:dyDescent="0.2">
      <c r="A64" s="1"/>
      <c r="B64" s="213"/>
      <c r="C64" s="214"/>
      <c r="D64" s="215"/>
      <c r="E64" s="219" t="s">
        <v>58</v>
      </c>
      <c r="F64" s="205"/>
      <c r="G64" s="206"/>
    </row>
    <row r="65" spans="1:7" ht="57.6" customHeight="1" x14ac:dyDescent="0.2">
      <c r="A65" s="1"/>
      <c r="B65" s="216"/>
      <c r="C65" s="217"/>
      <c r="D65" s="218"/>
      <c r="E65" s="219" t="s">
        <v>59</v>
      </c>
      <c r="F65" s="205"/>
      <c r="G65" s="206"/>
    </row>
    <row r="66" spans="1:7" ht="96" customHeight="1" x14ac:dyDescent="0.2">
      <c r="A66" s="1"/>
      <c r="B66" s="231" t="s">
        <v>214</v>
      </c>
      <c r="C66" s="232"/>
      <c r="D66" s="233"/>
      <c r="E66" s="393" t="s">
        <v>149</v>
      </c>
      <c r="F66" s="394"/>
      <c r="G66" s="395"/>
    </row>
    <row r="67" spans="1:7" ht="132" customHeight="1" x14ac:dyDescent="0.2">
      <c r="A67" s="1"/>
      <c r="B67" s="231" t="s">
        <v>61</v>
      </c>
      <c r="C67" s="232"/>
      <c r="D67" s="233"/>
      <c r="E67" s="219" t="s">
        <v>730</v>
      </c>
      <c r="F67" s="205"/>
      <c r="G67" s="206"/>
    </row>
    <row r="68" spans="1:7" ht="160.15" customHeight="1" x14ac:dyDescent="0.2">
      <c r="A68" s="1"/>
      <c r="B68" s="231" t="s">
        <v>63</v>
      </c>
      <c r="C68" s="232"/>
      <c r="D68" s="233"/>
      <c r="E68" s="219" t="s">
        <v>1218</v>
      </c>
      <c r="F68" s="205"/>
      <c r="G68" s="206"/>
    </row>
    <row r="69" spans="1:7" ht="90" customHeight="1" x14ac:dyDescent="0.2">
      <c r="A69" s="1"/>
      <c r="B69" s="231" t="s">
        <v>64</v>
      </c>
      <c r="C69" s="232"/>
      <c r="D69" s="233"/>
      <c r="E69" s="219" t="s">
        <v>65</v>
      </c>
      <c r="F69" s="205"/>
      <c r="G69" s="206"/>
    </row>
    <row r="70" spans="1:7" ht="96" customHeight="1" x14ac:dyDescent="0.2">
      <c r="A70" s="1"/>
      <c r="B70" s="231" t="s">
        <v>575</v>
      </c>
      <c r="C70" s="232"/>
      <c r="D70" s="233"/>
      <c r="E70" s="219" t="s">
        <v>576</v>
      </c>
      <c r="F70" s="205"/>
      <c r="G70" s="206"/>
    </row>
    <row r="71" spans="1:7" ht="203.25" customHeight="1" x14ac:dyDescent="0.2">
      <c r="A71" s="1"/>
      <c r="B71" s="231" t="s">
        <v>162</v>
      </c>
      <c r="C71" s="232"/>
      <c r="D71" s="233"/>
      <c r="E71" s="219" t="s">
        <v>1153</v>
      </c>
      <c r="F71" s="205"/>
      <c r="G71" s="206"/>
    </row>
    <row r="72" spans="1:7" ht="241.5" customHeight="1" x14ac:dyDescent="0.2">
      <c r="A72" s="1"/>
      <c r="B72" s="357" t="s">
        <v>1415</v>
      </c>
      <c r="C72" s="358"/>
      <c r="D72" s="359"/>
      <c r="E72" s="219" t="s">
        <v>1220</v>
      </c>
      <c r="F72" s="205"/>
      <c r="G72" s="206"/>
    </row>
    <row r="73" spans="1:7" ht="123" customHeight="1" x14ac:dyDescent="0.2">
      <c r="A73" s="1"/>
      <c r="B73" s="231" t="s">
        <v>68</v>
      </c>
      <c r="C73" s="232"/>
      <c r="D73" s="233"/>
      <c r="E73" s="219" t="s">
        <v>69</v>
      </c>
      <c r="F73" s="205"/>
      <c r="G73" s="206"/>
    </row>
    <row r="74" spans="1:7" ht="79.150000000000006" customHeight="1" x14ac:dyDescent="0.2">
      <c r="A74" s="1"/>
      <c r="B74" s="231" t="s">
        <v>526</v>
      </c>
      <c r="C74" s="232"/>
      <c r="D74" s="233"/>
      <c r="E74" s="219" t="s">
        <v>667</v>
      </c>
      <c r="F74" s="205"/>
      <c r="G74" s="206"/>
    </row>
    <row r="75" spans="1:7" ht="75.599999999999994" customHeight="1" x14ac:dyDescent="0.2">
      <c r="A75" s="93"/>
      <c r="B75" s="231" t="s">
        <v>1416</v>
      </c>
      <c r="C75" s="232"/>
      <c r="D75" s="233"/>
      <c r="E75" s="219" t="s">
        <v>70</v>
      </c>
      <c r="F75" s="205"/>
      <c r="G75" s="206"/>
    </row>
    <row r="76" spans="1:7" ht="114.6" customHeight="1" x14ac:dyDescent="0.2">
      <c r="A76" s="1"/>
      <c r="B76" s="231" t="s">
        <v>925</v>
      </c>
      <c r="C76" s="232"/>
      <c r="D76" s="233"/>
      <c r="E76" s="219" t="s">
        <v>673</v>
      </c>
      <c r="F76" s="205"/>
      <c r="G76" s="206"/>
    </row>
    <row r="77" spans="1:7" ht="144" customHeight="1" x14ac:dyDescent="0.2">
      <c r="A77" s="1"/>
      <c r="B77" s="231" t="s">
        <v>1224</v>
      </c>
      <c r="C77" s="232"/>
      <c r="D77" s="233"/>
      <c r="E77" s="219" t="s">
        <v>71</v>
      </c>
      <c r="F77" s="205"/>
      <c r="G77" s="206"/>
    </row>
    <row r="78" spans="1:7" ht="94.9" customHeight="1" x14ac:dyDescent="0.2">
      <c r="A78" s="1"/>
      <c r="B78" s="231" t="s">
        <v>150</v>
      </c>
      <c r="C78" s="232"/>
      <c r="D78" s="233"/>
      <c r="E78" s="219" t="s">
        <v>151</v>
      </c>
      <c r="F78" s="205"/>
      <c r="G78" s="206"/>
    </row>
    <row r="79" spans="1:7" ht="191.25" customHeight="1" x14ac:dyDescent="0.2">
      <c r="A79" s="1"/>
      <c r="B79" s="245" t="s">
        <v>76</v>
      </c>
      <c r="C79" s="246"/>
      <c r="D79" s="247"/>
      <c r="E79" s="219" t="s">
        <v>77</v>
      </c>
      <c r="F79" s="205"/>
      <c r="G79" s="206"/>
    </row>
    <row r="80" spans="1:7" ht="144.6" customHeight="1" x14ac:dyDescent="0.2">
      <c r="A80" s="1"/>
      <c r="B80" s="245" t="s">
        <v>78</v>
      </c>
      <c r="C80" s="246"/>
      <c r="D80" s="247"/>
      <c r="E80" s="219" t="s">
        <v>79</v>
      </c>
      <c r="F80" s="205"/>
      <c r="G80" s="206"/>
    </row>
    <row r="81" spans="1:8" ht="135" customHeight="1" x14ac:dyDescent="0.2">
      <c r="A81" s="1"/>
      <c r="B81" s="228" t="s">
        <v>1417</v>
      </c>
      <c r="C81" s="229"/>
      <c r="D81" s="230"/>
      <c r="E81" s="219" t="s">
        <v>82</v>
      </c>
      <c r="F81" s="205"/>
      <c r="G81" s="206"/>
    </row>
    <row r="82" spans="1:8" ht="135" customHeight="1" x14ac:dyDescent="0.2">
      <c r="A82" s="1"/>
      <c r="B82" s="245" t="s">
        <v>47</v>
      </c>
      <c r="C82" s="246"/>
      <c r="D82" s="247"/>
      <c r="E82" s="219" t="s">
        <v>635</v>
      </c>
      <c r="F82" s="205"/>
      <c r="G82" s="206"/>
    </row>
    <row r="83" spans="1:8" ht="78" customHeight="1" x14ac:dyDescent="0.2">
      <c r="A83" s="1"/>
      <c r="B83" s="245" t="s">
        <v>83</v>
      </c>
      <c r="C83" s="246"/>
      <c r="D83" s="247"/>
      <c r="E83" s="219" t="s">
        <v>84</v>
      </c>
      <c r="F83" s="205"/>
      <c r="G83" s="206"/>
    </row>
    <row r="84" spans="1:8" ht="136.35" customHeight="1" x14ac:dyDescent="0.2">
      <c r="A84" s="93"/>
      <c r="B84" s="231" t="s">
        <v>1418</v>
      </c>
      <c r="C84" s="232"/>
      <c r="D84" s="233"/>
      <c r="E84" s="219" t="s">
        <v>666</v>
      </c>
      <c r="F84" s="205"/>
      <c r="G84" s="206"/>
    </row>
    <row r="85" spans="1:8" ht="136.35" customHeight="1" x14ac:dyDescent="0.2">
      <c r="A85" s="35"/>
      <c r="B85" s="231" t="s">
        <v>983</v>
      </c>
      <c r="C85" s="232"/>
      <c r="D85" s="233"/>
      <c r="E85" s="219" t="s">
        <v>887</v>
      </c>
      <c r="F85" s="205"/>
      <c r="G85" s="206"/>
    </row>
    <row r="86" spans="1:8" ht="104.65" customHeight="1" x14ac:dyDescent="0.2">
      <c r="A86" s="93"/>
      <c r="B86" s="369" t="s">
        <v>1419</v>
      </c>
      <c r="C86" s="370"/>
      <c r="D86" s="371"/>
      <c r="E86" s="219" t="s">
        <v>86</v>
      </c>
      <c r="F86" s="205"/>
      <c r="G86" s="206"/>
    </row>
    <row r="87" spans="1:8" ht="64.349999999999994" customHeight="1" x14ac:dyDescent="0.2">
      <c r="A87" s="1"/>
      <c r="B87" s="231" t="s">
        <v>88</v>
      </c>
      <c r="C87" s="232"/>
      <c r="D87" s="233"/>
      <c r="E87" s="219" t="s">
        <v>89</v>
      </c>
      <c r="F87" s="205"/>
      <c r="G87" s="206"/>
    </row>
    <row r="88" spans="1:8" ht="132.6" customHeight="1" x14ac:dyDescent="0.2">
      <c r="A88" s="1"/>
      <c r="B88" s="231" t="s">
        <v>90</v>
      </c>
      <c r="C88" s="232"/>
      <c r="D88" s="233"/>
      <c r="E88" s="219" t="s">
        <v>156</v>
      </c>
      <c r="F88" s="205"/>
      <c r="G88" s="206"/>
    </row>
    <row r="89" spans="1:8" ht="133.15" customHeight="1" x14ac:dyDescent="0.2">
      <c r="A89" s="93"/>
      <c r="B89" s="245" t="s">
        <v>1420</v>
      </c>
      <c r="C89" s="246"/>
      <c r="D89" s="247"/>
      <c r="E89" s="219" t="s">
        <v>92</v>
      </c>
      <c r="F89" s="205"/>
      <c r="G89" s="206"/>
    </row>
    <row r="90" spans="1:8" ht="149.65" customHeight="1" x14ac:dyDescent="0.2">
      <c r="A90" s="1"/>
      <c r="B90" s="245" t="s">
        <v>93</v>
      </c>
      <c r="C90" s="246"/>
      <c r="D90" s="247"/>
      <c r="E90" s="219" t="s">
        <v>751</v>
      </c>
      <c r="F90" s="205"/>
      <c r="G90" s="206"/>
    </row>
    <row r="91" spans="1:8" ht="69" customHeight="1" x14ac:dyDescent="0.2">
      <c r="A91" s="1"/>
      <c r="B91" s="245" t="s">
        <v>1289</v>
      </c>
      <c r="C91" s="246"/>
      <c r="D91" s="247"/>
      <c r="E91" s="219" t="s">
        <v>143</v>
      </c>
      <c r="F91" s="205"/>
      <c r="G91" s="206"/>
    </row>
    <row r="92" spans="1:8" ht="112.15" customHeight="1" x14ac:dyDescent="0.2">
      <c r="A92" s="65"/>
      <c r="B92" s="245" t="s">
        <v>1295</v>
      </c>
      <c r="C92" s="246"/>
      <c r="D92" s="247"/>
      <c r="E92" s="219" t="s">
        <v>95</v>
      </c>
      <c r="F92" s="205"/>
      <c r="G92" s="206"/>
    </row>
    <row r="93" spans="1:8" ht="134.25" customHeight="1" x14ac:dyDescent="0.2">
      <c r="A93" s="89"/>
      <c r="B93" s="369" t="s">
        <v>1421</v>
      </c>
      <c r="C93" s="370"/>
      <c r="D93" s="371"/>
      <c r="E93" s="219" t="s">
        <v>984</v>
      </c>
      <c r="F93" s="205"/>
      <c r="G93" s="206"/>
      <c r="H93" s="1"/>
    </row>
    <row r="94" spans="1:8" ht="195.6" customHeight="1" x14ac:dyDescent="0.2">
      <c r="A94" s="35"/>
      <c r="B94" s="231" t="s">
        <v>908</v>
      </c>
      <c r="C94" s="232"/>
      <c r="D94" s="233"/>
      <c r="E94" s="219" t="s">
        <v>909</v>
      </c>
      <c r="F94" s="205"/>
      <c r="G94" s="206"/>
    </row>
    <row r="95" spans="1:8" ht="179.25" customHeight="1" x14ac:dyDescent="0.2">
      <c r="A95" s="44"/>
      <c r="B95" s="245" t="s">
        <v>102</v>
      </c>
      <c r="C95" s="246"/>
      <c r="D95" s="247"/>
      <c r="E95" s="219" t="s">
        <v>1298</v>
      </c>
      <c r="F95" s="205"/>
      <c r="G95" s="206"/>
    </row>
    <row r="96" spans="1:8" ht="89.45" customHeight="1" x14ac:dyDescent="0.2">
      <c r="A96" s="1"/>
      <c r="B96" s="210" t="s">
        <v>163</v>
      </c>
      <c r="C96" s="211"/>
      <c r="D96" s="212"/>
      <c r="E96" s="219" t="s">
        <v>1239</v>
      </c>
      <c r="F96" s="205"/>
      <c r="G96" s="206"/>
    </row>
    <row r="97" spans="1:7" ht="216" customHeight="1" x14ac:dyDescent="0.2">
      <c r="A97" s="378"/>
      <c r="B97" s="213"/>
      <c r="C97" s="214"/>
      <c r="D97" s="215"/>
      <c r="E97" s="219" t="s">
        <v>1422</v>
      </c>
      <c r="F97" s="205"/>
      <c r="G97" s="206"/>
    </row>
    <row r="98" spans="1:7" ht="290.45" customHeight="1" x14ac:dyDescent="0.2">
      <c r="A98" s="378"/>
      <c r="B98" s="216"/>
      <c r="C98" s="217"/>
      <c r="D98" s="218"/>
      <c r="E98" s="219" t="s">
        <v>1241</v>
      </c>
      <c r="F98" s="205"/>
      <c r="G98" s="206"/>
    </row>
    <row r="99" spans="1:7" ht="73.5" customHeight="1" x14ac:dyDescent="0.2">
      <c r="A99" s="94"/>
      <c r="B99" s="245" t="s">
        <v>104</v>
      </c>
      <c r="C99" s="246"/>
      <c r="D99" s="247"/>
      <c r="E99" s="219" t="s">
        <v>105</v>
      </c>
      <c r="F99" s="205"/>
      <c r="G99" s="206"/>
    </row>
    <row r="100" spans="1:7" ht="186" customHeight="1" x14ac:dyDescent="0.2">
      <c r="A100" s="1"/>
      <c r="B100" s="245" t="s">
        <v>807</v>
      </c>
      <c r="C100" s="246"/>
      <c r="D100" s="247"/>
      <c r="E100" s="572" t="s">
        <v>1423</v>
      </c>
      <c r="F100" s="573"/>
      <c r="G100" s="574"/>
    </row>
    <row r="101" spans="1:7" ht="131.25" customHeight="1" x14ac:dyDescent="0.2">
      <c r="A101" s="32"/>
      <c r="B101" s="245" t="s">
        <v>898</v>
      </c>
      <c r="C101" s="246"/>
      <c r="D101" s="247"/>
      <c r="E101" s="219" t="s">
        <v>905</v>
      </c>
      <c r="F101" s="205"/>
      <c r="G101" s="206"/>
    </row>
    <row r="102" spans="1:7" ht="154.5" customHeight="1" x14ac:dyDescent="0.2">
      <c r="A102" s="32"/>
      <c r="B102" s="245" t="s">
        <v>899</v>
      </c>
      <c r="C102" s="246"/>
      <c r="D102" s="247"/>
      <c r="E102" s="219" t="s">
        <v>955</v>
      </c>
      <c r="F102" s="205"/>
      <c r="G102" s="206"/>
    </row>
    <row r="103" spans="1:7" ht="112.7" customHeight="1" x14ac:dyDescent="0.2">
      <c r="A103" s="32"/>
      <c r="B103" s="245" t="s">
        <v>907</v>
      </c>
      <c r="C103" s="246"/>
      <c r="D103" s="247"/>
      <c r="E103" s="219" t="s">
        <v>1244</v>
      </c>
      <c r="F103" s="205"/>
      <c r="G103" s="206"/>
    </row>
    <row r="104" spans="1:7" ht="112.7" customHeight="1" x14ac:dyDescent="0.2">
      <c r="A104" s="32"/>
      <c r="B104" s="245" t="s">
        <v>900</v>
      </c>
      <c r="C104" s="246"/>
      <c r="D104" s="247"/>
      <c r="E104" s="219" t="s">
        <v>1245</v>
      </c>
      <c r="F104" s="205"/>
      <c r="G104" s="206"/>
    </row>
    <row r="105" spans="1:7" ht="133.15" customHeight="1" x14ac:dyDescent="0.2">
      <c r="A105" s="1"/>
      <c r="B105" s="245" t="s">
        <v>108</v>
      </c>
      <c r="C105" s="246"/>
      <c r="D105" s="247"/>
      <c r="E105" s="219" t="s">
        <v>1246</v>
      </c>
      <c r="F105" s="205"/>
      <c r="G105" s="206"/>
    </row>
    <row r="106" spans="1:7" ht="93" customHeight="1" thickBot="1" x14ac:dyDescent="0.25">
      <c r="A106" s="1"/>
      <c r="B106" s="245" t="s">
        <v>109</v>
      </c>
      <c r="C106" s="246"/>
      <c r="D106" s="247"/>
      <c r="E106" s="219" t="s">
        <v>1272</v>
      </c>
      <c r="F106" s="205"/>
      <c r="G106" s="206"/>
    </row>
    <row r="107" spans="1:7" ht="32.65" customHeight="1" thickBot="1" x14ac:dyDescent="0.25">
      <c r="A107" s="1"/>
      <c r="B107" s="15" t="s">
        <v>350</v>
      </c>
      <c r="C107" s="164" t="s">
        <v>111</v>
      </c>
      <c r="D107" s="165"/>
      <c r="E107" s="165"/>
      <c r="F107" s="165"/>
      <c r="G107" s="166"/>
    </row>
    <row r="108" spans="1:7" ht="32.65" customHeight="1" x14ac:dyDescent="0.2">
      <c r="A108" s="1"/>
      <c r="B108" s="374" t="s">
        <v>112</v>
      </c>
      <c r="C108" s="375"/>
      <c r="D108" s="375"/>
      <c r="E108" s="375"/>
      <c r="F108" s="375"/>
      <c r="G108" s="376"/>
    </row>
    <row r="109" spans="1:7" ht="190.9" customHeight="1" thickBot="1" x14ac:dyDescent="0.25">
      <c r="A109" s="1"/>
      <c r="B109" s="192" t="s">
        <v>1424</v>
      </c>
      <c r="C109" s="193"/>
      <c r="D109" s="193"/>
      <c r="E109" s="193"/>
      <c r="F109" s="193"/>
      <c r="G109" s="194"/>
    </row>
    <row r="110" spans="1:7" ht="37.9" customHeight="1" thickBot="1" x14ac:dyDescent="0.25">
      <c r="A110" s="1"/>
      <c r="B110" s="15" t="s">
        <v>714</v>
      </c>
      <c r="C110" s="164" t="s">
        <v>114</v>
      </c>
      <c r="D110" s="165"/>
      <c r="E110" s="165"/>
      <c r="F110" s="165"/>
      <c r="G110" s="166"/>
    </row>
    <row r="111" spans="1:7" ht="58.9" customHeight="1" thickBot="1" x14ac:dyDescent="0.25">
      <c r="A111" s="1"/>
      <c r="B111" s="360" t="s">
        <v>1425</v>
      </c>
      <c r="C111" s="361"/>
      <c r="D111" s="361"/>
      <c r="E111" s="361"/>
      <c r="F111" s="361"/>
      <c r="G111" s="362"/>
    </row>
    <row r="112" spans="1:7" ht="25.9" customHeight="1" thickBot="1" x14ac:dyDescent="0.25">
      <c r="A112" s="1"/>
      <c r="B112" s="15" t="s">
        <v>976</v>
      </c>
      <c r="C112" s="164" t="s">
        <v>961</v>
      </c>
      <c r="D112" s="165"/>
      <c r="E112" s="165"/>
      <c r="F112" s="165"/>
      <c r="G112" s="166"/>
    </row>
    <row r="113" spans="1:7" ht="45" customHeight="1" thickBot="1" x14ac:dyDescent="0.25">
      <c r="A113" s="1"/>
      <c r="B113" s="251" t="s">
        <v>1426</v>
      </c>
      <c r="C113" s="252"/>
      <c r="D113" s="252"/>
      <c r="E113" s="252"/>
      <c r="F113" s="252"/>
      <c r="G113" s="253"/>
    </row>
    <row r="114" spans="1:7" ht="45" customHeight="1" thickBot="1" x14ac:dyDescent="0.25">
      <c r="A114" s="1"/>
      <c r="B114" s="251" t="s">
        <v>1427</v>
      </c>
      <c r="C114" s="252"/>
      <c r="D114" s="252"/>
      <c r="E114" s="252"/>
      <c r="F114" s="252"/>
      <c r="G114" s="253"/>
    </row>
    <row r="115" spans="1:7" ht="45" customHeight="1" thickBot="1" x14ac:dyDescent="0.25">
      <c r="A115" s="1"/>
      <c r="B115" s="251" t="s">
        <v>1428</v>
      </c>
      <c r="C115" s="252"/>
      <c r="D115" s="252"/>
      <c r="E115" s="252"/>
      <c r="F115" s="252"/>
      <c r="G115" s="253"/>
    </row>
    <row r="116" spans="1:7" ht="36.6" customHeight="1" thickBot="1" x14ac:dyDescent="0.25">
      <c r="B116" s="248" t="s">
        <v>444</v>
      </c>
      <c r="C116" s="249"/>
      <c r="D116" s="249"/>
      <c r="E116" s="249"/>
      <c r="F116" s="249"/>
      <c r="G116" s="250"/>
    </row>
    <row r="117" spans="1:7" ht="36.6" customHeight="1" thickBot="1" x14ac:dyDescent="0.25">
      <c r="B117" s="15" t="s">
        <v>977</v>
      </c>
      <c r="C117" s="257" t="s">
        <v>724</v>
      </c>
      <c r="D117" s="258"/>
      <c r="E117" s="258"/>
      <c r="F117" s="258"/>
      <c r="G117" s="259"/>
    </row>
    <row r="118" spans="1:7" ht="90.75" customHeight="1" thickBot="1" x14ac:dyDescent="0.25">
      <c r="A118" s="22"/>
      <c r="B118" s="248" t="s">
        <v>1429</v>
      </c>
      <c r="C118" s="249"/>
      <c r="D118" s="249"/>
      <c r="E118" s="249"/>
      <c r="F118" s="249"/>
      <c r="G118" s="250"/>
    </row>
    <row r="119" spans="1:7" x14ac:dyDescent="0.2">
      <c r="B119" s="23" t="s">
        <v>711</v>
      </c>
      <c r="G119" s="24" t="str">
        <f>+'1. COND. BÁSICAS TRDM'!G200</f>
        <v>VERSIÓN: JUN 2026</v>
      </c>
    </row>
    <row r="120" spans="1:7" x14ac:dyDescent="0.2">
      <c r="B120" s="23"/>
    </row>
  </sheetData>
  <mergeCells count="188">
    <mergeCell ref="B93:D93"/>
    <mergeCell ref="E93:G93"/>
    <mergeCell ref="B113:G113"/>
    <mergeCell ref="B114:G114"/>
    <mergeCell ref="B115:G115"/>
    <mergeCell ref="A97:A98"/>
    <mergeCell ref="B103:D103"/>
    <mergeCell ref="E103:G103"/>
    <mergeCell ref="B100:D100"/>
    <mergeCell ref="E100:G100"/>
    <mergeCell ref="E99:G99"/>
    <mergeCell ref="B101:D101"/>
    <mergeCell ref="E101:G101"/>
    <mergeCell ref="B102:D102"/>
    <mergeCell ref="E102:G102"/>
    <mergeCell ref="C117:G117"/>
    <mergeCell ref="B118:G118"/>
    <mergeCell ref="B116:G116"/>
    <mergeCell ref="B104:D104"/>
    <mergeCell ref="E104:G104"/>
    <mergeCell ref="B94:D94"/>
    <mergeCell ref="E94:G94"/>
    <mergeCell ref="B96:D98"/>
    <mergeCell ref="E97:G97"/>
    <mergeCell ref="E98:G98"/>
    <mergeCell ref="C112:G112"/>
    <mergeCell ref="C107:G107"/>
    <mergeCell ref="B108:G108"/>
    <mergeCell ref="B109:G109"/>
    <mergeCell ref="C110:G110"/>
    <mergeCell ref="B111:G111"/>
    <mergeCell ref="B105:D105"/>
    <mergeCell ref="E105:G105"/>
    <mergeCell ref="B106:D106"/>
    <mergeCell ref="E106:G106"/>
    <mergeCell ref="B95:D95"/>
    <mergeCell ref="E95:G95"/>
    <mergeCell ref="E96:G96"/>
    <mergeCell ref="B99:D99"/>
    <mergeCell ref="B90:D90"/>
    <mergeCell ref="E91:G91"/>
    <mergeCell ref="B87:D87"/>
    <mergeCell ref="E87:G87"/>
    <mergeCell ref="B88:D88"/>
    <mergeCell ref="E88:G88"/>
    <mergeCell ref="B89:D89"/>
    <mergeCell ref="E89:G89"/>
    <mergeCell ref="B92:D92"/>
    <mergeCell ref="E92:G92"/>
    <mergeCell ref="E90:G90"/>
    <mergeCell ref="B91:D91"/>
    <mergeCell ref="B83:D83"/>
    <mergeCell ref="E83:G83"/>
    <mergeCell ref="B84:D84"/>
    <mergeCell ref="E84:G84"/>
    <mergeCell ref="B86:D86"/>
    <mergeCell ref="E86:G86"/>
    <mergeCell ref="B85:D85"/>
    <mergeCell ref="E85:G85"/>
    <mergeCell ref="B79:D79"/>
    <mergeCell ref="E79:G79"/>
    <mergeCell ref="B80:D80"/>
    <mergeCell ref="E80:G80"/>
    <mergeCell ref="B81:D81"/>
    <mergeCell ref="E81:G81"/>
    <mergeCell ref="B82:D82"/>
    <mergeCell ref="E82:G82"/>
    <mergeCell ref="B76:D76"/>
    <mergeCell ref="E76:G76"/>
    <mergeCell ref="B77:D77"/>
    <mergeCell ref="E77:G77"/>
    <mergeCell ref="B78:D78"/>
    <mergeCell ref="E78:G78"/>
    <mergeCell ref="B72:D72"/>
    <mergeCell ref="E72:G72"/>
    <mergeCell ref="B73:D73"/>
    <mergeCell ref="E73:G73"/>
    <mergeCell ref="B75:D75"/>
    <mergeCell ref="E75:G75"/>
    <mergeCell ref="B74:D74"/>
    <mergeCell ref="E74:G74"/>
    <mergeCell ref="B69:D69"/>
    <mergeCell ref="E69:G69"/>
    <mergeCell ref="B70:D70"/>
    <mergeCell ref="E70:G70"/>
    <mergeCell ref="B71:D71"/>
    <mergeCell ref="E71:G71"/>
    <mergeCell ref="B66:D66"/>
    <mergeCell ref="E66:G66"/>
    <mergeCell ref="B67:D67"/>
    <mergeCell ref="E67:G67"/>
    <mergeCell ref="B68:D68"/>
    <mergeCell ref="E68:G68"/>
    <mergeCell ref="B59:D59"/>
    <mergeCell ref="E59:G59"/>
    <mergeCell ref="B61:D65"/>
    <mergeCell ref="E61:G61"/>
    <mergeCell ref="E62:G62"/>
    <mergeCell ref="E63:G63"/>
    <mergeCell ref="E64:G64"/>
    <mergeCell ref="E65:G65"/>
    <mergeCell ref="B56:D56"/>
    <mergeCell ref="E56:G56"/>
    <mergeCell ref="B57:D57"/>
    <mergeCell ref="E57:G57"/>
    <mergeCell ref="B58:D58"/>
    <mergeCell ref="E58:G58"/>
    <mergeCell ref="B60:D60"/>
    <mergeCell ref="E60:G60"/>
    <mergeCell ref="C51:G51"/>
    <mergeCell ref="B52:D52"/>
    <mergeCell ref="E52:G52"/>
    <mergeCell ref="B53:D53"/>
    <mergeCell ref="E53:G53"/>
    <mergeCell ref="B55:D55"/>
    <mergeCell ref="E55:G55"/>
    <mergeCell ref="B48:D48"/>
    <mergeCell ref="E48:G48"/>
    <mergeCell ref="B49:D49"/>
    <mergeCell ref="E49:G49"/>
    <mergeCell ref="B50:D50"/>
    <mergeCell ref="E50:G50"/>
    <mergeCell ref="B54:D54"/>
    <mergeCell ref="E54:G54"/>
    <mergeCell ref="B44:D44"/>
    <mergeCell ref="E44:G44"/>
    <mergeCell ref="B45:D45"/>
    <mergeCell ref="E45:G45"/>
    <mergeCell ref="B46:D46"/>
    <mergeCell ref="E46:G46"/>
    <mergeCell ref="B41:D41"/>
    <mergeCell ref="E41:G41"/>
    <mergeCell ref="B42:D42"/>
    <mergeCell ref="E42:G42"/>
    <mergeCell ref="B43:D43"/>
    <mergeCell ref="E43:G43"/>
    <mergeCell ref="E33:G33"/>
    <mergeCell ref="B39:D39"/>
    <mergeCell ref="E39:G39"/>
    <mergeCell ref="B40:D40"/>
    <mergeCell ref="E40:G40"/>
    <mergeCell ref="B35:D35"/>
    <mergeCell ref="E35:G35"/>
    <mergeCell ref="B36:D36"/>
    <mergeCell ref="E36:G36"/>
    <mergeCell ref="B37:D37"/>
    <mergeCell ref="E37:G37"/>
    <mergeCell ref="H20:M20"/>
    <mergeCell ref="C22:G22"/>
    <mergeCell ref="B23:G23"/>
    <mergeCell ref="C20:G20"/>
    <mergeCell ref="C19:G19"/>
    <mergeCell ref="C21:G21"/>
    <mergeCell ref="B32:D32"/>
    <mergeCell ref="E32:G32"/>
    <mergeCell ref="B24:G24"/>
    <mergeCell ref="B25:G25"/>
    <mergeCell ref="B26:G26"/>
    <mergeCell ref="B28:G28"/>
    <mergeCell ref="C29:G29"/>
    <mergeCell ref="B30:D30"/>
    <mergeCell ref="E30:G30"/>
    <mergeCell ref="B31:D31"/>
    <mergeCell ref="E31:G31"/>
    <mergeCell ref="B47:D47"/>
    <mergeCell ref="E47:G47"/>
    <mergeCell ref="C12:G12"/>
    <mergeCell ref="B13:G13"/>
    <mergeCell ref="C14:G14"/>
    <mergeCell ref="C18:G18"/>
    <mergeCell ref="B3:G3"/>
    <mergeCell ref="B4:G4"/>
    <mergeCell ref="B5:G5"/>
    <mergeCell ref="B6:G6"/>
    <mergeCell ref="B7:G7"/>
    <mergeCell ref="C8:G8"/>
    <mergeCell ref="B15:G15"/>
    <mergeCell ref="B16:G16"/>
    <mergeCell ref="C17:G17"/>
    <mergeCell ref="C9:E9"/>
    <mergeCell ref="C10:E10"/>
    <mergeCell ref="C11:E11"/>
    <mergeCell ref="C27:G27"/>
    <mergeCell ref="B34:D34"/>
    <mergeCell ref="E34:G34"/>
    <mergeCell ref="B38:D38"/>
    <mergeCell ref="E38:G38"/>
    <mergeCell ref="B33:D33"/>
  </mergeCells>
  <pageMargins left="0.7" right="0.7" top="0.75" bottom="0.75" header="0.3" footer="0.3"/>
  <pageSetup scale="29" orientation="portrait" r:id="rId1"/>
  <rowBreaks count="1" manualBreakCount="1">
    <brk id="96"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AC916-D388-4D6D-B2FD-819CD3F23DD0}">
  <sheetPr>
    <tabColor rgb="FF00B0F0"/>
  </sheetPr>
  <dimension ref="A1:I368"/>
  <sheetViews>
    <sheetView showGridLines="0" view="pageBreakPreview" topLeftCell="A92" zoomScale="80" zoomScaleNormal="80" zoomScaleSheetLayoutView="80" workbookViewId="0">
      <selection activeCell="B95" sqref="B95:G95"/>
    </sheetView>
  </sheetViews>
  <sheetFormatPr baseColWidth="10" defaultColWidth="0" defaultRowHeight="0" customHeight="1" zeroHeight="1" x14ac:dyDescent="0.25"/>
  <cols>
    <col min="1" max="1" width="8" style="95" customWidth="1"/>
    <col min="2" max="2" width="15.7109375" style="95" customWidth="1"/>
    <col min="3" max="3" width="25.140625" style="95" customWidth="1"/>
    <col min="4" max="4" width="41.28515625" style="95" customWidth="1"/>
    <col min="5" max="5" width="49.85546875" style="95" customWidth="1"/>
    <col min="6" max="6" width="24.5703125" style="95" customWidth="1"/>
    <col min="7" max="7" width="37" style="88" customWidth="1"/>
    <col min="8" max="8" width="14.28515625" style="95" customWidth="1"/>
    <col min="9" max="16381" width="11.42578125" style="95" customWidth="1"/>
    <col min="16382" max="16382" width="8.5703125" style="95" customWidth="1"/>
    <col min="16383" max="16384" width="5.7109375" style="95" customWidth="1"/>
  </cols>
  <sheetData>
    <row r="1" spans="2:7" ht="12.75" x14ac:dyDescent="0.25"/>
    <row r="2" spans="2:7" ht="12.75" x14ac:dyDescent="0.25"/>
    <row r="3" spans="2:7" s="3" customFormat="1" ht="22.7" customHeight="1" thickBot="1" x14ac:dyDescent="0.25">
      <c r="B3" s="2"/>
      <c r="G3" s="4"/>
    </row>
    <row r="4" spans="2:7" s="3" customFormat="1" ht="42" customHeight="1" x14ac:dyDescent="0.25">
      <c r="B4" s="167" t="s">
        <v>985</v>
      </c>
      <c r="C4" s="168"/>
      <c r="D4" s="168"/>
      <c r="E4" s="168"/>
      <c r="F4" s="168"/>
      <c r="G4" s="169"/>
    </row>
    <row r="5" spans="2:7" s="3" customFormat="1" ht="24" customHeight="1" x14ac:dyDescent="0.25">
      <c r="B5" s="170" t="s">
        <v>1270</v>
      </c>
      <c r="C5" s="171"/>
      <c r="D5" s="171"/>
      <c r="E5" s="171"/>
      <c r="F5" s="171"/>
      <c r="G5" s="172"/>
    </row>
    <row r="6" spans="2:7" s="3" customFormat="1" ht="24" customHeight="1" x14ac:dyDescent="0.25">
      <c r="B6" s="299" t="s">
        <v>0</v>
      </c>
      <c r="C6" s="300"/>
      <c r="D6" s="300"/>
      <c r="E6" s="300"/>
      <c r="F6" s="300"/>
      <c r="G6" s="301"/>
    </row>
    <row r="7" spans="2:7" s="3" customFormat="1" ht="18" customHeight="1" thickBot="1" x14ac:dyDescent="0.3">
      <c r="B7" s="302"/>
      <c r="C7" s="303"/>
      <c r="D7" s="303"/>
      <c r="E7" s="303"/>
      <c r="F7" s="303"/>
      <c r="G7" s="304"/>
    </row>
    <row r="8" spans="2:7" s="3" customFormat="1" ht="42" customHeight="1" thickBot="1" x14ac:dyDescent="0.3">
      <c r="B8" s="179" t="s">
        <v>986</v>
      </c>
      <c r="C8" s="180"/>
      <c r="D8" s="180"/>
      <c r="E8" s="180"/>
      <c r="F8" s="180"/>
      <c r="G8" s="181"/>
    </row>
    <row r="9" spans="2:7" s="3" customFormat="1" ht="30.4" customHeight="1" thickBot="1" x14ac:dyDescent="0.3">
      <c r="B9" s="15" t="s">
        <v>261</v>
      </c>
      <c r="C9" s="164" t="s">
        <v>3</v>
      </c>
      <c r="D9" s="165"/>
      <c r="E9" s="165"/>
      <c r="F9" s="165"/>
      <c r="G9" s="166"/>
    </row>
    <row r="10" spans="2:7" s="3" customFormat="1" ht="30" customHeight="1" x14ac:dyDescent="0.25">
      <c r="B10" s="96" t="s">
        <v>4</v>
      </c>
      <c r="C10" s="605" t="str">
        <f>$B$4</f>
        <v xml:space="preserve">UNIDAD ADMINISTRATIVA ESPECIAL CUERPO OFICIAL DE BOMBEROS -UAECOB						</v>
      </c>
      <c r="D10" s="605"/>
      <c r="E10" s="606"/>
      <c r="F10" s="47" t="s">
        <v>5</v>
      </c>
      <c r="G10" s="97" t="s">
        <v>927</v>
      </c>
    </row>
    <row r="11" spans="2:7" s="3" customFormat="1" ht="30" customHeight="1" x14ac:dyDescent="0.25">
      <c r="B11" s="98" t="s">
        <v>6</v>
      </c>
      <c r="C11" s="607" t="str">
        <f>$B$4</f>
        <v xml:space="preserve">UNIDAD ADMINISTRATIVA ESPECIAL CUERPO OFICIAL DE BOMBEROS -UAECOB						</v>
      </c>
      <c r="D11" s="608"/>
      <c r="E11" s="609"/>
      <c r="F11" s="10" t="s">
        <v>5</v>
      </c>
      <c r="G11" s="97" t="str">
        <f>$G$10</f>
        <v>899.999.061-9</v>
      </c>
    </row>
    <row r="12" spans="2:7" s="3" customFormat="1" ht="30" customHeight="1" thickBot="1" x14ac:dyDescent="0.3">
      <c r="B12" s="99" t="s">
        <v>7</v>
      </c>
      <c r="C12" s="610" t="str">
        <f>$B$4</f>
        <v xml:space="preserve">UNIDAD ADMINISTRATIVA ESPECIAL CUERPO OFICIAL DE BOMBEROS -UAECOB						</v>
      </c>
      <c r="D12" s="610"/>
      <c r="E12" s="611"/>
      <c r="F12" s="12" t="s">
        <v>5</v>
      </c>
      <c r="G12" s="97" t="str">
        <f>$G$10</f>
        <v>899.999.061-9</v>
      </c>
    </row>
    <row r="13" spans="2:7" s="3" customFormat="1" ht="30.4" customHeight="1" x14ac:dyDescent="0.25">
      <c r="B13" s="100" t="s">
        <v>262</v>
      </c>
      <c r="C13" s="290" t="s">
        <v>9</v>
      </c>
      <c r="D13" s="291"/>
      <c r="E13" s="291"/>
      <c r="F13" s="291"/>
      <c r="G13" s="313"/>
    </row>
    <row r="14" spans="2:7" ht="84.75" customHeight="1" thickBot="1" x14ac:dyDescent="0.3">
      <c r="B14" s="612" t="s">
        <v>1431</v>
      </c>
      <c r="C14" s="613"/>
      <c r="D14" s="613"/>
      <c r="E14" s="613"/>
      <c r="F14" s="614"/>
      <c r="G14" s="615"/>
    </row>
    <row r="15" spans="2:7" ht="30.4" customHeight="1" thickBot="1" x14ac:dyDescent="0.3">
      <c r="B15" s="15" t="s">
        <v>263</v>
      </c>
      <c r="C15" s="164" t="s">
        <v>674</v>
      </c>
      <c r="D15" s="165"/>
      <c r="E15" s="165"/>
      <c r="F15" s="165"/>
      <c r="G15" s="166"/>
    </row>
    <row r="16" spans="2:7" ht="48" customHeight="1" x14ac:dyDescent="0.25">
      <c r="B16" s="601" t="s">
        <v>1432</v>
      </c>
      <c r="C16" s="602"/>
      <c r="D16" s="602"/>
      <c r="E16" s="602"/>
      <c r="F16" s="602"/>
      <c r="G16" s="603"/>
    </row>
    <row r="17" spans="1:9" ht="30.75" customHeight="1" x14ac:dyDescent="0.25">
      <c r="B17" s="646" t="s">
        <v>987</v>
      </c>
      <c r="C17" s="647"/>
      <c r="D17" s="647"/>
      <c r="E17" s="647"/>
      <c r="F17" s="647"/>
      <c r="G17" s="102">
        <v>118252711.34999999</v>
      </c>
      <c r="H17" s="651"/>
      <c r="I17" s="101"/>
    </row>
    <row r="18" spans="1:9" ht="22.7" customHeight="1" x14ac:dyDescent="0.25">
      <c r="B18" s="289" t="s">
        <v>988</v>
      </c>
      <c r="C18" s="238"/>
      <c r="D18" s="238"/>
      <c r="E18" s="238"/>
      <c r="F18" s="238"/>
      <c r="G18" s="103">
        <v>74310095.25</v>
      </c>
      <c r="H18" s="651"/>
      <c r="I18" s="101"/>
    </row>
    <row r="19" spans="1:9" ht="31.7" customHeight="1" thickBot="1" x14ac:dyDescent="0.3">
      <c r="B19" s="604" t="s">
        <v>1006</v>
      </c>
      <c r="C19" s="524"/>
      <c r="D19" s="524"/>
      <c r="E19" s="524"/>
      <c r="F19" s="524"/>
      <c r="G19" s="104">
        <f>+G18+G17</f>
        <v>192562806.59999999</v>
      </c>
      <c r="H19" s="651"/>
      <c r="I19" s="101"/>
    </row>
    <row r="20" spans="1:9" ht="51" customHeight="1" thickBot="1" x14ac:dyDescent="0.3">
      <c r="B20" s="652" t="s">
        <v>1430</v>
      </c>
      <c r="C20" s="653"/>
      <c r="D20" s="653"/>
      <c r="E20" s="653"/>
      <c r="F20" s="653"/>
      <c r="G20" s="654"/>
    </row>
    <row r="21" spans="1:9" ht="39" customHeight="1" x14ac:dyDescent="0.25">
      <c r="B21" s="31" t="s">
        <v>265</v>
      </c>
      <c r="C21" s="290" t="s">
        <v>446</v>
      </c>
      <c r="D21" s="291"/>
      <c r="E21" s="291"/>
      <c r="F21" s="291"/>
      <c r="G21" s="292"/>
    </row>
    <row r="22" spans="1:9" ht="52.5" customHeight="1" thickBot="1" x14ac:dyDescent="0.3">
      <c r="A22" s="18"/>
      <c r="B22" s="201" t="s">
        <v>1276</v>
      </c>
      <c r="C22" s="202"/>
      <c r="D22" s="202"/>
      <c r="E22" s="202"/>
      <c r="F22" s="202"/>
      <c r="G22" s="203"/>
    </row>
    <row r="23" spans="1:9" ht="39" customHeight="1" thickTop="1" x14ac:dyDescent="0.25">
      <c r="A23" s="1"/>
      <c r="B23" s="204" t="s">
        <v>1188</v>
      </c>
      <c r="C23" s="205"/>
      <c r="D23" s="205"/>
      <c r="E23" s="205"/>
      <c r="F23" s="205"/>
      <c r="G23" s="206"/>
    </row>
    <row r="24" spans="1:9" ht="39" customHeight="1" x14ac:dyDescent="0.25">
      <c r="A24" s="75"/>
      <c r="B24" s="204" t="s">
        <v>1189</v>
      </c>
      <c r="C24" s="205"/>
      <c r="D24" s="205"/>
      <c r="E24" s="205"/>
      <c r="F24" s="205"/>
      <c r="G24" s="206"/>
    </row>
    <row r="25" spans="1:9" ht="39" customHeight="1" thickBot="1" x14ac:dyDescent="0.3">
      <c r="A25" s="18"/>
      <c r="B25" s="204" t="s">
        <v>828</v>
      </c>
      <c r="C25" s="205"/>
      <c r="D25" s="205"/>
      <c r="E25" s="205"/>
      <c r="F25" s="205"/>
      <c r="G25" s="206"/>
    </row>
    <row r="26" spans="1:9" ht="30.4" customHeight="1" thickBot="1" x14ac:dyDescent="0.3">
      <c r="A26" s="58"/>
      <c r="B26" s="15" t="s">
        <v>406</v>
      </c>
      <c r="C26" s="164" t="s">
        <v>210</v>
      </c>
      <c r="D26" s="165"/>
      <c r="E26" s="165"/>
      <c r="F26" s="165"/>
      <c r="G26" s="166"/>
    </row>
    <row r="27" spans="1:9" ht="328.7" customHeight="1" x14ac:dyDescent="0.25">
      <c r="A27" s="58"/>
      <c r="B27" s="616" t="s">
        <v>989</v>
      </c>
      <c r="C27" s="617"/>
      <c r="D27" s="618"/>
      <c r="E27" s="619" t="s">
        <v>1007</v>
      </c>
      <c r="F27" s="620"/>
      <c r="G27" s="621"/>
    </row>
    <row r="28" spans="1:9" ht="45.4" customHeight="1" x14ac:dyDescent="0.25">
      <c r="A28" s="58"/>
      <c r="B28" s="216" t="s">
        <v>675</v>
      </c>
      <c r="C28" s="217"/>
      <c r="D28" s="217"/>
      <c r="E28" s="225" t="s">
        <v>676</v>
      </c>
      <c r="F28" s="226"/>
      <c r="G28" s="227"/>
    </row>
    <row r="29" spans="1:9" ht="385.5" customHeight="1" x14ac:dyDescent="0.25">
      <c r="B29" s="216" t="s">
        <v>677</v>
      </c>
      <c r="C29" s="217"/>
      <c r="D29" s="218"/>
      <c r="E29" s="225" t="s">
        <v>703</v>
      </c>
      <c r="F29" s="226"/>
      <c r="G29" s="227"/>
    </row>
    <row r="30" spans="1:9" ht="262.5" customHeight="1" x14ac:dyDescent="0.25">
      <c r="B30" s="245" t="s">
        <v>678</v>
      </c>
      <c r="C30" s="246"/>
      <c r="D30" s="247"/>
      <c r="E30" s="219" t="s">
        <v>679</v>
      </c>
      <c r="F30" s="205"/>
      <c r="G30" s="206"/>
    </row>
    <row r="31" spans="1:9" ht="147.75" customHeight="1" x14ac:dyDescent="0.25">
      <c r="B31" s="245" t="s">
        <v>680</v>
      </c>
      <c r="C31" s="246"/>
      <c r="D31" s="247"/>
      <c r="E31" s="219" t="s">
        <v>681</v>
      </c>
      <c r="F31" s="205"/>
      <c r="G31" s="206"/>
    </row>
    <row r="32" spans="1:9" ht="198.75" customHeight="1" x14ac:dyDescent="0.25">
      <c r="B32" s="245" t="s">
        <v>682</v>
      </c>
      <c r="C32" s="246"/>
      <c r="D32" s="247"/>
      <c r="E32" s="219" t="s">
        <v>683</v>
      </c>
      <c r="F32" s="205"/>
      <c r="G32" s="206"/>
    </row>
    <row r="33" spans="2:7" ht="134.25" customHeight="1" thickBot="1" x14ac:dyDescent="0.3">
      <c r="B33" s="494" t="s">
        <v>684</v>
      </c>
      <c r="C33" s="495"/>
      <c r="D33" s="496"/>
      <c r="E33" s="631" t="s">
        <v>685</v>
      </c>
      <c r="F33" s="472"/>
      <c r="G33" s="473"/>
    </row>
    <row r="34" spans="2:7" ht="67.150000000000006" customHeight="1" x14ac:dyDescent="0.25">
      <c r="B34" s="216" t="s">
        <v>686</v>
      </c>
      <c r="C34" s="217"/>
      <c r="D34" s="218"/>
      <c r="E34" s="225" t="s">
        <v>687</v>
      </c>
      <c r="F34" s="226"/>
      <c r="G34" s="227"/>
    </row>
    <row r="35" spans="2:7" ht="67.150000000000006" customHeight="1" x14ac:dyDescent="0.25">
      <c r="B35" s="245" t="s">
        <v>688</v>
      </c>
      <c r="C35" s="246"/>
      <c r="D35" s="247"/>
      <c r="E35" s="219" t="s">
        <v>689</v>
      </c>
      <c r="F35" s="205"/>
      <c r="G35" s="206"/>
    </row>
    <row r="36" spans="2:7" ht="108" customHeight="1" x14ac:dyDescent="0.25">
      <c r="B36" s="622" t="s">
        <v>1433</v>
      </c>
      <c r="C36" s="623"/>
      <c r="D36" s="624"/>
      <c r="E36" s="344" t="s">
        <v>690</v>
      </c>
      <c r="F36" s="345"/>
      <c r="G36" s="346"/>
    </row>
    <row r="37" spans="2:7" ht="160.5" customHeight="1" x14ac:dyDescent="0.25">
      <c r="B37" s="625"/>
      <c r="C37" s="626"/>
      <c r="D37" s="627"/>
      <c r="E37" s="628" t="s">
        <v>990</v>
      </c>
      <c r="F37" s="629"/>
      <c r="G37" s="630"/>
    </row>
    <row r="38" spans="2:7" ht="199.9" customHeight="1" x14ac:dyDescent="0.25">
      <c r="B38" s="312" t="s">
        <v>1434</v>
      </c>
      <c r="C38" s="185"/>
      <c r="D38" s="186"/>
      <c r="E38" s="219" t="s">
        <v>1435</v>
      </c>
      <c r="F38" s="205"/>
      <c r="G38" s="206"/>
    </row>
    <row r="39" spans="2:7" ht="67.150000000000006" customHeight="1" thickBot="1" x14ac:dyDescent="0.3">
      <c r="B39" s="632" t="s">
        <v>691</v>
      </c>
      <c r="C39" s="633"/>
      <c r="D39" s="634"/>
      <c r="E39" s="631" t="s">
        <v>692</v>
      </c>
      <c r="F39" s="472"/>
      <c r="G39" s="473"/>
    </row>
    <row r="40" spans="2:7" ht="108" customHeight="1" thickBot="1" x14ac:dyDescent="0.3">
      <c r="B40" s="635" t="s">
        <v>1436</v>
      </c>
      <c r="C40" s="636"/>
      <c r="D40" s="637"/>
      <c r="E40" s="638" t="s">
        <v>693</v>
      </c>
      <c r="F40" s="519"/>
      <c r="G40" s="520"/>
    </row>
    <row r="41" spans="2:7" ht="190.35" customHeight="1" x14ac:dyDescent="0.25">
      <c r="B41" s="639" t="s">
        <v>1437</v>
      </c>
      <c r="C41" s="640"/>
      <c r="D41" s="641"/>
      <c r="E41" s="642" t="s">
        <v>1438</v>
      </c>
      <c r="F41" s="643"/>
      <c r="G41" s="644"/>
    </row>
    <row r="42" spans="2:7" ht="129.6" customHeight="1" thickBot="1" x14ac:dyDescent="0.3">
      <c r="B42" s="632" t="s">
        <v>1439</v>
      </c>
      <c r="C42" s="633"/>
      <c r="D42" s="634"/>
      <c r="E42" s="219" t="s">
        <v>695</v>
      </c>
      <c r="F42" s="205"/>
      <c r="G42" s="206"/>
    </row>
    <row r="43" spans="2:7" ht="58.15" customHeight="1" x14ac:dyDescent="0.2">
      <c r="B43" s="598" t="s">
        <v>564</v>
      </c>
      <c r="C43" s="599"/>
      <c r="D43" s="600"/>
      <c r="E43" s="219" t="s">
        <v>608</v>
      </c>
      <c r="F43" s="205"/>
      <c r="G43" s="206"/>
    </row>
    <row r="44" spans="2:7" ht="46.35" customHeight="1" x14ac:dyDescent="0.2">
      <c r="B44" s="598" t="s">
        <v>565</v>
      </c>
      <c r="C44" s="599"/>
      <c r="D44" s="600"/>
      <c r="E44" s="219" t="s">
        <v>609</v>
      </c>
      <c r="F44" s="205"/>
      <c r="G44" s="206"/>
    </row>
    <row r="45" spans="2:7" ht="66.599999999999994" customHeight="1" x14ac:dyDescent="0.25">
      <c r="B45" s="231" t="s">
        <v>669</v>
      </c>
      <c r="C45" s="232"/>
      <c r="D45" s="233"/>
      <c r="E45" s="219" t="s">
        <v>670</v>
      </c>
      <c r="F45" s="205"/>
      <c r="G45" s="206"/>
    </row>
    <row r="46" spans="2:7" ht="39" customHeight="1" x14ac:dyDescent="0.25">
      <c r="B46" s="231" t="s">
        <v>35</v>
      </c>
      <c r="C46" s="232"/>
      <c r="D46" s="233"/>
      <c r="E46" s="219" t="s">
        <v>598</v>
      </c>
      <c r="F46" s="205"/>
      <c r="G46" s="206"/>
    </row>
    <row r="47" spans="2:7" ht="90.6" customHeight="1" x14ac:dyDescent="0.25">
      <c r="B47" s="231" t="s">
        <v>566</v>
      </c>
      <c r="C47" s="232"/>
      <c r="D47" s="233"/>
      <c r="E47" s="219" t="s">
        <v>599</v>
      </c>
      <c r="F47" s="205"/>
      <c r="G47" s="206"/>
    </row>
    <row r="48" spans="2:7" ht="84" customHeight="1" x14ac:dyDescent="0.25">
      <c r="B48" s="231" t="s">
        <v>567</v>
      </c>
      <c r="C48" s="232"/>
      <c r="D48" s="233"/>
      <c r="E48" s="219" t="s">
        <v>600</v>
      </c>
      <c r="F48" s="205"/>
      <c r="G48" s="206"/>
    </row>
    <row r="49" spans="2:7" ht="109.9" customHeight="1" x14ac:dyDescent="0.25">
      <c r="B49" s="231" t="s">
        <v>568</v>
      </c>
      <c r="C49" s="232"/>
      <c r="D49" s="233"/>
      <c r="E49" s="219" t="s">
        <v>601</v>
      </c>
      <c r="F49" s="205"/>
      <c r="G49" s="206"/>
    </row>
    <row r="50" spans="2:7" ht="64.349999999999994" customHeight="1" x14ac:dyDescent="0.25">
      <c r="B50" s="231" t="s">
        <v>569</v>
      </c>
      <c r="C50" s="232"/>
      <c r="D50" s="233"/>
      <c r="E50" s="219" t="s">
        <v>602</v>
      </c>
      <c r="F50" s="205"/>
      <c r="G50" s="206"/>
    </row>
    <row r="51" spans="2:7" ht="53.45" customHeight="1" x14ac:dyDescent="0.25">
      <c r="B51" s="231" t="s">
        <v>570</v>
      </c>
      <c r="C51" s="232"/>
      <c r="D51" s="233"/>
      <c r="E51" s="219" t="s">
        <v>604</v>
      </c>
      <c r="F51" s="205"/>
      <c r="G51" s="206"/>
    </row>
    <row r="52" spans="2:7" ht="67.150000000000006" customHeight="1" thickBot="1" x14ac:dyDescent="0.3">
      <c r="B52" s="632" t="s">
        <v>42</v>
      </c>
      <c r="C52" s="633"/>
      <c r="D52" s="634"/>
      <c r="E52" s="219" t="s">
        <v>1440</v>
      </c>
      <c r="F52" s="205"/>
      <c r="G52" s="206"/>
    </row>
    <row r="53" spans="2:7" ht="30.4" customHeight="1" thickBot="1" x14ac:dyDescent="0.3">
      <c r="B53" s="15" t="s">
        <v>267</v>
      </c>
      <c r="C53" s="164" t="s">
        <v>44</v>
      </c>
      <c r="D53" s="165"/>
      <c r="E53" s="165"/>
      <c r="F53" s="165"/>
      <c r="G53" s="166"/>
    </row>
    <row r="54" spans="2:7" ht="192.4" customHeight="1" x14ac:dyDescent="0.25">
      <c r="B54" s="220" t="s">
        <v>1209</v>
      </c>
      <c r="C54" s="223"/>
      <c r="D54" s="224"/>
      <c r="E54" s="225" t="s">
        <v>1351</v>
      </c>
      <c r="F54" s="226"/>
      <c r="G54" s="227"/>
    </row>
    <row r="55" spans="2:7" ht="145.35" customHeight="1" x14ac:dyDescent="0.25">
      <c r="B55" s="231" t="s">
        <v>63</v>
      </c>
      <c r="C55" s="232"/>
      <c r="D55" s="233"/>
      <c r="E55" s="225" t="s">
        <v>1218</v>
      </c>
      <c r="F55" s="226"/>
      <c r="G55" s="227"/>
    </row>
    <row r="56" spans="2:7" ht="56.65" customHeight="1" x14ac:dyDescent="0.25">
      <c r="B56" s="231" t="s">
        <v>1289</v>
      </c>
      <c r="C56" s="232"/>
      <c r="D56" s="233"/>
      <c r="E56" s="219" t="s">
        <v>143</v>
      </c>
      <c r="F56" s="205"/>
      <c r="G56" s="206"/>
    </row>
    <row r="57" spans="2:7" ht="56.65" customHeight="1" x14ac:dyDescent="0.25">
      <c r="B57" s="231" t="s">
        <v>214</v>
      </c>
      <c r="C57" s="232"/>
      <c r="D57" s="233"/>
      <c r="E57" s="219" t="s">
        <v>60</v>
      </c>
      <c r="F57" s="205"/>
      <c r="G57" s="206"/>
    </row>
    <row r="58" spans="2:7" ht="99" customHeight="1" x14ac:dyDescent="0.25">
      <c r="B58" s="231" t="s">
        <v>49</v>
      </c>
      <c r="C58" s="232"/>
      <c r="D58" s="233"/>
      <c r="E58" s="219" t="s">
        <v>50</v>
      </c>
      <c r="F58" s="205"/>
      <c r="G58" s="206"/>
    </row>
    <row r="59" spans="2:7" ht="197.25" customHeight="1" x14ac:dyDescent="0.25">
      <c r="B59" s="228" t="s">
        <v>1333</v>
      </c>
      <c r="C59" s="229"/>
      <c r="D59" s="230"/>
      <c r="E59" s="242" t="s">
        <v>1292</v>
      </c>
      <c r="F59" s="243"/>
      <c r="G59" s="244"/>
    </row>
    <row r="60" spans="2:7" ht="121.9" customHeight="1" x14ac:dyDescent="0.25">
      <c r="B60" s="231" t="s">
        <v>61</v>
      </c>
      <c r="C60" s="232"/>
      <c r="D60" s="233"/>
      <c r="E60" s="219" t="s">
        <v>62</v>
      </c>
      <c r="F60" s="205"/>
      <c r="G60" s="206"/>
    </row>
    <row r="61" spans="2:7" ht="139.69999999999999" customHeight="1" x14ac:dyDescent="0.25">
      <c r="B61" s="231" t="s">
        <v>51</v>
      </c>
      <c r="C61" s="240"/>
      <c r="D61" s="241"/>
      <c r="E61" s="219" t="s">
        <v>52</v>
      </c>
      <c r="F61" s="205"/>
      <c r="G61" s="206"/>
    </row>
    <row r="62" spans="2:7" ht="151.15" customHeight="1" x14ac:dyDescent="0.25">
      <c r="B62" s="231" t="s">
        <v>1224</v>
      </c>
      <c r="C62" s="232"/>
      <c r="D62" s="233"/>
      <c r="E62" s="219" t="s">
        <v>71</v>
      </c>
      <c r="F62" s="205"/>
      <c r="G62" s="206"/>
    </row>
    <row r="63" spans="2:7" ht="122.25" customHeight="1" x14ac:dyDescent="0.25">
      <c r="B63" s="231" t="s">
        <v>47</v>
      </c>
      <c r="C63" s="240"/>
      <c r="D63" s="241"/>
      <c r="E63" s="219" t="s">
        <v>635</v>
      </c>
      <c r="F63" s="205"/>
      <c r="G63" s="206"/>
    </row>
    <row r="64" spans="2:7" ht="90.4" customHeight="1" x14ac:dyDescent="0.25">
      <c r="B64" s="231" t="s">
        <v>150</v>
      </c>
      <c r="C64" s="232"/>
      <c r="D64" s="233"/>
      <c r="E64" s="219" t="s">
        <v>151</v>
      </c>
      <c r="F64" s="205"/>
      <c r="G64" s="206"/>
    </row>
    <row r="65" spans="2:7" ht="90.4" customHeight="1" x14ac:dyDescent="0.25">
      <c r="B65" s="353" t="s">
        <v>991</v>
      </c>
      <c r="C65" s="354"/>
      <c r="D65" s="355"/>
      <c r="E65" s="356" t="s">
        <v>992</v>
      </c>
      <c r="F65" s="310"/>
      <c r="G65" s="311"/>
    </row>
    <row r="66" spans="2:7" ht="95.25" customHeight="1" x14ac:dyDescent="0.25">
      <c r="B66" s="353" t="s">
        <v>993</v>
      </c>
      <c r="C66" s="354"/>
      <c r="D66" s="355"/>
      <c r="E66" s="356" t="s">
        <v>994</v>
      </c>
      <c r="F66" s="310"/>
      <c r="G66" s="311"/>
    </row>
    <row r="67" spans="2:7" ht="400.7" customHeight="1" x14ac:dyDescent="0.25">
      <c r="B67" s="353" t="s">
        <v>995</v>
      </c>
      <c r="C67" s="354"/>
      <c r="D67" s="355"/>
      <c r="E67" s="356" t="s">
        <v>996</v>
      </c>
      <c r="F67" s="310"/>
      <c r="G67" s="311"/>
    </row>
    <row r="68" spans="2:7" ht="124.5" customHeight="1" x14ac:dyDescent="0.25">
      <c r="B68" s="353" t="s">
        <v>997</v>
      </c>
      <c r="C68" s="354"/>
      <c r="D68" s="355"/>
      <c r="E68" s="356" t="s">
        <v>998</v>
      </c>
      <c r="F68" s="310"/>
      <c r="G68" s="311"/>
    </row>
    <row r="69" spans="2:7" ht="58.15" customHeight="1" x14ac:dyDescent="0.25">
      <c r="B69" s="245" t="s">
        <v>83</v>
      </c>
      <c r="C69" s="246"/>
      <c r="D69" s="247"/>
      <c r="E69" s="219" t="s">
        <v>84</v>
      </c>
      <c r="F69" s="205"/>
      <c r="G69" s="206"/>
    </row>
    <row r="70" spans="2:7" ht="139.69999999999999" customHeight="1" x14ac:dyDescent="0.25">
      <c r="B70" s="245" t="s">
        <v>93</v>
      </c>
      <c r="C70" s="246"/>
      <c r="D70" s="247"/>
      <c r="E70" s="219" t="s">
        <v>94</v>
      </c>
      <c r="F70" s="205"/>
      <c r="G70" s="206"/>
    </row>
    <row r="71" spans="2:7" ht="54.4" customHeight="1" x14ac:dyDescent="0.25">
      <c r="B71" s="231" t="s">
        <v>153</v>
      </c>
      <c r="C71" s="240"/>
      <c r="D71" s="241"/>
      <c r="E71" s="219" t="s">
        <v>154</v>
      </c>
      <c r="F71" s="205"/>
      <c r="G71" s="206"/>
    </row>
    <row r="72" spans="2:7" ht="120" customHeight="1" x14ac:dyDescent="0.25">
      <c r="B72" s="231" t="s">
        <v>425</v>
      </c>
      <c r="C72" s="232"/>
      <c r="D72" s="233"/>
      <c r="E72" s="219" t="s">
        <v>515</v>
      </c>
      <c r="F72" s="205"/>
      <c r="G72" s="206"/>
    </row>
    <row r="73" spans="2:7" ht="282.75" customHeight="1" x14ac:dyDescent="0.25">
      <c r="B73" s="353" t="s">
        <v>162</v>
      </c>
      <c r="C73" s="354"/>
      <c r="D73" s="355"/>
      <c r="E73" s="219" t="s">
        <v>1156</v>
      </c>
      <c r="F73" s="205"/>
      <c r="G73" s="206"/>
    </row>
    <row r="74" spans="2:7" ht="120" customHeight="1" x14ac:dyDescent="0.25">
      <c r="B74" s="245" t="s">
        <v>78</v>
      </c>
      <c r="C74" s="246"/>
      <c r="D74" s="247"/>
      <c r="E74" s="219" t="s">
        <v>79</v>
      </c>
      <c r="F74" s="205"/>
      <c r="G74" s="206"/>
    </row>
    <row r="75" spans="2:7" ht="197.25" customHeight="1" x14ac:dyDescent="0.25">
      <c r="B75" s="245" t="s">
        <v>76</v>
      </c>
      <c r="C75" s="246"/>
      <c r="D75" s="247"/>
      <c r="E75" s="219" t="s">
        <v>77</v>
      </c>
      <c r="F75" s="205"/>
      <c r="G75" s="206"/>
    </row>
    <row r="76" spans="2:7" ht="125.25" customHeight="1" x14ac:dyDescent="0.25">
      <c r="B76" s="565" t="s">
        <v>999</v>
      </c>
      <c r="C76" s="566"/>
      <c r="D76" s="567"/>
      <c r="E76" s="356" t="s">
        <v>1000</v>
      </c>
      <c r="F76" s="310"/>
      <c r="G76" s="311"/>
    </row>
    <row r="77" spans="2:7" ht="160.5" customHeight="1" x14ac:dyDescent="0.25">
      <c r="B77" s="353" t="s">
        <v>535</v>
      </c>
      <c r="C77" s="354"/>
      <c r="D77" s="355"/>
      <c r="E77" s="356" t="s">
        <v>536</v>
      </c>
      <c r="F77" s="310"/>
      <c r="G77" s="311"/>
    </row>
    <row r="78" spans="2:7" ht="61.15" customHeight="1" x14ac:dyDescent="0.25">
      <c r="B78" s="231" t="s">
        <v>694</v>
      </c>
      <c r="C78" s="232"/>
      <c r="D78" s="233"/>
      <c r="E78" s="655" t="s">
        <v>1008</v>
      </c>
      <c r="F78" s="656"/>
      <c r="G78" s="657"/>
    </row>
    <row r="79" spans="2:7" ht="129" customHeight="1" x14ac:dyDescent="0.25">
      <c r="B79" s="231" t="s">
        <v>1295</v>
      </c>
      <c r="C79" s="232"/>
      <c r="D79" s="233"/>
      <c r="E79" s="219" t="s">
        <v>95</v>
      </c>
      <c r="F79" s="205"/>
      <c r="G79" s="206"/>
    </row>
    <row r="80" spans="2:7" ht="135.4" customHeight="1" x14ac:dyDescent="0.25">
      <c r="B80" s="353" t="s">
        <v>1001</v>
      </c>
      <c r="C80" s="354"/>
      <c r="D80" s="355"/>
      <c r="E80" s="356" t="s">
        <v>1002</v>
      </c>
      <c r="F80" s="310"/>
      <c r="G80" s="311"/>
    </row>
    <row r="81" spans="1:7" ht="117" customHeight="1" x14ac:dyDescent="0.25">
      <c r="B81" s="231" t="s">
        <v>68</v>
      </c>
      <c r="C81" s="232"/>
      <c r="D81" s="233"/>
      <c r="E81" s="219" t="s">
        <v>69</v>
      </c>
      <c r="F81" s="205"/>
      <c r="G81" s="206"/>
    </row>
    <row r="82" spans="1:7" ht="83.25" customHeight="1" x14ac:dyDescent="0.25">
      <c r="B82" s="210" t="s">
        <v>163</v>
      </c>
      <c r="C82" s="211"/>
      <c r="D82" s="212"/>
      <c r="E82" s="219" t="s">
        <v>1239</v>
      </c>
      <c r="F82" s="205"/>
      <c r="G82" s="206"/>
    </row>
    <row r="83" spans="1:7" ht="221.25" customHeight="1" x14ac:dyDescent="0.25">
      <c r="B83" s="213"/>
      <c r="C83" s="214"/>
      <c r="D83" s="215"/>
      <c r="E83" s="219" t="s">
        <v>1441</v>
      </c>
      <c r="F83" s="205"/>
      <c r="G83" s="206"/>
    </row>
    <row r="84" spans="1:7" ht="319.7" customHeight="1" x14ac:dyDescent="0.25">
      <c r="B84" s="216"/>
      <c r="C84" s="217"/>
      <c r="D84" s="218"/>
      <c r="E84" s="219" t="s">
        <v>1442</v>
      </c>
      <c r="F84" s="205"/>
      <c r="G84" s="206"/>
    </row>
    <row r="85" spans="1:7" ht="56.65" customHeight="1" x14ac:dyDescent="0.25">
      <c r="B85" s="245" t="s">
        <v>104</v>
      </c>
      <c r="C85" s="246"/>
      <c r="D85" s="247"/>
      <c r="E85" s="219" t="s">
        <v>105</v>
      </c>
      <c r="F85" s="205"/>
      <c r="G85" s="206"/>
    </row>
    <row r="86" spans="1:7" ht="183.75" customHeight="1" x14ac:dyDescent="0.25">
      <c r="B86" s="245" t="s">
        <v>807</v>
      </c>
      <c r="C86" s="246"/>
      <c r="D86" s="247"/>
      <c r="E86" s="219" t="s">
        <v>1443</v>
      </c>
      <c r="F86" s="205"/>
      <c r="G86" s="206"/>
    </row>
    <row r="87" spans="1:7" ht="409.6" customHeight="1" x14ac:dyDescent="0.25">
      <c r="B87" s="245" t="s">
        <v>1003</v>
      </c>
      <c r="C87" s="246"/>
      <c r="D87" s="247"/>
      <c r="E87" s="219" t="s">
        <v>1444</v>
      </c>
      <c r="F87" s="205"/>
      <c r="G87" s="206"/>
    </row>
    <row r="88" spans="1:7" s="4" customFormat="1" ht="131.25" customHeight="1" x14ac:dyDescent="0.2">
      <c r="A88" s="32"/>
      <c r="B88" s="245" t="s">
        <v>898</v>
      </c>
      <c r="C88" s="246"/>
      <c r="D88" s="247"/>
      <c r="E88" s="219" t="s">
        <v>905</v>
      </c>
      <c r="F88" s="205"/>
      <c r="G88" s="206"/>
    </row>
    <row r="89" spans="1:7" s="4" customFormat="1" ht="201" customHeight="1" x14ac:dyDescent="0.2">
      <c r="A89" s="32"/>
      <c r="B89" s="245" t="s">
        <v>899</v>
      </c>
      <c r="C89" s="246"/>
      <c r="D89" s="247"/>
      <c r="E89" s="219" t="s">
        <v>955</v>
      </c>
      <c r="F89" s="205"/>
      <c r="G89" s="206"/>
    </row>
    <row r="90" spans="1:7" s="4" customFormat="1" ht="112.7" customHeight="1" x14ac:dyDescent="0.2">
      <c r="A90" s="32"/>
      <c r="B90" s="245" t="s">
        <v>907</v>
      </c>
      <c r="C90" s="246"/>
      <c r="D90" s="247"/>
      <c r="E90" s="219" t="s">
        <v>1244</v>
      </c>
      <c r="F90" s="205"/>
      <c r="G90" s="206"/>
    </row>
    <row r="91" spans="1:7" s="4" customFormat="1" ht="112.7" customHeight="1" x14ac:dyDescent="0.2">
      <c r="A91" s="32"/>
      <c r="B91" s="245" t="s">
        <v>900</v>
      </c>
      <c r="C91" s="246"/>
      <c r="D91" s="247"/>
      <c r="E91" s="219" t="s">
        <v>1245</v>
      </c>
      <c r="F91" s="205"/>
      <c r="G91" s="206"/>
    </row>
    <row r="92" spans="1:7" ht="118.35" customHeight="1" x14ac:dyDescent="0.25">
      <c r="B92" s="245" t="s">
        <v>108</v>
      </c>
      <c r="C92" s="246"/>
      <c r="D92" s="247"/>
      <c r="E92" s="219" t="s">
        <v>1445</v>
      </c>
      <c r="F92" s="205"/>
      <c r="G92" s="206"/>
    </row>
    <row r="93" spans="1:7" ht="99.75" customHeight="1" thickBot="1" x14ac:dyDescent="0.3">
      <c r="B93" s="245" t="s">
        <v>109</v>
      </c>
      <c r="C93" s="246"/>
      <c r="D93" s="247"/>
      <c r="E93" s="219" t="s">
        <v>1448</v>
      </c>
      <c r="F93" s="205"/>
      <c r="G93" s="206"/>
    </row>
    <row r="94" spans="1:7" ht="37.9" customHeight="1" thickBot="1" x14ac:dyDescent="0.3">
      <c r="B94" s="15" t="s">
        <v>406</v>
      </c>
      <c r="C94" s="164" t="s">
        <v>165</v>
      </c>
      <c r="D94" s="165"/>
      <c r="E94" s="165"/>
      <c r="F94" s="165"/>
      <c r="G94" s="166"/>
    </row>
    <row r="95" spans="1:7" ht="209.45" customHeight="1" thickBot="1" x14ac:dyDescent="0.3">
      <c r="B95" s="518" t="s">
        <v>1446</v>
      </c>
      <c r="C95" s="519"/>
      <c r="D95" s="519"/>
      <c r="E95" s="519"/>
      <c r="F95" s="519"/>
      <c r="G95" s="520"/>
    </row>
    <row r="96" spans="1:7" ht="33.75" customHeight="1" thickBot="1" x14ac:dyDescent="0.3">
      <c r="B96" s="63" t="s">
        <v>324</v>
      </c>
      <c r="C96" s="164" t="s">
        <v>1004</v>
      </c>
      <c r="D96" s="165"/>
      <c r="E96" s="165"/>
      <c r="F96" s="165"/>
      <c r="G96" s="166"/>
    </row>
    <row r="97" spans="1:7" ht="33" customHeight="1" thickBot="1" x14ac:dyDescent="0.3">
      <c r="B97" s="648" t="s">
        <v>1005</v>
      </c>
      <c r="C97" s="649"/>
      <c r="D97" s="649"/>
      <c r="E97" s="649"/>
      <c r="F97" s="649"/>
      <c r="G97" s="650"/>
    </row>
    <row r="98" spans="1:7" ht="28.9" customHeight="1" thickBot="1" x14ac:dyDescent="0.3">
      <c r="B98" s="645" t="s">
        <v>444</v>
      </c>
      <c r="C98" s="522"/>
      <c r="D98" s="522"/>
      <c r="E98" s="522"/>
      <c r="F98" s="522"/>
      <c r="G98" s="523"/>
    </row>
    <row r="99" spans="1:7" ht="27.75" customHeight="1" thickBot="1" x14ac:dyDescent="0.3">
      <c r="A99" s="58"/>
      <c r="B99" s="15" t="s">
        <v>326</v>
      </c>
      <c r="C99" s="257" t="s">
        <v>726</v>
      </c>
      <c r="D99" s="258"/>
      <c r="E99" s="258"/>
      <c r="F99" s="258"/>
      <c r="G99" s="259"/>
    </row>
    <row r="100" spans="1:7" ht="75.75" customHeight="1" thickBot="1" x14ac:dyDescent="0.3">
      <c r="A100" s="22"/>
      <c r="B100" s="248" t="s">
        <v>1447</v>
      </c>
      <c r="C100" s="249"/>
      <c r="D100" s="249"/>
      <c r="E100" s="249"/>
      <c r="F100" s="249"/>
      <c r="G100" s="250"/>
    </row>
    <row r="101" spans="1:7" ht="24.6" customHeight="1" x14ac:dyDescent="0.25">
      <c r="A101" s="58"/>
      <c r="B101" s="23" t="s">
        <v>711</v>
      </c>
      <c r="G101" s="29" t="str">
        <f>+'1. COND. BÁSICAS TRDM'!G200</f>
        <v>VERSIÓN: JUN 2026</v>
      </c>
    </row>
    <row r="102" spans="1:7" ht="21.4" customHeight="1" x14ac:dyDescent="0.25">
      <c r="A102" s="58"/>
    </row>
    <row r="103" spans="1:7" ht="16.149999999999999" customHeight="1" x14ac:dyDescent="0.25"/>
    <row r="104" spans="1:7" ht="47.25" customHeight="1" x14ac:dyDescent="0.25"/>
    <row r="105" spans="1:7" ht="47.25" customHeight="1" x14ac:dyDescent="0.25"/>
    <row r="106" spans="1:7" ht="47.25" customHeight="1" x14ac:dyDescent="0.25"/>
    <row r="107" spans="1:7" ht="47.25" customHeight="1" x14ac:dyDescent="0.25"/>
    <row r="108" spans="1:7" ht="47.25" customHeight="1" x14ac:dyDescent="0.25"/>
    <row r="109" spans="1:7" ht="47.25" customHeight="1" x14ac:dyDescent="0.25"/>
    <row r="110" spans="1:7" ht="47.25" customHeight="1" x14ac:dyDescent="0.25"/>
    <row r="111" spans="1:7" ht="47.25" customHeight="1" x14ac:dyDescent="0.25"/>
    <row r="112" spans="1:7" ht="47.25" customHeight="1" x14ac:dyDescent="0.25"/>
    <row r="113" s="95" customFormat="1" ht="47.25" customHeight="1" x14ac:dyDescent="0.25"/>
    <row r="114" s="95" customFormat="1" ht="47.25" customHeight="1" x14ac:dyDescent="0.25"/>
    <row r="115" s="95" customFormat="1" ht="47.25" customHeight="1" x14ac:dyDescent="0.25"/>
    <row r="116" s="95" customFormat="1" ht="47.25" customHeight="1" x14ac:dyDescent="0.25"/>
    <row r="117" s="95" customFormat="1" ht="47.25" customHeight="1" x14ac:dyDescent="0.25"/>
    <row r="118" s="95" customFormat="1" ht="47.25" customHeight="1" x14ac:dyDescent="0.25"/>
    <row r="119" s="95" customFormat="1" ht="47.25" customHeight="1" x14ac:dyDescent="0.25"/>
    <row r="120" s="95" customFormat="1" ht="47.25" customHeight="1" x14ac:dyDescent="0.25"/>
    <row r="121" s="95" customFormat="1" ht="47.25" customHeight="1" x14ac:dyDescent="0.25"/>
    <row r="122" s="95" customFormat="1" ht="47.25" customHeight="1" x14ac:dyDescent="0.25"/>
    <row r="123" s="95" customFormat="1" ht="47.25" customHeight="1" x14ac:dyDescent="0.25"/>
    <row r="124" s="95" customFormat="1" ht="47.25" customHeight="1" x14ac:dyDescent="0.25"/>
    <row r="125" s="95" customFormat="1" ht="47.25" customHeight="1" x14ac:dyDescent="0.25"/>
    <row r="126" s="95" customFormat="1" ht="47.25" customHeight="1" x14ac:dyDescent="0.25"/>
    <row r="127" s="95" customFormat="1" ht="47.25" customHeight="1" x14ac:dyDescent="0.25"/>
    <row r="128" s="95" customFormat="1" ht="47.25" customHeight="1" x14ac:dyDescent="0.25"/>
    <row r="129" s="95" customFormat="1" ht="47.25" customHeight="1" x14ac:dyDescent="0.25"/>
    <row r="130" s="95" customFormat="1" ht="47.25" customHeight="1" x14ac:dyDescent="0.25"/>
    <row r="131" s="95" customFormat="1" ht="47.25" customHeight="1" x14ac:dyDescent="0.25"/>
    <row r="132" s="95" customFormat="1" ht="47.25" customHeight="1" x14ac:dyDescent="0.25"/>
    <row r="133" s="95" customFormat="1" ht="47.25" customHeight="1" x14ac:dyDescent="0.25"/>
    <row r="134" s="95" customFormat="1" ht="47.25" customHeight="1" x14ac:dyDescent="0.25"/>
    <row r="135" s="95" customFormat="1" ht="47.25" customHeight="1" x14ac:dyDescent="0.25"/>
    <row r="136" s="95" customFormat="1" ht="47.25" customHeight="1" x14ac:dyDescent="0.25"/>
    <row r="137" s="95" customFormat="1" ht="47.25" customHeight="1" x14ac:dyDescent="0.25"/>
    <row r="138" s="95" customFormat="1" ht="47.25" customHeight="1" x14ac:dyDescent="0.25"/>
    <row r="139" s="95" customFormat="1" ht="47.25" customHeight="1" x14ac:dyDescent="0.25"/>
    <row r="140" s="95" customFormat="1" ht="47.25" customHeight="1" x14ac:dyDescent="0.25"/>
    <row r="141" s="95" customFormat="1" ht="47.25" customHeight="1" x14ac:dyDescent="0.25"/>
    <row r="142" s="95" customFormat="1" ht="47.25" customHeight="1" x14ac:dyDescent="0.25"/>
    <row r="143" s="95" customFormat="1" ht="47.25" customHeight="1" x14ac:dyDescent="0.25"/>
    <row r="144" s="95" customFormat="1" ht="47.25" customHeight="1" x14ac:dyDescent="0.25"/>
    <row r="145" s="95" customFormat="1" ht="47.25" customHeight="1" x14ac:dyDescent="0.25"/>
    <row r="146" s="95" customFormat="1" ht="47.25" customHeight="1" x14ac:dyDescent="0.25"/>
    <row r="147" s="95" customFormat="1" ht="47.25" customHeight="1" x14ac:dyDescent="0.25"/>
    <row r="148" s="95" customFormat="1" ht="47.25" customHeight="1" x14ac:dyDescent="0.25"/>
    <row r="149" s="95" customFormat="1" ht="47.25" customHeight="1" x14ac:dyDescent="0.25"/>
    <row r="150" s="95" customFormat="1" ht="47.25" customHeight="1" x14ac:dyDescent="0.25"/>
    <row r="151" s="95" customFormat="1" ht="47.25" customHeight="1" x14ac:dyDescent="0.25"/>
    <row r="152" s="95" customFormat="1" ht="47.25" customHeight="1" x14ac:dyDescent="0.25"/>
    <row r="153" s="95" customFormat="1" ht="47.25" customHeight="1" x14ac:dyDescent="0.25"/>
    <row r="154" s="95" customFormat="1" ht="47.25" customHeight="1" x14ac:dyDescent="0.25"/>
    <row r="155" s="95" customFormat="1" ht="47.25" customHeight="1" x14ac:dyDescent="0.25"/>
    <row r="156" s="95" customFormat="1" ht="47.25" customHeight="1" x14ac:dyDescent="0.25"/>
    <row r="157" s="95" customFormat="1" ht="47.25" customHeight="1" x14ac:dyDescent="0.25"/>
    <row r="158" s="95" customFormat="1" ht="47.25" customHeight="1" x14ac:dyDescent="0.25"/>
    <row r="159" s="95" customFormat="1" ht="47.25" customHeight="1" x14ac:dyDescent="0.25"/>
    <row r="160" s="95" customFormat="1" ht="47.25" customHeight="1" x14ac:dyDescent="0.25"/>
    <row r="161" s="95" customFormat="1" ht="47.25" customHeight="1" x14ac:dyDescent="0.25"/>
    <row r="162" s="95" customFormat="1" ht="47.25" customHeight="1" x14ac:dyDescent="0.25"/>
    <row r="163" s="95" customFormat="1" ht="47.25" customHeight="1" x14ac:dyDescent="0.25"/>
    <row r="164" s="95" customFormat="1" ht="47.25" customHeight="1" x14ac:dyDescent="0.25"/>
    <row r="165" s="95" customFormat="1" ht="47.25" customHeight="1" x14ac:dyDescent="0.25"/>
    <row r="166" s="95" customFormat="1" ht="47.25" customHeight="1" x14ac:dyDescent="0.25"/>
    <row r="167" s="95" customFormat="1" ht="47.25" customHeight="1" x14ac:dyDescent="0.25"/>
    <row r="168" s="95" customFormat="1" ht="47.25" customHeight="1" x14ac:dyDescent="0.25"/>
    <row r="169" s="95" customFormat="1" ht="47.25" customHeight="1" x14ac:dyDescent="0.25"/>
    <row r="170" s="95" customFormat="1" ht="47.25" customHeight="1" x14ac:dyDescent="0.25"/>
    <row r="171" s="95" customFormat="1" ht="47.25" customHeight="1" x14ac:dyDescent="0.25"/>
    <row r="172" s="95" customFormat="1" ht="47.25" customHeight="1" x14ac:dyDescent="0.25"/>
    <row r="173" s="95" customFormat="1" ht="47.25" customHeight="1" x14ac:dyDescent="0.25"/>
    <row r="174" s="95" customFormat="1" ht="47.25" customHeight="1" x14ac:dyDescent="0.25"/>
    <row r="175" s="95" customFormat="1" ht="47.25" customHeight="1" x14ac:dyDescent="0.25"/>
    <row r="176" s="95" customFormat="1" ht="47.25" customHeight="1" x14ac:dyDescent="0.25"/>
    <row r="177" spans="2:7" ht="47.25" customHeight="1" x14ac:dyDescent="0.25">
      <c r="B177" s="23"/>
      <c r="G177" s="95"/>
    </row>
    <row r="178" spans="2:7" ht="19.899999999999999" customHeight="1" x14ac:dyDescent="0.25">
      <c r="G178" s="95"/>
    </row>
    <row r="179" spans="2:7" ht="12.75" hidden="1" x14ac:dyDescent="0.25">
      <c r="G179" s="95"/>
    </row>
    <row r="180" spans="2:7" ht="12.75" hidden="1" x14ac:dyDescent="0.25">
      <c r="G180" s="95"/>
    </row>
    <row r="181" spans="2:7" ht="12.75" hidden="1" x14ac:dyDescent="0.25">
      <c r="G181" s="95"/>
    </row>
    <row r="182" spans="2:7" ht="12.75" hidden="1" x14ac:dyDescent="0.25">
      <c r="G182" s="95"/>
    </row>
    <row r="183" spans="2:7" ht="12.75" hidden="1" x14ac:dyDescent="0.25">
      <c r="G183" s="95"/>
    </row>
    <row r="184" spans="2:7" ht="12.75" hidden="1" x14ac:dyDescent="0.25">
      <c r="G184" s="95"/>
    </row>
    <row r="185" spans="2:7" ht="12.75" hidden="1" x14ac:dyDescent="0.25">
      <c r="G185" s="95"/>
    </row>
    <row r="186" spans="2:7" ht="12.75" hidden="1" x14ac:dyDescent="0.25">
      <c r="G186" s="95"/>
    </row>
    <row r="187" spans="2:7" ht="12.75" hidden="1" x14ac:dyDescent="0.25">
      <c r="G187" s="95"/>
    </row>
    <row r="188" spans="2:7" ht="12.75" hidden="1" x14ac:dyDescent="0.25">
      <c r="G188" s="95"/>
    </row>
    <row r="189" spans="2:7" ht="12.75" hidden="1" x14ac:dyDescent="0.25">
      <c r="G189" s="95"/>
    </row>
    <row r="190" spans="2:7" ht="12.75" hidden="1" x14ac:dyDescent="0.25">
      <c r="G190" s="95"/>
    </row>
    <row r="191" spans="2:7" ht="12.75" hidden="1" x14ac:dyDescent="0.25">
      <c r="G191" s="95"/>
    </row>
    <row r="192" spans="2:7" ht="12.75" hidden="1" x14ac:dyDescent="0.25">
      <c r="G192" s="95"/>
    </row>
    <row r="193" s="95" customFormat="1" ht="12.75" hidden="1" x14ac:dyDescent="0.25"/>
    <row r="194" s="95" customFormat="1" ht="12.75" hidden="1" x14ac:dyDescent="0.25"/>
    <row r="195" s="95" customFormat="1" ht="12.75" hidden="1" x14ac:dyDescent="0.25"/>
    <row r="196" s="95" customFormat="1" ht="12.75" hidden="1" x14ac:dyDescent="0.25"/>
    <row r="197" s="95" customFormat="1" ht="12.75" hidden="1" x14ac:dyDescent="0.25"/>
    <row r="198" s="95" customFormat="1" ht="12.75" hidden="1" x14ac:dyDescent="0.25"/>
    <row r="199" s="95" customFormat="1" ht="12.75" hidden="1" x14ac:dyDescent="0.25"/>
    <row r="200" s="95" customFormat="1" ht="12.75" hidden="1" x14ac:dyDescent="0.25"/>
    <row r="201" s="95" customFormat="1" ht="12.75" hidden="1" x14ac:dyDescent="0.25"/>
    <row r="202" s="95" customFormat="1" ht="12.75" hidden="1" x14ac:dyDescent="0.25"/>
    <row r="203" s="95" customFormat="1" ht="12.75" hidden="1" x14ac:dyDescent="0.25"/>
    <row r="204" s="95" customFormat="1" ht="12.75" hidden="1" x14ac:dyDescent="0.25"/>
    <row r="205" s="95" customFormat="1" ht="12.75" hidden="1" x14ac:dyDescent="0.25"/>
    <row r="206" s="95" customFormat="1" ht="12.75" hidden="1" x14ac:dyDescent="0.25"/>
    <row r="207" s="95" customFormat="1" ht="12.75" hidden="1" x14ac:dyDescent="0.25"/>
    <row r="208" s="95" customFormat="1" ht="12.75" hidden="1" x14ac:dyDescent="0.25"/>
    <row r="209" s="95" customFormat="1" ht="12.75" hidden="1" x14ac:dyDescent="0.25"/>
    <row r="210" s="95" customFormat="1" ht="12.75" hidden="1" x14ac:dyDescent="0.25"/>
    <row r="211" s="95" customFormat="1" ht="12.75" hidden="1" x14ac:dyDescent="0.25"/>
    <row r="212" s="95" customFormat="1" ht="12.75" hidden="1" x14ac:dyDescent="0.25"/>
    <row r="213" s="95" customFormat="1" ht="12.75" hidden="1" x14ac:dyDescent="0.25"/>
    <row r="214" s="95" customFormat="1" ht="12.75" hidden="1" x14ac:dyDescent="0.25"/>
    <row r="215" s="95" customFormat="1" ht="12.75" hidden="1" x14ac:dyDescent="0.25"/>
    <row r="216" s="95" customFormat="1" ht="12.75" hidden="1" x14ac:dyDescent="0.25"/>
    <row r="217" s="95" customFormat="1" ht="12.75" hidden="1" x14ac:dyDescent="0.25"/>
    <row r="218" s="95" customFormat="1" ht="12.75" hidden="1" x14ac:dyDescent="0.25"/>
    <row r="219" s="95" customFormat="1" ht="12.75" hidden="1" x14ac:dyDescent="0.25"/>
    <row r="220" s="95" customFormat="1" ht="12.75" hidden="1" x14ac:dyDescent="0.25"/>
    <row r="221" s="95" customFormat="1" ht="12.75" hidden="1" x14ac:dyDescent="0.25"/>
    <row r="222" s="95" customFormat="1" ht="12.75" hidden="1" x14ac:dyDescent="0.25"/>
    <row r="223" s="95" customFormat="1" ht="12.75" hidden="1" x14ac:dyDescent="0.25"/>
    <row r="224" s="95" customFormat="1" ht="12.75" hidden="1" x14ac:dyDescent="0.25"/>
    <row r="225" s="95" customFormat="1" ht="12.75" hidden="1" x14ac:dyDescent="0.25"/>
    <row r="226" s="95" customFormat="1" ht="12.75" hidden="1" x14ac:dyDescent="0.25"/>
    <row r="227" s="95" customFormat="1" ht="12.75" hidden="1" x14ac:dyDescent="0.25"/>
    <row r="228" s="95" customFormat="1" ht="12.75" hidden="1" x14ac:dyDescent="0.25"/>
    <row r="229" s="95" customFormat="1" ht="12.75" hidden="1" x14ac:dyDescent="0.25"/>
    <row r="230" s="95" customFormat="1" ht="12.75" hidden="1" x14ac:dyDescent="0.25"/>
    <row r="231" s="95" customFormat="1" ht="12.75" hidden="1" x14ac:dyDescent="0.25"/>
    <row r="232" s="95" customFormat="1" ht="12.75" hidden="1" x14ac:dyDescent="0.25"/>
    <row r="233" s="95" customFormat="1" ht="12.75" hidden="1" x14ac:dyDescent="0.25"/>
    <row r="234" s="95" customFormat="1" ht="12.75" hidden="1" x14ac:dyDescent="0.25"/>
    <row r="235" s="95" customFormat="1" ht="12.75" hidden="1" x14ac:dyDescent="0.25"/>
    <row r="236" s="95" customFormat="1" ht="12.75" hidden="1" x14ac:dyDescent="0.25"/>
    <row r="237" s="95" customFormat="1" ht="12.75" hidden="1" x14ac:dyDescent="0.25"/>
    <row r="238" s="95" customFormat="1" ht="12.75" hidden="1" x14ac:dyDescent="0.25"/>
    <row r="239" s="95" customFormat="1" ht="12.75" hidden="1" x14ac:dyDescent="0.25"/>
    <row r="240" s="95" customFormat="1" ht="12.75" hidden="1" x14ac:dyDescent="0.25"/>
    <row r="241" spans="7:7" ht="12.75" hidden="1" x14ac:dyDescent="0.25">
      <c r="G241" s="95"/>
    </row>
    <row r="242" spans="7:7" ht="12.75" hidden="1" x14ac:dyDescent="0.25">
      <c r="G242" s="95"/>
    </row>
    <row r="243" spans="7:7" ht="12.75" hidden="1" x14ac:dyDescent="0.25">
      <c r="G243" s="95"/>
    </row>
    <row r="244" spans="7:7" ht="12.75" hidden="1" x14ac:dyDescent="0.25">
      <c r="G244" s="95"/>
    </row>
    <row r="245" spans="7:7" ht="12.75" hidden="1" x14ac:dyDescent="0.25">
      <c r="G245" s="95"/>
    </row>
    <row r="246" spans="7:7" ht="12.75" hidden="1" x14ac:dyDescent="0.25">
      <c r="G246" s="95"/>
    </row>
    <row r="247" spans="7:7" ht="12.75" hidden="1" x14ac:dyDescent="0.25">
      <c r="G247" s="95"/>
    </row>
    <row r="248" spans="7:7" ht="12.75" x14ac:dyDescent="0.25"/>
    <row r="249" spans="7:7" ht="13.9" customHeight="1" x14ac:dyDescent="0.25"/>
    <row r="250" spans="7:7" ht="13.9" customHeight="1" x14ac:dyDescent="0.25"/>
    <row r="251" spans="7:7" ht="13.9" customHeight="1" x14ac:dyDescent="0.25"/>
    <row r="252" spans="7:7" ht="13.9" customHeight="1" x14ac:dyDescent="0.25"/>
    <row r="253" spans="7:7" ht="13.9" customHeight="1" x14ac:dyDescent="0.25"/>
    <row r="254" spans="7:7" ht="13.9" customHeight="1" x14ac:dyDescent="0.25"/>
    <row r="255" spans="7:7" ht="13.9" customHeight="1" x14ac:dyDescent="0.25"/>
    <row r="256" spans="7:7" ht="13.9" customHeight="1" x14ac:dyDescent="0.25"/>
    <row r="257" spans="7:7" ht="13.9" customHeight="1" x14ac:dyDescent="0.25"/>
    <row r="258" spans="7:7" ht="13.9" customHeight="1" x14ac:dyDescent="0.25"/>
    <row r="259" spans="7:7" ht="13.9" customHeight="1" x14ac:dyDescent="0.25">
      <c r="G259" s="95"/>
    </row>
    <row r="260" spans="7:7" ht="13.9" customHeight="1" x14ac:dyDescent="0.25">
      <c r="G260" s="95"/>
    </row>
    <row r="261" spans="7:7" ht="13.9" customHeight="1" x14ac:dyDescent="0.25">
      <c r="G261" s="95"/>
    </row>
    <row r="262" spans="7:7" ht="13.9" customHeight="1" x14ac:dyDescent="0.25">
      <c r="G262" s="95"/>
    </row>
    <row r="263" spans="7:7" ht="13.9" customHeight="1" x14ac:dyDescent="0.25">
      <c r="G263" s="95"/>
    </row>
    <row r="264" spans="7:7" ht="13.9" customHeight="1" x14ac:dyDescent="0.25">
      <c r="G264" s="95"/>
    </row>
    <row r="265" spans="7:7" ht="13.9" customHeight="1" x14ac:dyDescent="0.25">
      <c r="G265" s="95"/>
    </row>
    <row r="266" spans="7:7" ht="13.9" customHeight="1" x14ac:dyDescent="0.25"/>
    <row r="267" spans="7:7" ht="13.9" customHeight="1" x14ac:dyDescent="0.25"/>
    <row r="268" spans="7:7" ht="13.9" customHeight="1" x14ac:dyDescent="0.25"/>
    <row r="269" spans="7:7" ht="13.9" customHeight="1" x14ac:dyDescent="0.25"/>
    <row r="270" spans="7:7" ht="13.9" customHeight="1" x14ac:dyDescent="0.25"/>
    <row r="271" spans="7:7" ht="13.9" customHeight="1" x14ac:dyDescent="0.25"/>
    <row r="272" spans="7:7" ht="13.9" customHeight="1" x14ac:dyDescent="0.25"/>
    <row r="273" ht="13.9" customHeight="1" x14ac:dyDescent="0.25"/>
    <row r="274" ht="13.9" customHeight="1" x14ac:dyDescent="0.25"/>
    <row r="275" ht="13.9" customHeight="1" x14ac:dyDescent="0.25"/>
    <row r="276" ht="13.9" customHeight="1" x14ac:dyDescent="0.25"/>
    <row r="277" ht="13.9" customHeight="1" x14ac:dyDescent="0.25"/>
    <row r="278" ht="13.9" customHeight="1" x14ac:dyDescent="0.25"/>
    <row r="279" ht="13.9" customHeight="1" x14ac:dyDescent="0.25"/>
    <row r="280" ht="13.9" customHeight="1" x14ac:dyDescent="0.25"/>
    <row r="281" ht="13.9" customHeight="1" x14ac:dyDescent="0.25"/>
    <row r="282" ht="13.9" customHeight="1" x14ac:dyDescent="0.25"/>
    <row r="283" ht="13.9" customHeight="1" x14ac:dyDescent="0.25"/>
    <row r="284" ht="13.9" customHeight="1" x14ac:dyDescent="0.25"/>
    <row r="285" ht="13.9" customHeight="1" x14ac:dyDescent="0.25"/>
    <row r="286" ht="13.9" customHeight="1" x14ac:dyDescent="0.25"/>
    <row r="287" ht="13.9" customHeight="1" x14ac:dyDescent="0.25"/>
    <row r="288" ht="13.9" customHeight="1" x14ac:dyDescent="0.25"/>
    <row r="289" ht="13.9" customHeight="1" x14ac:dyDescent="0.25"/>
    <row r="290" ht="13.9" customHeight="1" x14ac:dyDescent="0.25"/>
    <row r="291" ht="13.9" customHeight="1" x14ac:dyDescent="0.25"/>
    <row r="292" ht="13.9" customHeight="1" x14ac:dyDescent="0.25"/>
    <row r="293" ht="13.9" customHeight="1" x14ac:dyDescent="0.25"/>
    <row r="294" ht="13.9" customHeight="1" x14ac:dyDescent="0.25"/>
    <row r="295" ht="13.9" customHeight="1" x14ac:dyDescent="0.25"/>
    <row r="296" ht="13.9" customHeight="1" x14ac:dyDescent="0.25"/>
    <row r="297" ht="13.9" customHeight="1" x14ac:dyDescent="0.25"/>
    <row r="298" ht="13.9" customHeight="1" x14ac:dyDescent="0.25"/>
    <row r="299" ht="13.9" customHeight="1" x14ac:dyDescent="0.25"/>
    <row r="300" ht="13.9" customHeight="1" x14ac:dyDescent="0.25"/>
    <row r="301" ht="13.9" customHeight="1" x14ac:dyDescent="0.25"/>
    <row r="302" ht="13.9" customHeight="1" x14ac:dyDescent="0.25"/>
    <row r="303" ht="13.9" customHeight="1" x14ac:dyDescent="0.25"/>
    <row r="304" ht="13.9" customHeight="1" x14ac:dyDescent="0.25"/>
    <row r="305" ht="13.9" customHeight="1" x14ac:dyDescent="0.25"/>
    <row r="306" ht="13.9" customHeight="1" x14ac:dyDescent="0.25"/>
    <row r="307" ht="13.9" customHeight="1" x14ac:dyDescent="0.25"/>
    <row r="308" ht="13.9" customHeight="1" x14ac:dyDescent="0.25"/>
    <row r="309" ht="13.9" customHeight="1" x14ac:dyDescent="0.25"/>
    <row r="310" ht="13.9" customHeight="1" x14ac:dyDescent="0.25"/>
    <row r="311" ht="13.9" customHeight="1" x14ac:dyDescent="0.25"/>
    <row r="312" ht="13.9" customHeight="1" x14ac:dyDescent="0.25"/>
    <row r="313" ht="13.9" customHeight="1" x14ac:dyDescent="0.25"/>
    <row r="314" ht="13.9" customHeight="1" x14ac:dyDescent="0.25"/>
    <row r="315" ht="13.9" customHeight="1" x14ac:dyDescent="0.25"/>
    <row r="316" ht="13.9" customHeight="1" x14ac:dyDescent="0.25"/>
    <row r="317" ht="13.9" customHeight="1" x14ac:dyDescent="0.25"/>
    <row r="318" ht="13.9" customHeight="1" x14ac:dyDescent="0.25"/>
    <row r="319" ht="13.9" customHeight="1" x14ac:dyDescent="0.25"/>
    <row r="320" ht="13.9" customHeight="1" x14ac:dyDescent="0.25"/>
    <row r="321" ht="13.9" customHeight="1" x14ac:dyDescent="0.25"/>
    <row r="322" ht="13.9" customHeight="1" x14ac:dyDescent="0.25"/>
    <row r="323" ht="13.9" customHeight="1" x14ac:dyDescent="0.25"/>
    <row r="324" ht="13.9" customHeight="1" x14ac:dyDescent="0.25"/>
    <row r="325" ht="13.9" customHeight="1" x14ac:dyDescent="0.25"/>
    <row r="326" ht="13.9" customHeight="1" x14ac:dyDescent="0.25"/>
    <row r="327" ht="13.9" customHeight="1" x14ac:dyDescent="0.25"/>
    <row r="328" ht="13.9" customHeight="1" x14ac:dyDescent="0.25"/>
    <row r="329" ht="13.9" customHeight="1" x14ac:dyDescent="0.25"/>
    <row r="330" ht="13.9" customHeight="1" x14ac:dyDescent="0.25"/>
    <row r="331" ht="13.9" customHeight="1" x14ac:dyDescent="0.25"/>
    <row r="332" ht="13.9" customHeight="1" x14ac:dyDescent="0.25"/>
    <row r="333" ht="13.9" customHeight="1" x14ac:dyDescent="0.25"/>
    <row r="334" ht="13.9" customHeight="1" x14ac:dyDescent="0.25"/>
    <row r="335" ht="13.9" customHeight="1" x14ac:dyDescent="0.25"/>
    <row r="336" ht="13.9" customHeight="1" x14ac:dyDescent="0.25"/>
    <row r="337" ht="13.9" customHeight="1" x14ac:dyDescent="0.25"/>
    <row r="338" ht="13.9" customHeight="1" x14ac:dyDescent="0.25"/>
    <row r="339" ht="13.9" customHeight="1" x14ac:dyDescent="0.25"/>
    <row r="340" ht="13.9" customHeight="1" x14ac:dyDescent="0.25"/>
    <row r="341" ht="13.9" customHeight="1" x14ac:dyDescent="0.25"/>
    <row r="342" ht="13.9" customHeight="1" x14ac:dyDescent="0.25"/>
    <row r="343" ht="13.9" customHeight="1" x14ac:dyDescent="0.25"/>
    <row r="344" ht="13.9" customHeight="1" x14ac:dyDescent="0.25"/>
    <row r="345" ht="13.9" customHeight="1" x14ac:dyDescent="0.25"/>
    <row r="346" ht="13.9" customHeight="1" x14ac:dyDescent="0.25"/>
    <row r="347" ht="13.9" customHeight="1" x14ac:dyDescent="0.25"/>
    <row r="348" ht="13.9" customHeight="1" x14ac:dyDescent="0.25"/>
    <row r="349" ht="13.9" customHeight="1" x14ac:dyDescent="0.25"/>
    <row r="350" ht="13.9" customHeight="1" x14ac:dyDescent="0.25"/>
    <row r="351" ht="13.9" customHeight="1" x14ac:dyDescent="0.25"/>
    <row r="352" ht="13.9" customHeight="1" x14ac:dyDescent="0.25"/>
    <row r="353" ht="13.9" customHeight="1" x14ac:dyDescent="0.25"/>
    <row r="354" ht="13.9" customHeight="1" x14ac:dyDescent="0.25"/>
    <row r="355" ht="13.9" customHeight="1" x14ac:dyDescent="0.25"/>
    <row r="356" ht="13.9" customHeight="1" x14ac:dyDescent="0.25"/>
    <row r="357" ht="13.9" customHeight="1" x14ac:dyDescent="0.25"/>
    <row r="358" ht="13.9" customHeight="1" x14ac:dyDescent="0.25"/>
    <row r="359" ht="12.75" x14ac:dyDescent="0.25"/>
    <row r="360" ht="12.75" x14ac:dyDescent="0.25"/>
    <row r="361" ht="12.75" x14ac:dyDescent="0.25"/>
    <row r="362" ht="12.75" x14ac:dyDescent="0.25"/>
    <row r="363" ht="12.75" x14ac:dyDescent="0.25"/>
    <row r="364" ht="12.75" x14ac:dyDescent="0.25"/>
    <row r="365" ht="12.75" x14ac:dyDescent="0.25"/>
    <row r="366" ht="12.75" x14ac:dyDescent="0.25"/>
    <row r="367" ht="12.75" x14ac:dyDescent="0.25"/>
    <row r="368" ht="12.75" x14ac:dyDescent="0.25"/>
  </sheetData>
  <mergeCells count="161">
    <mergeCell ref="B90:D90"/>
    <mergeCell ref="E90:G90"/>
    <mergeCell ref="B91:D91"/>
    <mergeCell ref="E91:G91"/>
    <mergeCell ref="H17:H19"/>
    <mergeCell ref="B20:G20"/>
    <mergeCell ref="B88:D88"/>
    <mergeCell ref="E88:G88"/>
    <mergeCell ref="B89:D89"/>
    <mergeCell ref="E89:G89"/>
    <mergeCell ref="E79:G79"/>
    <mergeCell ref="B80:D80"/>
    <mergeCell ref="E80:G80"/>
    <mergeCell ref="B81:D81"/>
    <mergeCell ref="E81:G81"/>
    <mergeCell ref="B76:D76"/>
    <mergeCell ref="E76:G76"/>
    <mergeCell ref="B77:D77"/>
    <mergeCell ref="E77:G77"/>
    <mergeCell ref="B78:D78"/>
    <mergeCell ref="E78:G78"/>
    <mergeCell ref="B73:D73"/>
    <mergeCell ref="E73:G73"/>
    <mergeCell ref="B74:D74"/>
    <mergeCell ref="B98:G98"/>
    <mergeCell ref="C99:G99"/>
    <mergeCell ref="B100:G100"/>
    <mergeCell ref="B17:F17"/>
    <mergeCell ref="B18:F18"/>
    <mergeCell ref="C94:G94"/>
    <mergeCell ref="B95:G95"/>
    <mergeCell ref="C96:G96"/>
    <mergeCell ref="B97:G97"/>
    <mergeCell ref="B93:D93"/>
    <mergeCell ref="E93:G93"/>
    <mergeCell ref="B86:D86"/>
    <mergeCell ref="E86:G86"/>
    <mergeCell ref="B92:D92"/>
    <mergeCell ref="E92:G92"/>
    <mergeCell ref="B87:D87"/>
    <mergeCell ref="E87:G87"/>
    <mergeCell ref="B82:D84"/>
    <mergeCell ref="E82:G82"/>
    <mergeCell ref="E83:G83"/>
    <mergeCell ref="E84:G84"/>
    <mergeCell ref="B85:D85"/>
    <mergeCell ref="E85:G85"/>
    <mergeCell ref="B79:D79"/>
    <mergeCell ref="E74:G74"/>
    <mergeCell ref="B75:D75"/>
    <mergeCell ref="E75:G75"/>
    <mergeCell ref="B70:D70"/>
    <mergeCell ref="E70:G70"/>
    <mergeCell ref="B71:D71"/>
    <mergeCell ref="E71:G71"/>
    <mergeCell ref="B72:D72"/>
    <mergeCell ref="E72:G72"/>
    <mergeCell ref="B67:D67"/>
    <mergeCell ref="E67:G67"/>
    <mergeCell ref="B68:D68"/>
    <mergeCell ref="E68:G68"/>
    <mergeCell ref="B69:D69"/>
    <mergeCell ref="E69:G69"/>
    <mergeCell ref="B64:D64"/>
    <mergeCell ref="E64:G64"/>
    <mergeCell ref="B65:D65"/>
    <mergeCell ref="E65:G65"/>
    <mergeCell ref="B66:D66"/>
    <mergeCell ref="E66:G66"/>
    <mergeCell ref="B61:D61"/>
    <mergeCell ref="E61:G61"/>
    <mergeCell ref="B62:D62"/>
    <mergeCell ref="E62:G62"/>
    <mergeCell ref="B63:D63"/>
    <mergeCell ref="E63:G63"/>
    <mergeCell ref="B58:D58"/>
    <mergeCell ref="E58:G58"/>
    <mergeCell ref="B59:D59"/>
    <mergeCell ref="E59:G59"/>
    <mergeCell ref="B60:D60"/>
    <mergeCell ref="E60:G60"/>
    <mergeCell ref="B55:D55"/>
    <mergeCell ref="E55:G55"/>
    <mergeCell ref="B56:D56"/>
    <mergeCell ref="E56:G56"/>
    <mergeCell ref="B57:D57"/>
    <mergeCell ref="E57:G57"/>
    <mergeCell ref="B51:D51"/>
    <mergeCell ref="E51:G51"/>
    <mergeCell ref="B52:D52"/>
    <mergeCell ref="E52:G52"/>
    <mergeCell ref="C53:G53"/>
    <mergeCell ref="B54:D54"/>
    <mergeCell ref="E54:G54"/>
    <mergeCell ref="B48:D48"/>
    <mergeCell ref="E48:G48"/>
    <mergeCell ref="B49:D49"/>
    <mergeCell ref="E49:G49"/>
    <mergeCell ref="B50:D50"/>
    <mergeCell ref="E50:G50"/>
    <mergeCell ref="B45:D45"/>
    <mergeCell ref="E45:G45"/>
    <mergeCell ref="B46:D46"/>
    <mergeCell ref="E46:G46"/>
    <mergeCell ref="B47:D47"/>
    <mergeCell ref="E47:G47"/>
    <mergeCell ref="B42:D42"/>
    <mergeCell ref="E42:G42"/>
    <mergeCell ref="B43:D43"/>
    <mergeCell ref="E43:G43"/>
    <mergeCell ref="B44:D44"/>
    <mergeCell ref="E44:G44"/>
    <mergeCell ref="B39:D39"/>
    <mergeCell ref="E39:G39"/>
    <mergeCell ref="B40:D40"/>
    <mergeCell ref="E40:G40"/>
    <mergeCell ref="B41:D41"/>
    <mergeCell ref="E41:G41"/>
    <mergeCell ref="B35:D35"/>
    <mergeCell ref="E35:G35"/>
    <mergeCell ref="B36:D37"/>
    <mergeCell ref="E36:G36"/>
    <mergeCell ref="E37:G37"/>
    <mergeCell ref="B38:D38"/>
    <mergeCell ref="E38:G38"/>
    <mergeCell ref="B32:D32"/>
    <mergeCell ref="E32:G32"/>
    <mergeCell ref="B33:D33"/>
    <mergeCell ref="E33:G33"/>
    <mergeCell ref="B34:D34"/>
    <mergeCell ref="E34:G34"/>
    <mergeCell ref="B29:D29"/>
    <mergeCell ref="E29:G29"/>
    <mergeCell ref="B30:D30"/>
    <mergeCell ref="E30:G30"/>
    <mergeCell ref="B31:D31"/>
    <mergeCell ref="E31:G31"/>
    <mergeCell ref="B25:G25"/>
    <mergeCell ref="C26:G26"/>
    <mergeCell ref="B27:D27"/>
    <mergeCell ref="E27:G27"/>
    <mergeCell ref="B28:D28"/>
    <mergeCell ref="E28:G28"/>
    <mergeCell ref="B24:G24"/>
    <mergeCell ref="B16:G16"/>
    <mergeCell ref="B19:F19"/>
    <mergeCell ref="C10:E10"/>
    <mergeCell ref="C11:E11"/>
    <mergeCell ref="C12:E12"/>
    <mergeCell ref="C13:G13"/>
    <mergeCell ref="B14:G14"/>
    <mergeCell ref="C15:G15"/>
    <mergeCell ref="B4:G4"/>
    <mergeCell ref="B5:G5"/>
    <mergeCell ref="B6:G6"/>
    <mergeCell ref="B7:G7"/>
    <mergeCell ref="B8:G8"/>
    <mergeCell ref="C9:G9"/>
    <mergeCell ref="C21:G21"/>
    <mergeCell ref="B22:G22"/>
    <mergeCell ref="B23:G23"/>
  </mergeCells>
  <pageMargins left="0.7" right="0.7" top="0.75" bottom="0.75" header="0.3" footer="0.3"/>
  <pageSetup scale="41" orientation="portrait" r:id="rId1"/>
  <rowBreaks count="1" manualBreakCount="1">
    <brk id="78"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EAB66-28A9-4120-9D5B-0CCFE489FA42}">
  <sheetPr>
    <tabColor rgb="FF00B0F0"/>
  </sheetPr>
  <dimension ref="A1:AU86"/>
  <sheetViews>
    <sheetView showGridLines="0" view="pageBreakPreview" topLeftCell="A68" zoomScale="80" zoomScaleNormal="80" zoomScaleSheetLayoutView="80" workbookViewId="0">
      <selection activeCell="B73" sqref="B73:G73"/>
    </sheetView>
  </sheetViews>
  <sheetFormatPr baseColWidth="10" defaultColWidth="0" defaultRowHeight="12.75" x14ac:dyDescent="0.2"/>
  <cols>
    <col min="1" max="1" width="14" style="4" customWidth="1"/>
    <col min="2" max="2" width="16.42578125" style="4" customWidth="1"/>
    <col min="3" max="3" width="25.140625" style="4" customWidth="1"/>
    <col min="4" max="4" width="31" style="4" customWidth="1"/>
    <col min="5" max="5" width="51" style="4" customWidth="1"/>
    <col min="6" max="6" width="28.5703125" style="4" customWidth="1"/>
    <col min="7" max="7" width="46.5703125" style="4" customWidth="1"/>
    <col min="8" max="8" width="13.7109375" style="4" customWidth="1"/>
    <col min="9" max="9" width="7.7109375" style="4" customWidth="1"/>
    <col min="10" max="10" width="16.42578125" style="4" customWidth="1"/>
    <col min="11" max="11" width="25.140625" style="4" customWidth="1"/>
    <col min="12" max="12" width="31" style="4" customWidth="1"/>
    <col min="13" max="13" width="51" style="4" customWidth="1"/>
    <col min="14" max="14" width="23.28515625" style="4" customWidth="1"/>
    <col min="15" max="15" width="36.28515625" style="4" customWidth="1"/>
    <col min="16" max="16" width="13.7109375" style="4" customWidth="1"/>
    <col min="17" max="17" width="7.7109375" style="4" customWidth="1"/>
    <col min="18" max="18" width="16.42578125" style="4" customWidth="1"/>
    <col min="19" max="19" width="25.140625" style="4" customWidth="1"/>
    <col min="20" max="20" width="31" style="4" customWidth="1"/>
    <col min="21" max="21" width="51" style="4" customWidth="1"/>
    <col min="22" max="22" width="23.28515625" style="4" customWidth="1"/>
    <col min="23" max="23" width="36.28515625" style="4" customWidth="1"/>
    <col min="24" max="24" width="13.7109375" style="4" customWidth="1"/>
    <col min="25" max="25" width="7.7109375" style="4" customWidth="1"/>
    <col min="26" max="26" width="16.42578125" style="4" customWidth="1"/>
    <col min="27" max="27" width="25.140625" style="4" customWidth="1"/>
    <col min="28" max="28" width="31" style="4" customWidth="1"/>
    <col min="29" max="29" width="51" style="4" customWidth="1"/>
    <col min="30" max="30" width="23.28515625" style="4" customWidth="1"/>
    <col min="31" max="31" width="36.28515625" style="4" customWidth="1"/>
    <col min="32" max="32" width="13.7109375" style="4" customWidth="1"/>
    <col min="33" max="33" width="7.7109375" style="4" customWidth="1"/>
    <col min="34" max="34" width="16.42578125" style="4" customWidth="1"/>
    <col min="35" max="35" width="25.140625" style="4" customWidth="1"/>
    <col min="36" max="36" width="31" style="4" customWidth="1"/>
    <col min="37" max="37" width="51" style="4" customWidth="1"/>
    <col min="38" max="38" width="23.28515625" style="4" customWidth="1"/>
    <col min="39" max="39" width="36.28515625" style="4" customWidth="1"/>
    <col min="40" max="40" width="13.7109375" style="4" customWidth="1"/>
    <col min="41" max="41" width="7.7109375" style="4" customWidth="1"/>
    <col min="42" max="42" width="16.42578125" style="4" customWidth="1"/>
    <col min="43" max="43" width="25.140625" style="4" customWidth="1"/>
    <col min="44" max="44" width="31" style="4" customWidth="1"/>
    <col min="45" max="45" width="51" style="4" customWidth="1"/>
    <col min="46" max="46" width="23.28515625" style="4" customWidth="1"/>
    <col min="47" max="47" width="36.28515625" style="4" customWidth="1"/>
    <col min="48" max="48" width="13.7109375" style="4" customWidth="1"/>
    <col min="49" max="49" width="7.7109375" style="4" customWidth="1"/>
    <col min="50" max="50" width="16.42578125" style="4" customWidth="1"/>
    <col min="51" max="51" width="25.140625" style="4" customWidth="1"/>
    <col min="52" max="52" width="31" style="4" customWidth="1"/>
    <col min="53" max="53" width="51" style="4" customWidth="1"/>
    <col min="54" max="54" width="23.28515625" style="4" customWidth="1"/>
    <col min="55" max="55" width="36.28515625" style="4" customWidth="1"/>
    <col min="56" max="56" width="13.7109375" style="4" customWidth="1"/>
    <col min="57" max="57" width="7.7109375" style="4" customWidth="1"/>
    <col min="58" max="58" width="16.42578125" style="4" customWidth="1"/>
    <col min="59" max="59" width="25.140625" style="4" customWidth="1"/>
    <col min="60" max="60" width="31" style="4" customWidth="1"/>
    <col min="61" max="61" width="51" style="4" customWidth="1"/>
    <col min="62" max="62" width="23.28515625" style="4" customWidth="1"/>
    <col min="63" max="63" width="36.28515625" style="4" customWidth="1"/>
    <col min="64" max="64" width="13.7109375" style="4" customWidth="1"/>
    <col min="65" max="65" width="7.7109375" style="4" customWidth="1"/>
    <col min="66" max="66" width="16.42578125" style="4" customWidth="1"/>
    <col min="67" max="67" width="25.140625" style="4" customWidth="1"/>
    <col min="68" max="68" width="31" style="4" customWidth="1"/>
    <col min="69" max="69" width="51" style="4" customWidth="1"/>
    <col min="70" max="70" width="23.28515625" style="4" customWidth="1"/>
    <col min="71" max="71" width="36.28515625" style="4" customWidth="1"/>
    <col min="72" max="72" width="13.7109375" style="4" customWidth="1"/>
    <col min="73" max="73" width="7.7109375" style="4" customWidth="1"/>
    <col min="74" max="74" width="16.42578125" style="4" customWidth="1"/>
    <col min="75" max="75" width="25.140625" style="4" customWidth="1"/>
    <col min="76" max="76" width="31" style="4" customWidth="1"/>
    <col min="77" max="77" width="51" style="4" customWidth="1"/>
    <col min="78" max="78" width="23.28515625" style="4" customWidth="1"/>
    <col min="79" max="79" width="36.28515625" style="4" customWidth="1"/>
    <col min="80" max="80" width="13.7109375" style="4" customWidth="1"/>
    <col min="81" max="81" width="7.7109375" style="4" customWidth="1"/>
    <col min="82" max="82" width="16.42578125" style="4" customWidth="1"/>
    <col min="83" max="83" width="25.140625" style="4" customWidth="1"/>
    <col min="84" max="84" width="31" style="4" customWidth="1"/>
    <col min="85" max="85" width="51" style="4" customWidth="1"/>
    <col min="86" max="86" width="23.28515625" style="4" customWidth="1"/>
    <col min="87" max="87" width="36.28515625" style="4" customWidth="1"/>
    <col min="88" max="88" width="13.7109375" style="4" customWidth="1"/>
    <col min="89" max="89" width="7.7109375" style="4" customWidth="1"/>
    <col min="90" max="90" width="16.42578125" style="4" customWidth="1"/>
    <col min="91" max="91" width="25.140625" style="4" customWidth="1"/>
    <col min="92" max="92" width="31" style="4" customWidth="1"/>
    <col min="93" max="93" width="51" style="4" customWidth="1"/>
    <col min="94" max="94" width="23.28515625" style="4" customWidth="1"/>
    <col min="95" max="95" width="36.28515625" style="4" customWidth="1"/>
    <col min="96" max="96" width="13.7109375" style="4" customWidth="1"/>
    <col min="97" max="97" width="7.7109375" style="4" customWidth="1"/>
    <col min="98" max="98" width="16.42578125" style="4" customWidth="1"/>
    <col min="99" max="99" width="25.140625" style="4" customWidth="1"/>
    <col min="100" max="100" width="31" style="4" customWidth="1"/>
    <col min="101" max="101" width="51" style="4" customWidth="1"/>
    <col min="102" max="102" width="23.28515625" style="4" customWidth="1"/>
    <col min="103" max="103" width="36.28515625" style="4" customWidth="1"/>
    <col min="104" max="104" width="13.7109375" style="4" customWidth="1"/>
    <col min="105" max="105" width="7.7109375" style="4" customWidth="1"/>
    <col min="106" max="106" width="16.42578125" style="4" customWidth="1"/>
    <col min="107" max="107" width="25.140625" style="4" customWidth="1"/>
    <col min="108" max="108" width="31" style="4" customWidth="1"/>
    <col min="109" max="109" width="51" style="4" customWidth="1"/>
    <col min="110" max="110" width="23.28515625" style="4" customWidth="1"/>
    <col min="111" max="111" width="36.28515625" style="4" customWidth="1"/>
    <col min="112" max="112" width="13.7109375" style="4" customWidth="1"/>
    <col min="113" max="113" width="7.7109375" style="4" customWidth="1"/>
    <col min="114" max="114" width="16.42578125" style="4" customWidth="1"/>
    <col min="115" max="115" width="25.140625" style="4" customWidth="1"/>
    <col min="116" max="116" width="31" style="4" customWidth="1"/>
    <col min="117" max="117" width="51" style="4" customWidth="1"/>
    <col min="118" max="118" width="23.28515625" style="4" customWidth="1"/>
    <col min="119" max="119" width="36.28515625" style="4" customWidth="1"/>
    <col min="120" max="120" width="13.7109375" style="4" customWidth="1"/>
    <col min="121" max="121" width="7.7109375" style="4" customWidth="1"/>
    <col min="122" max="122" width="16.42578125" style="4" customWidth="1"/>
    <col min="123" max="123" width="25.140625" style="4" customWidth="1"/>
    <col min="124" max="124" width="31" style="4" customWidth="1"/>
    <col min="125" max="125" width="51" style="4" customWidth="1"/>
    <col min="126" max="126" width="23.28515625" style="4" customWidth="1"/>
    <col min="127" max="127" width="36.28515625" style="4" customWidth="1"/>
    <col min="128" max="128" width="13.7109375" style="4" customWidth="1"/>
    <col min="129" max="129" width="7.7109375" style="4" customWidth="1"/>
    <col min="130" max="130" width="16.42578125" style="4" customWidth="1"/>
    <col min="131" max="131" width="25.140625" style="4" customWidth="1"/>
    <col min="132" max="132" width="31" style="4" customWidth="1"/>
    <col min="133" max="133" width="51" style="4" customWidth="1"/>
    <col min="134" max="134" width="23.28515625" style="4" customWidth="1"/>
    <col min="135" max="135" width="36.28515625" style="4" customWidth="1"/>
    <col min="136" max="136" width="13.7109375" style="4" customWidth="1"/>
    <col min="137" max="137" width="7.7109375" style="4" customWidth="1"/>
    <col min="138" max="138" width="16.42578125" style="4" customWidth="1"/>
    <col min="139" max="139" width="25.140625" style="4" customWidth="1"/>
    <col min="140" max="140" width="31" style="4" customWidth="1"/>
    <col min="141" max="141" width="51" style="4" customWidth="1"/>
    <col min="142" max="142" width="23.28515625" style="4" customWidth="1"/>
    <col min="143" max="143" width="36.28515625" style="4" customWidth="1"/>
    <col min="144" max="144" width="13.7109375" style="4" customWidth="1"/>
    <col min="145" max="145" width="7.7109375" style="4" customWidth="1"/>
    <col min="146" max="146" width="16.42578125" style="4" customWidth="1"/>
    <col min="147" max="147" width="25.140625" style="4" customWidth="1"/>
    <col min="148" max="148" width="31" style="4" customWidth="1"/>
    <col min="149" max="149" width="51" style="4" customWidth="1"/>
    <col min="150" max="150" width="23.28515625" style="4" customWidth="1"/>
    <col min="151" max="151" width="36.28515625" style="4" customWidth="1"/>
    <col min="152" max="152" width="13.7109375" style="4" customWidth="1"/>
    <col min="153" max="153" width="7.7109375" style="4" customWidth="1"/>
    <col min="154" max="154" width="16.42578125" style="4" customWidth="1"/>
    <col min="155" max="155" width="25.140625" style="4" customWidth="1"/>
    <col min="156" max="156" width="31" style="4" customWidth="1"/>
    <col min="157" max="157" width="51" style="4" customWidth="1"/>
    <col min="158" max="158" width="23.28515625" style="4" customWidth="1"/>
    <col min="159" max="159" width="36.28515625" style="4" customWidth="1"/>
    <col min="160" max="160" width="13.7109375" style="4" customWidth="1"/>
    <col min="161" max="161" width="7.7109375" style="4" customWidth="1"/>
    <col min="162" max="162" width="16.42578125" style="4" customWidth="1"/>
    <col min="163" max="163" width="25.140625" style="4" customWidth="1"/>
    <col min="164" max="164" width="31" style="4" customWidth="1"/>
    <col min="165" max="165" width="51" style="4" customWidth="1"/>
    <col min="166" max="166" width="23.28515625" style="4" customWidth="1"/>
    <col min="167" max="167" width="36.28515625" style="4" customWidth="1"/>
    <col min="168" max="168" width="13.7109375" style="4" customWidth="1"/>
    <col min="169" max="169" width="7.7109375" style="4" customWidth="1"/>
    <col min="170" max="170" width="16.42578125" style="4" customWidth="1"/>
    <col min="171" max="171" width="25.140625" style="4" customWidth="1"/>
    <col min="172" max="172" width="31" style="4" customWidth="1"/>
    <col min="173" max="173" width="51" style="4" customWidth="1"/>
    <col min="174" max="174" width="23.28515625" style="4" customWidth="1"/>
    <col min="175" max="175" width="36.28515625" style="4" customWidth="1"/>
    <col min="176" max="176" width="13.7109375" style="4" customWidth="1"/>
    <col min="177" max="177" width="7.7109375" style="4" customWidth="1"/>
    <col min="178" max="178" width="16.42578125" style="4" customWidth="1"/>
    <col min="179" max="179" width="25.140625" style="4" customWidth="1"/>
    <col min="180" max="180" width="31" style="4" customWidth="1"/>
    <col min="181" max="181" width="51" style="4" customWidth="1"/>
    <col min="182" max="182" width="23.28515625" style="4" customWidth="1"/>
    <col min="183" max="183" width="36.28515625" style="4" customWidth="1"/>
    <col min="184" max="184" width="13.7109375" style="4" customWidth="1"/>
    <col min="185" max="185" width="7.7109375" style="4" customWidth="1"/>
    <col min="186" max="186" width="16.42578125" style="4" customWidth="1"/>
    <col min="187" max="187" width="25.140625" style="4" customWidth="1"/>
    <col min="188" max="188" width="31" style="4" customWidth="1"/>
    <col min="189" max="189" width="51" style="4" customWidth="1"/>
    <col min="190" max="190" width="23.28515625" style="4" customWidth="1"/>
    <col min="191" max="191" width="36.28515625" style="4" customWidth="1"/>
    <col min="192" max="192" width="13.7109375" style="4" customWidth="1"/>
    <col min="193" max="193" width="7.7109375" style="4" customWidth="1"/>
    <col min="194" max="194" width="16.42578125" style="4" customWidth="1"/>
    <col min="195" max="195" width="25.140625" style="4" customWidth="1"/>
    <col min="196" max="196" width="31" style="4" customWidth="1"/>
    <col min="197" max="197" width="51" style="4" customWidth="1"/>
    <col min="198" max="198" width="23.28515625" style="4" customWidth="1"/>
    <col min="199" max="199" width="36.28515625" style="4" customWidth="1"/>
    <col min="200" max="200" width="13.7109375" style="4" customWidth="1"/>
    <col min="201" max="201" width="7.7109375" style="4" customWidth="1"/>
    <col min="202" max="202" width="16.42578125" style="4" customWidth="1"/>
    <col min="203" max="203" width="25.140625" style="4" customWidth="1"/>
    <col min="204" max="204" width="31" style="4" customWidth="1"/>
    <col min="205" max="205" width="51" style="4" customWidth="1"/>
    <col min="206" max="206" width="23.28515625" style="4" customWidth="1"/>
    <col min="207" max="207" width="36.28515625" style="4" customWidth="1"/>
    <col min="208" max="208" width="13.7109375" style="4" customWidth="1"/>
    <col min="209" max="209" width="7.7109375" style="4" customWidth="1"/>
    <col min="210" max="210" width="16.42578125" style="4" customWidth="1"/>
    <col min="211" max="211" width="25.140625" style="4" customWidth="1"/>
    <col min="212" max="212" width="31" style="4" customWidth="1"/>
    <col min="213" max="213" width="51" style="4" customWidth="1"/>
    <col min="214" max="214" width="23.28515625" style="4" customWidth="1"/>
    <col min="215" max="215" width="36.28515625" style="4" customWidth="1"/>
    <col min="216" max="216" width="13.7109375" style="4" customWidth="1"/>
    <col min="217" max="217" width="7.7109375" style="4" customWidth="1"/>
    <col min="218" max="218" width="16.42578125" style="4" customWidth="1"/>
    <col min="219" max="219" width="25.140625" style="4" customWidth="1"/>
    <col min="220" max="220" width="31" style="4" customWidth="1"/>
    <col min="221" max="221" width="51" style="4" customWidth="1"/>
    <col min="222" max="222" width="23.28515625" style="4" customWidth="1"/>
    <col min="223" max="223" width="36.28515625" style="4" customWidth="1"/>
    <col min="224" max="224" width="13.7109375" style="4" customWidth="1"/>
    <col min="225" max="225" width="7.7109375" style="4" customWidth="1"/>
    <col min="226" max="226" width="16.42578125" style="4" customWidth="1"/>
    <col min="227" max="227" width="25.140625" style="4" customWidth="1"/>
    <col min="228" max="228" width="31" style="4" customWidth="1"/>
    <col min="229" max="229" width="51" style="4" customWidth="1"/>
    <col min="230" max="230" width="23.28515625" style="4" customWidth="1"/>
    <col min="231" max="231" width="36.28515625" style="4" customWidth="1"/>
    <col min="232" max="232" width="13.7109375" style="4" customWidth="1"/>
    <col min="233" max="233" width="7.7109375" style="4" customWidth="1"/>
    <col min="234" max="234" width="16.42578125" style="4" customWidth="1"/>
    <col min="235" max="235" width="25.140625" style="4" customWidth="1"/>
    <col min="236" max="236" width="31" style="4" customWidth="1"/>
    <col min="237" max="237" width="51" style="4" customWidth="1"/>
    <col min="238" max="238" width="23.28515625" style="4" customWidth="1"/>
    <col min="239" max="239" width="36.28515625" style="4" customWidth="1"/>
    <col min="240" max="240" width="13.7109375" style="4" customWidth="1"/>
    <col min="241" max="241" width="7.7109375" style="4" customWidth="1"/>
    <col min="242" max="242" width="16.42578125" style="4" customWidth="1"/>
    <col min="243" max="243" width="25.140625" style="4" customWidth="1"/>
    <col min="244" max="244" width="31" style="4" customWidth="1"/>
    <col min="245" max="245" width="51" style="4" customWidth="1"/>
    <col min="246" max="246" width="23.28515625" style="4" customWidth="1"/>
    <col min="247" max="247" width="36.28515625" style="4" customWidth="1"/>
    <col min="248" max="248" width="13.7109375" style="4" customWidth="1"/>
    <col min="249" max="249" width="7.7109375" style="4" customWidth="1"/>
    <col min="250" max="250" width="16.42578125" style="4" customWidth="1"/>
    <col min="251" max="251" width="25.140625" style="4" customWidth="1"/>
    <col min="252" max="252" width="31" style="4" customWidth="1"/>
    <col min="253" max="253" width="51" style="4" customWidth="1"/>
    <col min="254" max="254" width="23.28515625" style="4" customWidth="1"/>
    <col min="255" max="255" width="36.28515625" style="4" customWidth="1"/>
    <col min="256" max="256" width="13.7109375" style="4" customWidth="1"/>
    <col min="257" max="257" width="7.7109375" style="4" customWidth="1"/>
    <col min="258" max="258" width="16.42578125" style="4" customWidth="1"/>
    <col min="259" max="259" width="25.140625" style="4" customWidth="1"/>
    <col min="260" max="260" width="31" style="4" customWidth="1"/>
    <col min="261" max="261" width="51" style="4" customWidth="1"/>
    <col min="262" max="262" width="23.28515625" style="4" customWidth="1"/>
    <col min="263" max="263" width="36.28515625" style="4" customWidth="1"/>
    <col min="264" max="264" width="13.7109375" style="4" customWidth="1"/>
    <col min="265" max="265" width="7.7109375" style="4" customWidth="1"/>
    <col min="266" max="266" width="16.42578125" style="4" customWidth="1"/>
    <col min="267" max="267" width="25.140625" style="4" customWidth="1"/>
    <col min="268" max="268" width="31" style="4" customWidth="1"/>
    <col min="269" max="269" width="51" style="4" customWidth="1"/>
    <col min="270" max="270" width="23.28515625" style="4" customWidth="1"/>
    <col min="271" max="271" width="36.28515625" style="4" customWidth="1"/>
    <col min="272" max="272" width="13.7109375" style="4" customWidth="1"/>
    <col min="273" max="273" width="7.7109375" style="4" customWidth="1"/>
    <col min="274" max="274" width="16.42578125" style="4" customWidth="1"/>
    <col min="275" max="275" width="25.140625" style="4" customWidth="1"/>
    <col min="276" max="276" width="31" style="4" customWidth="1"/>
    <col min="277" max="277" width="51" style="4" customWidth="1"/>
    <col min="278" max="278" width="23.28515625" style="4" customWidth="1"/>
    <col min="279" max="279" width="36.28515625" style="4" customWidth="1"/>
    <col min="280" max="280" width="13.7109375" style="4" customWidth="1"/>
    <col min="281" max="281" width="7.7109375" style="4" customWidth="1"/>
    <col min="282" max="282" width="16.42578125" style="4" customWidth="1"/>
    <col min="283" max="283" width="25.140625" style="4" customWidth="1"/>
    <col min="284" max="284" width="31" style="4" customWidth="1"/>
    <col min="285" max="285" width="51" style="4" customWidth="1"/>
    <col min="286" max="286" width="23.28515625" style="4" customWidth="1"/>
    <col min="287" max="287" width="36.28515625" style="4" customWidth="1"/>
    <col min="288" max="288" width="13.7109375" style="4" customWidth="1"/>
    <col min="289" max="289" width="7.7109375" style="4" customWidth="1"/>
    <col min="290" max="290" width="16.42578125" style="4" customWidth="1"/>
    <col min="291" max="291" width="25.140625" style="4" customWidth="1"/>
    <col min="292" max="292" width="31" style="4" customWidth="1"/>
    <col min="293" max="293" width="51" style="4" customWidth="1"/>
    <col min="294" max="294" width="23.28515625" style="4" customWidth="1"/>
    <col min="295" max="295" width="36.28515625" style="4" customWidth="1"/>
    <col min="296" max="296" width="13.7109375" style="4" customWidth="1"/>
    <col min="297" max="297" width="7.7109375" style="4" customWidth="1"/>
    <col min="298" max="298" width="16.42578125" style="4" customWidth="1"/>
    <col min="299" max="299" width="25.140625" style="4" customWidth="1"/>
    <col min="300" max="300" width="31" style="4" customWidth="1"/>
    <col min="301" max="301" width="51" style="4" customWidth="1"/>
    <col min="302" max="302" width="23.28515625" style="4" customWidth="1"/>
    <col min="303" max="303" width="36.28515625" style="4" customWidth="1"/>
    <col min="304" max="304" width="13.7109375" style="4" customWidth="1"/>
    <col min="305" max="305" width="7.7109375" style="4" customWidth="1"/>
    <col min="306" max="306" width="16.42578125" style="4" customWidth="1"/>
    <col min="307" max="307" width="25.140625" style="4" customWidth="1"/>
    <col min="308" max="308" width="31" style="4" customWidth="1"/>
    <col min="309" max="309" width="51" style="4" customWidth="1"/>
    <col min="310" max="310" width="23.28515625" style="4" customWidth="1"/>
    <col min="311" max="311" width="36.28515625" style="4" customWidth="1"/>
    <col min="312" max="312" width="13.7109375" style="4" customWidth="1"/>
    <col min="313" max="313" width="7.7109375" style="4" customWidth="1"/>
    <col min="314" max="314" width="16.42578125" style="4" customWidth="1"/>
    <col min="315" max="315" width="25.140625" style="4" customWidth="1"/>
    <col min="316" max="316" width="31" style="4" customWidth="1"/>
    <col min="317" max="317" width="51" style="4" customWidth="1"/>
    <col min="318" max="318" width="23.28515625" style="4" customWidth="1"/>
    <col min="319" max="319" width="36.28515625" style="4" customWidth="1"/>
    <col min="320" max="320" width="13.7109375" style="4" customWidth="1"/>
    <col min="321" max="321" width="7.7109375" style="4" customWidth="1"/>
    <col min="322" max="322" width="16.42578125" style="4" customWidth="1"/>
    <col min="323" max="323" width="25.140625" style="4" customWidth="1"/>
    <col min="324" max="324" width="31" style="4" customWidth="1"/>
    <col min="325" max="325" width="51" style="4" customWidth="1"/>
    <col min="326" max="326" width="23.28515625" style="4" customWidth="1"/>
    <col min="327" max="327" width="36.28515625" style="4" customWidth="1"/>
    <col min="328" max="328" width="13.7109375" style="4" customWidth="1"/>
    <col min="329" max="329" width="7.7109375" style="4" customWidth="1"/>
    <col min="330" max="330" width="16.42578125" style="4" customWidth="1"/>
    <col min="331" max="331" width="25.140625" style="4" customWidth="1"/>
    <col min="332" max="332" width="31" style="4" customWidth="1"/>
    <col min="333" max="333" width="51" style="4" customWidth="1"/>
    <col min="334" max="334" width="23.28515625" style="4" customWidth="1"/>
    <col min="335" max="335" width="36.28515625" style="4" customWidth="1"/>
    <col min="336" max="336" width="13.7109375" style="4" customWidth="1"/>
    <col min="337" max="337" width="7.7109375" style="4" customWidth="1"/>
    <col min="338" max="338" width="16.42578125" style="4" customWidth="1"/>
    <col min="339" max="339" width="25.140625" style="4" customWidth="1"/>
    <col min="340" max="340" width="31" style="4" customWidth="1"/>
    <col min="341" max="341" width="51" style="4" customWidth="1"/>
    <col min="342" max="342" width="23.28515625" style="4" customWidth="1"/>
    <col min="343" max="343" width="36.28515625" style="4" customWidth="1"/>
    <col min="344" max="344" width="13.7109375" style="4" customWidth="1"/>
    <col min="345" max="345" width="7.7109375" style="4" customWidth="1"/>
    <col min="346" max="346" width="16.42578125" style="4" customWidth="1"/>
    <col min="347" max="347" width="25.140625" style="4" customWidth="1"/>
    <col min="348" max="348" width="31" style="4" customWidth="1"/>
    <col min="349" max="349" width="51" style="4" customWidth="1"/>
    <col min="350" max="350" width="23.28515625" style="4" customWidth="1"/>
    <col min="351" max="351" width="36.28515625" style="4" customWidth="1"/>
    <col min="352" max="352" width="13.7109375" style="4" customWidth="1"/>
    <col min="353" max="353" width="7.7109375" style="4" customWidth="1"/>
    <col min="354" max="354" width="16.42578125" style="4" customWidth="1"/>
    <col min="355" max="355" width="25.140625" style="4" customWidth="1"/>
    <col min="356" max="356" width="31" style="4" customWidth="1"/>
    <col min="357" max="357" width="51" style="4" customWidth="1"/>
    <col min="358" max="358" width="23.28515625" style="4" customWidth="1"/>
    <col min="359" max="359" width="36.28515625" style="4" customWidth="1"/>
    <col min="360" max="360" width="13.7109375" style="4" customWidth="1"/>
    <col min="361" max="361" width="7.7109375" style="4" customWidth="1"/>
    <col min="362" max="362" width="16.42578125" style="4" customWidth="1"/>
    <col min="363" max="363" width="25.140625" style="4" customWidth="1"/>
    <col min="364" max="364" width="31" style="4" customWidth="1"/>
    <col min="365" max="365" width="51" style="4" customWidth="1"/>
    <col min="366" max="366" width="23.28515625" style="4" customWidth="1"/>
    <col min="367" max="367" width="36.28515625" style="4" customWidth="1"/>
    <col min="368" max="368" width="13.7109375" style="4" customWidth="1"/>
    <col min="369" max="369" width="7.7109375" style="4" customWidth="1"/>
    <col min="370" max="370" width="16.42578125" style="4" customWidth="1"/>
    <col min="371" max="371" width="25.140625" style="4" customWidth="1"/>
    <col min="372" max="372" width="31" style="4" customWidth="1"/>
    <col min="373" max="373" width="51" style="4" customWidth="1"/>
    <col min="374" max="374" width="23.28515625" style="4" customWidth="1"/>
    <col min="375" max="375" width="36.28515625" style="4" customWidth="1"/>
    <col min="376" max="376" width="13.7109375" style="4" customWidth="1"/>
    <col min="377" max="377" width="7.7109375" style="4" customWidth="1"/>
    <col min="378" max="378" width="16.42578125" style="4" customWidth="1"/>
    <col min="379" max="379" width="25.140625" style="4" customWidth="1"/>
    <col min="380" max="380" width="31" style="4" customWidth="1"/>
    <col min="381" max="381" width="51" style="4" customWidth="1"/>
    <col min="382" max="382" width="23.28515625" style="4" customWidth="1"/>
    <col min="383" max="383" width="36.28515625" style="4" customWidth="1"/>
    <col min="384" max="384" width="13.7109375" style="4" customWidth="1"/>
    <col min="385" max="385" width="7.7109375" style="4" customWidth="1"/>
    <col min="386" max="386" width="16.42578125" style="4" customWidth="1"/>
    <col min="387" max="387" width="25.140625" style="4" customWidth="1"/>
    <col min="388" max="388" width="31" style="4" customWidth="1"/>
    <col min="389" max="389" width="51" style="4" customWidth="1"/>
    <col min="390" max="390" width="23.28515625" style="4" customWidth="1"/>
    <col min="391" max="391" width="36.28515625" style="4" customWidth="1"/>
    <col min="392" max="392" width="13.7109375" style="4" customWidth="1"/>
    <col min="393" max="393" width="7.7109375" style="4" customWidth="1"/>
    <col min="394" max="394" width="16.42578125" style="4" customWidth="1"/>
    <col min="395" max="395" width="25.140625" style="4" customWidth="1"/>
    <col min="396" max="396" width="31" style="4" customWidth="1"/>
    <col min="397" max="397" width="51" style="4" customWidth="1"/>
    <col min="398" max="398" width="23.28515625" style="4" customWidth="1"/>
    <col min="399" max="399" width="36.28515625" style="4" customWidth="1"/>
    <col min="400" max="400" width="13.7109375" style="4" customWidth="1"/>
    <col min="401" max="401" width="7.7109375" style="4" customWidth="1"/>
    <col min="402" max="402" width="16.42578125" style="4" customWidth="1"/>
    <col min="403" max="403" width="25.140625" style="4" customWidth="1"/>
    <col min="404" max="404" width="31" style="4" customWidth="1"/>
    <col min="405" max="405" width="51" style="4" customWidth="1"/>
    <col min="406" max="406" width="23.28515625" style="4" customWidth="1"/>
    <col min="407" max="407" width="36.28515625" style="4" customWidth="1"/>
    <col min="408" max="408" width="13.7109375" style="4" customWidth="1"/>
    <col min="409" max="409" width="7.7109375" style="4" customWidth="1"/>
    <col min="410" max="410" width="16.42578125" style="4" customWidth="1"/>
    <col min="411" max="411" width="25.140625" style="4" customWidth="1"/>
    <col min="412" max="412" width="31" style="4" customWidth="1"/>
    <col min="413" max="413" width="51" style="4" customWidth="1"/>
    <col min="414" max="414" width="23.28515625" style="4" customWidth="1"/>
    <col min="415" max="415" width="36.28515625" style="4" customWidth="1"/>
    <col min="416" max="416" width="13.7109375" style="4" customWidth="1"/>
    <col min="417" max="417" width="7.7109375" style="4" customWidth="1"/>
    <col min="418" max="418" width="16.42578125" style="4" customWidth="1"/>
    <col min="419" max="419" width="25.140625" style="4" customWidth="1"/>
    <col min="420" max="420" width="31" style="4" customWidth="1"/>
    <col min="421" max="421" width="51" style="4" customWidth="1"/>
    <col min="422" max="422" width="23.28515625" style="4" customWidth="1"/>
    <col min="423" max="423" width="36.28515625" style="4" customWidth="1"/>
    <col min="424" max="424" width="13.7109375" style="4" customWidth="1"/>
    <col min="425" max="425" width="7.7109375" style="4" customWidth="1"/>
    <col min="426" max="426" width="16.42578125" style="4" customWidth="1"/>
    <col min="427" max="427" width="25.140625" style="4" customWidth="1"/>
    <col min="428" max="428" width="31" style="4" customWidth="1"/>
    <col min="429" max="429" width="51" style="4" customWidth="1"/>
    <col min="430" max="430" width="23.28515625" style="4" customWidth="1"/>
    <col min="431" max="431" width="36.28515625" style="4" customWidth="1"/>
    <col min="432" max="432" width="13.7109375" style="4" customWidth="1"/>
    <col min="433" max="433" width="7.7109375" style="4" customWidth="1"/>
    <col min="434" max="434" width="16.42578125" style="4" customWidth="1"/>
    <col min="435" max="435" width="25.140625" style="4" customWidth="1"/>
    <col min="436" max="436" width="31" style="4" customWidth="1"/>
    <col min="437" max="437" width="51" style="4" customWidth="1"/>
    <col min="438" max="438" width="23.28515625" style="4" customWidth="1"/>
    <col min="439" max="439" width="36.28515625" style="4" customWidth="1"/>
    <col min="440" max="440" width="13.7109375" style="4" customWidth="1"/>
    <col min="441" max="441" width="7.7109375" style="4" customWidth="1"/>
    <col min="442" max="442" width="16.42578125" style="4" customWidth="1"/>
    <col min="443" max="443" width="25.140625" style="4" customWidth="1"/>
    <col min="444" max="444" width="31" style="4" customWidth="1"/>
    <col min="445" max="445" width="51" style="4" customWidth="1"/>
    <col min="446" max="446" width="23.28515625" style="4" customWidth="1"/>
    <col min="447" max="447" width="36.28515625" style="4" customWidth="1"/>
    <col min="448" max="448" width="13.7109375" style="4" customWidth="1"/>
    <col min="449" max="449" width="7.7109375" style="4" customWidth="1"/>
    <col min="450" max="450" width="16.42578125" style="4" customWidth="1"/>
    <col min="451" max="451" width="25.140625" style="4" customWidth="1"/>
    <col min="452" max="452" width="31" style="4" customWidth="1"/>
    <col min="453" max="453" width="51" style="4" customWidth="1"/>
    <col min="454" max="454" width="23.28515625" style="4" customWidth="1"/>
    <col min="455" max="455" width="36.28515625" style="4" customWidth="1"/>
    <col min="456" max="456" width="13.7109375" style="4" customWidth="1"/>
    <col min="457" max="457" width="7.7109375" style="4" customWidth="1"/>
    <col min="458" max="458" width="16.42578125" style="4" customWidth="1"/>
    <col min="459" max="459" width="25.140625" style="4" customWidth="1"/>
    <col min="460" max="460" width="31" style="4" customWidth="1"/>
    <col min="461" max="461" width="51" style="4" customWidth="1"/>
    <col min="462" max="462" width="23.28515625" style="4" customWidth="1"/>
    <col min="463" max="463" width="36.28515625" style="4" customWidth="1"/>
    <col min="464" max="464" width="13.7109375" style="4" customWidth="1"/>
    <col min="465" max="465" width="7.7109375" style="4" customWidth="1"/>
    <col min="466" max="466" width="16.42578125" style="4" customWidth="1"/>
    <col min="467" max="467" width="25.140625" style="4" customWidth="1"/>
    <col min="468" max="468" width="31" style="4" customWidth="1"/>
    <col min="469" max="469" width="51" style="4" customWidth="1"/>
    <col min="470" max="470" width="23.28515625" style="4" customWidth="1"/>
    <col min="471" max="471" width="36.28515625" style="4" customWidth="1"/>
    <col min="472" max="472" width="13.7109375" style="4" customWidth="1"/>
    <col min="473" max="473" width="7.7109375" style="4" customWidth="1"/>
    <col min="474" max="474" width="16.42578125" style="4" customWidth="1"/>
    <col min="475" max="475" width="25.140625" style="4" customWidth="1"/>
    <col min="476" max="476" width="31" style="4" customWidth="1"/>
    <col min="477" max="477" width="51" style="4" customWidth="1"/>
    <col min="478" max="478" width="23.28515625" style="4" customWidth="1"/>
    <col min="479" max="479" width="36.28515625" style="4" customWidth="1"/>
    <col min="480" max="480" width="13.7109375" style="4" customWidth="1"/>
    <col min="481" max="481" width="7.7109375" style="4" customWidth="1"/>
    <col min="482" max="482" width="16.42578125" style="4" customWidth="1"/>
    <col min="483" max="483" width="25.140625" style="4" customWidth="1"/>
    <col min="484" max="484" width="31" style="4" customWidth="1"/>
    <col min="485" max="485" width="51" style="4" customWidth="1"/>
    <col min="486" max="486" width="23.28515625" style="4" customWidth="1"/>
    <col min="487" max="487" width="36.28515625" style="4" customWidth="1"/>
    <col min="488" max="488" width="13.7109375" style="4" customWidth="1"/>
    <col min="489" max="489" width="7.7109375" style="4" customWidth="1"/>
    <col min="490" max="490" width="16.42578125" style="4" customWidth="1"/>
    <col min="491" max="491" width="25.140625" style="4" customWidth="1"/>
    <col min="492" max="492" width="31" style="4" customWidth="1"/>
    <col min="493" max="493" width="51" style="4" customWidth="1"/>
    <col min="494" max="494" width="23.28515625" style="4" customWidth="1"/>
    <col min="495" max="495" width="36.28515625" style="4" customWidth="1"/>
    <col min="496" max="496" width="13.7109375" style="4" customWidth="1"/>
    <col min="497" max="497" width="7.7109375" style="4" customWidth="1"/>
    <col min="498" max="498" width="16.42578125" style="4" customWidth="1"/>
    <col min="499" max="499" width="25.140625" style="4" customWidth="1"/>
    <col min="500" max="500" width="31" style="4" customWidth="1"/>
    <col min="501" max="501" width="51" style="4" customWidth="1"/>
    <col min="502" max="502" width="23.28515625" style="4" customWidth="1"/>
    <col min="503" max="503" width="36.28515625" style="4" customWidth="1"/>
    <col min="504" max="504" width="13.7109375" style="4" customWidth="1"/>
    <col min="505" max="505" width="7.7109375" style="4" customWidth="1"/>
    <col min="506" max="506" width="16.42578125" style="4" customWidth="1"/>
    <col min="507" max="507" width="25.140625" style="4" customWidth="1"/>
    <col min="508" max="508" width="31" style="4" customWidth="1"/>
    <col min="509" max="509" width="51" style="4" customWidth="1"/>
    <col min="510" max="510" width="23.28515625" style="4" customWidth="1"/>
    <col min="511" max="511" width="36.28515625" style="4" customWidth="1"/>
    <col min="512" max="512" width="13.7109375" style="4" customWidth="1"/>
    <col min="513" max="513" width="7.7109375" style="4" customWidth="1"/>
    <col min="514" max="514" width="16.42578125" style="4" customWidth="1"/>
    <col min="515" max="515" width="25.140625" style="4" customWidth="1"/>
    <col min="516" max="516" width="31" style="4" customWidth="1"/>
    <col min="517" max="517" width="51" style="4" customWidth="1"/>
    <col min="518" max="518" width="23.28515625" style="4" customWidth="1"/>
    <col min="519" max="519" width="36.28515625" style="4" customWidth="1"/>
    <col min="520" max="520" width="13.7109375" style="4" customWidth="1"/>
    <col min="521" max="521" width="7.7109375" style="4" customWidth="1"/>
    <col min="522" max="522" width="16.42578125" style="4" customWidth="1"/>
    <col min="523" max="523" width="25.140625" style="4" customWidth="1"/>
    <col min="524" max="524" width="31" style="4" customWidth="1"/>
    <col min="525" max="525" width="51" style="4" customWidth="1"/>
    <col min="526" max="526" width="23.28515625" style="4" customWidth="1"/>
    <col min="527" max="527" width="36.28515625" style="4" customWidth="1"/>
    <col min="528" max="528" width="13.7109375" style="4" customWidth="1"/>
    <col min="529" max="529" width="7.7109375" style="4" customWidth="1"/>
    <col min="530" max="530" width="16.42578125" style="4" customWidth="1"/>
    <col min="531" max="531" width="25.140625" style="4" customWidth="1"/>
    <col min="532" max="532" width="31" style="4" customWidth="1"/>
    <col min="533" max="533" width="51" style="4" customWidth="1"/>
    <col min="534" max="534" width="23.28515625" style="4" customWidth="1"/>
    <col min="535" max="535" width="36.28515625" style="4" customWidth="1"/>
    <col min="536" max="536" width="13.7109375" style="4" customWidth="1"/>
    <col min="537" max="537" width="7.7109375" style="4" customWidth="1"/>
    <col min="538" max="538" width="16.42578125" style="4" customWidth="1"/>
    <col min="539" max="539" width="25.140625" style="4" customWidth="1"/>
    <col min="540" max="540" width="31" style="4" customWidth="1"/>
    <col min="541" max="541" width="51" style="4" customWidth="1"/>
    <col min="542" max="542" width="23.28515625" style="4" customWidth="1"/>
    <col min="543" max="543" width="36.28515625" style="4" customWidth="1"/>
    <col min="544" max="544" width="13.7109375" style="4" customWidth="1"/>
    <col min="545" max="545" width="7.7109375" style="4" customWidth="1"/>
    <col min="546" max="546" width="16.42578125" style="4" customWidth="1"/>
    <col min="547" max="547" width="25.140625" style="4" customWidth="1"/>
    <col min="548" max="548" width="31" style="4" customWidth="1"/>
    <col min="549" max="549" width="51" style="4" customWidth="1"/>
    <col min="550" max="550" width="23.28515625" style="4" customWidth="1"/>
    <col min="551" max="551" width="36.28515625" style="4" customWidth="1"/>
    <col min="552" max="552" width="13.7109375" style="4" customWidth="1"/>
    <col min="553" max="553" width="7.7109375" style="4" customWidth="1"/>
    <col min="554" max="554" width="16.42578125" style="4" customWidth="1"/>
    <col min="555" max="555" width="25.140625" style="4" customWidth="1"/>
    <col min="556" max="556" width="31" style="4" customWidth="1"/>
    <col min="557" max="557" width="51" style="4" customWidth="1"/>
    <col min="558" max="558" width="23.28515625" style="4" customWidth="1"/>
    <col min="559" max="559" width="36.28515625" style="4" customWidth="1"/>
    <col min="560" max="560" width="13.7109375" style="4" customWidth="1"/>
    <col min="561" max="561" width="7.7109375" style="4" customWidth="1"/>
    <col min="562" max="562" width="16.42578125" style="4" customWidth="1"/>
    <col min="563" max="563" width="25.140625" style="4" customWidth="1"/>
    <col min="564" max="564" width="31" style="4" customWidth="1"/>
    <col min="565" max="565" width="51" style="4" customWidth="1"/>
    <col min="566" max="566" width="23.28515625" style="4" customWidth="1"/>
    <col min="567" max="567" width="36.28515625" style="4" customWidth="1"/>
    <col min="568" max="568" width="13.7109375" style="4" customWidth="1"/>
    <col min="569" max="569" width="7.7109375" style="4" customWidth="1"/>
    <col min="570" max="570" width="16.42578125" style="4" customWidth="1"/>
    <col min="571" max="571" width="25.140625" style="4" customWidth="1"/>
    <col min="572" max="572" width="31" style="4" customWidth="1"/>
    <col min="573" max="573" width="51" style="4" customWidth="1"/>
    <col min="574" max="574" width="23.28515625" style="4" customWidth="1"/>
    <col min="575" max="575" width="36.28515625" style="4" customWidth="1"/>
    <col min="576" max="576" width="13.7109375" style="4" customWidth="1"/>
    <col min="577" max="577" width="7.7109375" style="4" customWidth="1"/>
    <col min="578" max="578" width="16.42578125" style="4" customWidth="1"/>
    <col min="579" max="579" width="25.140625" style="4" customWidth="1"/>
    <col min="580" max="580" width="31" style="4" customWidth="1"/>
    <col min="581" max="581" width="51" style="4" customWidth="1"/>
    <col min="582" max="582" width="23.28515625" style="4" customWidth="1"/>
    <col min="583" max="583" width="36.28515625" style="4" customWidth="1"/>
    <col min="584" max="584" width="13.7109375" style="4" customWidth="1"/>
    <col min="585" max="585" width="7.7109375" style="4" customWidth="1"/>
    <col min="586" max="586" width="16.42578125" style="4" customWidth="1"/>
    <col min="587" max="587" width="25.140625" style="4" customWidth="1"/>
    <col min="588" max="588" width="31" style="4" customWidth="1"/>
    <col min="589" max="589" width="51" style="4" customWidth="1"/>
    <col min="590" max="590" width="23.28515625" style="4" customWidth="1"/>
    <col min="591" max="591" width="36.28515625" style="4" customWidth="1"/>
    <col min="592" max="592" width="13.7109375" style="4" customWidth="1"/>
    <col min="593" max="593" width="7.7109375" style="4" customWidth="1"/>
    <col min="594" max="594" width="16.42578125" style="4" customWidth="1"/>
    <col min="595" max="595" width="25.140625" style="4" customWidth="1"/>
    <col min="596" max="596" width="31" style="4" customWidth="1"/>
    <col min="597" max="597" width="51" style="4" customWidth="1"/>
    <col min="598" max="598" width="23.28515625" style="4" customWidth="1"/>
    <col min="599" max="599" width="36.28515625" style="4" customWidth="1"/>
    <col min="600" max="600" width="13.7109375" style="4" customWidth="1"/>
    <col min="601" max="601" width="7.7109375" style="4" customWidth="1"/>
    <col min="602" max="602" width="16.42578125" style="4" customWidth="1"/>
    <col min="603" max="603" width="25.140625" style="4" customWidth="1"/>
    <col min="604" max="604" width="31" style="4" customWidth="1"/>
    <col min="605" max="605" width="51" style="4" customWidth="1"/>
    <col min="606" max="606" width="23.28515625" style="4" customWidth="1"/>
    <col min="607" max="607" width="36.28515625" style="4" customWidth="1"/>
    <col min="608" max="608" width="13.7109375" style="4" customWidth="1"/>
    <col min="609" max="609" width="7.7109375" style="4" customWidth="1"/>
    <col min="610" max="610" width="16.42578125" style="4" customWidth="1"/>
    <col min="611" max="611" width="25.140625" style="4" customWidth="1"/>
    <col min="612" max="612" width="31" style="4" customWidth="1"/>
    <col min="613" max="613" width="51" style="4" customWidth="1"/>
    <col min="614" max="614" width="23.28515625" style="4" customWidth="1"/>
    <col min="615" max="615" width="36.28515625" style="4" customWidth="1"/>
    <col min="616" max="616" width="13.7109375" style="4" customWidth="1"/>
    <col min="617" max="617" width="7.7109375" style="4" customWidth="1"/>
    <col min="618" max="618" width="16.42578125" style="4" customWidth="1"/>
    <col min="619" max="619" width="25.140625" style="4" customWidth="1"/>
    <col min="620" max="620" width="31" style="4" customWidth="1"/>
    <col min="621" max="621" width="51" style="4" customWidth="1"/>
    <col min="622" max="622" width="23.28515625" style="4" customWidth="1"/>
    <col min="623" max="623" width="36.28515625" style="4" customWidth="1"/>
    <col min="624" max="624" width="13.7109375" style="4" customWidth="1"/>
    <col min="625" max="625" width="7.7109375" style="4" customWidth="1"/>
    <col min="626" max="626" width="16.42578125" style="4" customWidth="1"/>
    <col min="627" max="627" width="25.140625" style="4" customWidth="1"/>
    <col min="628" max="628" width="31" style="4" customWidth="1"/>
    <col min="629" max="629" width="51" style="4" customWidth="1"/>
    <col min="630" max="630" width="23.28515625" style="4" customWidth="1"/>
    <col min="631" max="631" width="36.28515625" style="4" customWidth="1"/>
    <col min="632" max="632" width="13.7109375" style="4" customWidth="1"/>
    <col min="633" max="633" width="7.7109375" style="4" customWidth="1"/>
    <col min="634" max="634" width="16.42578125" style="4" customWidth="1"/>
    <col min="635" max="635" width="25.140625" style="4" customWidth="1"/>
    <col min="636" max="636" width="31" style="4" customWidth="1"/>
    <col min="637" max="637" width="51" style="4" customWidth="1"/>
    <col min="638" max="638" width="23.28515625" style="4" customWidth="1"/>
    <col min="639" max="639" width="36.28515625" style="4" customWidth="1"/>
    <col min="640" max="640" width="13.7109375" style="4" customWidth="1"/>
    <col min="641" max="641" width="7.7109375" style="4" customWidth="1"/>
    <col min="642" max="642" width="16.42578125" style="4" customWidth="1"/>
    <col min="643" max="643" width="25.140625" style="4" customWidth="1"/>
    <col min="644" max="644" width="31" style="4" customWidth="1"/>
    <col min="645" max="645" width="51" style="4" customWidth="1"/>
    <col min="646" max="646" width="23.28515625" style="4" customWidth="1"/>
    <col min="647" max="647" width="36.28515625" style="4" customWidth="1"/>
    <col min="648" max="648" width="13.7109375" style="4" customWidth="1"/>
    <col min="649" max="649" width="7.7109375" style="4" customWidth="1"/>
    <col min="650" max="650" width="16.42578125" style="4" customWidth="1"/>
    <col min="651" max="651" width="25.140625" style="4" customWidth="1"/>
    <col min="652" max="652" width="31" style="4" customWidth="1"/>
    <col min="653" max="653" width="51" style="4" customWidth="1"/>
    <col min="654" max="654" width="23.28515625" style="4" customWidth="1"/>
    <col min="655" max="655" width="36.28515625" style="4" customWidth="1"/>
    <col min="656" max="656" width="13.7109375" style="4" customWidth="1"/>
    <col min="657" max="657" width="7.7109375" style="4" customWidth="1"/>
    <col min="658" max="658" width="16.42578125" style="4" customWidth="1"/>
    <col min="659" max="659" width="25.140625" style="4" customWidth="1"/>
    <col min="660" max="660" width="31" style="4" customWidth="1"/>
    <col min="661" max="661" width="51" style="4" customWidth="1"/>
    <col min="662" max="662" width="23.28515625" style="4" customWidth="1"/>
    <col min="663" max="663" width="36.28515625" style="4" customWidth="1"/>
    <col min="664" max="664" width="13.7109375" style="4" customWidth="1"/>
    <col min="665" max="665" width="7.7109375" style="4" customWidth="1"/>
    <col min="666" max="666" width="16.42578125" style="4" customWidth="1"/>
    <col min="667" max="667" width="25.140625" style="4" customWidth="1"/>
    <col min="668" max="668" width="31" style="4" customWidth="1"/>
    <col min="669" max="669" width="51" style="4" customWidth="1"/>
    <col min="670" max="670" width="23.28515625" style="4" customWidth="1"/>
    <col min="671" max="671" width="36.28515625" style="4" customWidth="1"/>
    <col min="672" max="672" width="13.7109375" style="4" customWidth="1"/>
    <col min="673" max="673" width="7.7109375" style="4" customWidth="1"/>
    <col min="674" max="674" width="16.42578125" style="4" customWidth="1"/>
    <col min="675" max="675" width="25.140625" style="4" customWidth="1"/>
    <col min="676" max="676" width="31" style="4" customWidth="1"/>
    <col min="677" max="677" width="51" style="4" customWidth="1"/>
    <col min="678" max="678" width="23.28515625" style="4" customWidth="1"/>
    <col min="679" max="679" width="36.28515625" style="4" customWidth="1"/>
    <col min="680" max="680" width="13.7109375" style="4" customWidth="1"/>
    <col min="681" max="681" width="7.7109375" style="4" customWidth="1"/>
    <col min="682" max="682" width="16.42578125" style="4" customWidth="1"/>
    <col min="683" max="683" width="25.140625" style="4" customWidth="1"/>
    <col min="684" max="684" width="31" style="4" customWidth="1"/>
    <col min="685" max="685" width="51" style="4" customWidth="1"/>
    <col min="686" max="686" width="23.28515625" style="4" customWidth="1"/>
    <col min="687" max="687" width="36.28515625" style="4" customWidth="1"/>
    <col min="688" max="688" width="13.7109375" style="4" customWidth="1"/>
    <col min="689" max="689" width="7.7109375" style="4" customWidth="1"/>
    <col min="690" max="690" width="16.42578125" style="4" customWidth="1"/>
    <col min="691" max="691" width="25.140625" style="4" customWidth="1"/>
    <col min="692" max="692" width="31" style="4" customWidth="1"/>
    <col min="693" max="693" width="51" style="4" customWidth="1"/>
    <col min="694" max="694" width="23.28515625" style="4" customWidth="1"/>
    <col min="695" max="695" width="36.28515625" style="4" customWidth="1"/>
    <col min="696" max="696" width="13.7109375" style="4" customWidth="1"/>
    <col min="697" max="697" width="7.7109375" style="4" customWidth="1"/>
    <col min="698" max="698" width="16.42578125" style="4" customWidth="1"/>
    <col min="699" max="699" width="25.140625" style="4" customWidth="1"/>
    <col min="700" max="700" width="31" style="4" customWidth="1"/>
    <col min="701" max="701" width="51" style="4" customWidth="1"/>
    <col min="702" max="702" width="23.28515625" style="4" customWidth="1"/>
    <col min="703" max="703" width="36.28515625" style="4" customWidth="1"/>
    <col min="704" max="704" width="13.7109375" style="4" customWidth="1"/>
    <col min="705" max="705" width="7.7109375" style="4" customWidth="1"/>
    <col min="706" max="706" width="16.42578125" style="4" customWidth="1"/>
    <col min="707" max="707" width="25.140625" style="4" customWidth="1"/>
    <col min="708" max="708" width="31" style="4" customWidth="1"/>
    <col min="709" max="709" width="51" style="4" customWidth="1"/>
    <col min="710" max="710" width="23.28515625" style="4" customWidth="1"/>
    <col min="711" max="711" width="36.28515625" style="4" customWidth="1"/>
    <col min="712" max="712" width="13.7109375" style="4" customWidth="1"/>
    <col min="713" max="713" width="7.7109375" style="4" customWidth="1"/>
    <col min="714" max="714" width="16.42578125" style="4" customWidth="1"/>
    <col min="715" max="715" width="25.140625" style="4" customWidth="1"/>
    <col min="716" max="716" width="31" style="4" customWidth="1"/>
    <col min="717" max="717" width="51" style="4" customWidth="1"/>
    <col min="718" max="718" width="23.28515625" style="4" customWidth="1"/>
    <col min="719" max="719" width="36.28515625" style="4" customWidth="1"/>
    <col min="720" max="720" width="13.7109375" style="4" customWidth="1"/>
    <col min="721" max="721" width="7.7109375" style="4" customWidth="1"/>
    <col min="722" max="722" width="16.42578125" style="4" customWidth="1"/>
    <col min="723" max="723" width="25.140625" style="4" customWidth="1"/>
    <col min="724" max="724" width="31" style="4" customWidth="1"/>
    <col min="725" max="725" width="51" style="4" customWidth="1"/>
    <col min="726" max="726" width="23.28515625" style="4" customWidth="1"/>
    <col min="727" max="727" width="36.28515625" style="4" customWidth="1"/>
    <col min="728" max="728" width="13.7109375" style="4" customWidth="1"/>
    <col min="729" max="729" width="7.7109375" style="4" customWidth="1"/>
    <col min="730" max="730" width="16.42578125" style="4" customWidth="1"/>
    <col min="731" max="731" width="25.140625" style="4" customWidth="1"/>
    <col min="732" max="732" width="31" style="4" customWidth="1"/>
    <col min="733" max="733" width="51" style="4" customWidth="1"/>
    <col min="734" max="734" width="23.28515625" style="4" customWidth="1"/>
    <col min="735" max="735" width="36.28515625" style="4" customWidth="1"/>
    <col min="736" max="736" width="13.7109375" style="4" customWidth="1"/>
    <col min="737" max="737" width="7.7109375" style="4" customWidth="1"/>
    <col min="738" max="738" width="16.42578125" style="4" customWidth="1"/>
    <col min="739" max="739" width="25.140625" style="4" customWidth="1"/>
    <col min="740" max="740" width="31" style="4" customWidth="1"/>
    <col min="741" max="741" width="51" style="4" customWidth="1"/>
    <col min="742" max="742" width="23.28515625" style="4" customWidth="1"/>
    <col min="743" max="743" width="36.28515625" style="4" customWidth="1"/>
    <col min="744" max="744" width="13.7109375" style="4" customWidth="1"/>
    <col min="745" max="745" width="7.7109375" style="4" customWidth="1"/>
    <col min="746" max="746" width="16.42578125" style="4" customWidth="1"/>
    <col min="747" max="747" width="25.140625" style="4" customWidth="1"/>
    <col min="748" max="748" width="31" style="4" customWidth="1"/>
    <col min="749" max="749" width="51" style="4" customWidth="1"/>
    <col min="750" max="750" width="23.28515625" style="4" customWidth="1"/>
    <col min="751" max="751" width="36.28515625" style="4" customWidth="1"/>
    <col min="752" max="752" width="13.7109375" style="4" customWidth="1"/>
    <col min="753" max="753" width="7.7109375" style="4" customWidth="1"/>
    <col min="754" max="754" width="16.42578125" style="4" customWidth="1"/>
    <col min="755" max="755" width="25.140625" style="4" customWidth="1"/>
    <col min="756" max="756" width="31" style="4" customWidth="1"/>
    <col min="757" max="757" width="51" style="4" customWidth="1"/>
    <col min="758" max="758" width="23.28515625" style="4" customWidth="1"/>
    <col min="759" max="759" width="36.28515625" style="4" customWidth="1"/>
    <col min="760" max="760" width="13.7109375" style="4" customWidth="1"/>
    <col min="761" max="761" width="7.7109375" style="4" customWidth="1"/>
    <col min="762" max="762" width="16.42578125" style="4" customWidth="1"/>
    <col min="763" max="763" width="25.140625" style="4" customWidth="1"/>
    <col min="764" max="764" width="31" style="4" customWidth="1"/>
    <col min="765" max="765" width="51" style="4" customWidth="1"/>
    <col min="766" max="766" width="23.28515625" style="4" customWidth="1"/>
    <col min="767" max="767" width="36.28515625" style="4" customWidth="1"/>
    <col min="768" max="768" width="13.7109375" style="4" customWidth="1"/>
    <col min="769" max="769" width="7.7109375" style="4" customWidth="1"/>
    <col min="770" max="770" width="16.42578125" style="4" customWidth="1"/>
    <col min="771" max="771" width="25.140625" style="4" customWidth="1"/>
    <col min="772" max="772" width="31" style="4" customWidth="1"/>
    <col min="773" max="773" width="51" style="4" customWidth="1"/>
    <col min="774" max="774" width="23.28515625" style="4" customWidth="1"/>
    <col min="775" max="775" width="36.28515625" style="4" customWidth="1"/>
    <col min="776" max="776" width="13.7109375" style="4" customWidth="1"/>
    <col min="777" max="777" width="7.7109375" style="4" customWidth="1"/>
    <col min="778" max="778" width="16.42578125" style="4" customWidth="1"/>
    <col min="779" max="779" width="25.140625" style="4" customWidth="1"/>
    <col min="780" max="780" width="31" style="4" customWidth="1"/>
    <col min="781" max="781" width="51" style="4" customWidth="1"/>
    <col min="782" max="782" width="23.28515625" style="4" customWidth="1"/>
    <col min="783" max="783" width="36.28515625" style="4" customWidth="1"/>
    <col min="784" max="784" width="13.7109375" style="4" customWidth="1"/>
    <col min="785" max="785" width="7.7109375" style="4" customWidth="1"/>
    <col min="786" max="786" width="16.42578125" style="4" customWidth="1"/>
    <col min="787" max="787" width="25.140625" style="4" customWidth="1"/>
    <col min="788" max="788" width="31" style="4" customWidth="1"/>
    <col min="789" max="789" width="51" style="4" customWidth="1"/>
    <col min="790" max="790" width="23.28515625" style="4" customWidth="1"/>
    <col min="791" max="791" width="36.28515625" style="4" customWidth="1"/>
    <col min="792" max="792" width="13.7109375" style="4" customWidth="1"/>
    <col min="793" max="793" width="7.7109375" style="4" customWidth="1"/>
    <col min="794" max="794" width="16.42578125" style="4" customWidth="1"/>
    <col min="795" max="795" width="25.140625" style="4" customWidth="1"/>
    <col min="796" max="796" width="31" style="4" customWidth="1"/>
    <col min="797" max="797" width="51" style="4" customWidth="1"/>
    <col min="798" max="798" width="23.28515625" style="4" customWidth="1"/>
    <col min="799" max="799" width="36.28515625" style="4" customWidth="1"/>
    <col min="800" max="800" width="13.7109375" style="4" customWidth="1"/>
    <col min="801" max="801" width="7.7109375" style="4" customWidth="1"/>
    <col min="802" max="802" width="16.42578125" style="4" customWidth="1"/>
    <col min="803" max="803" width="25.140625" style="4" customWidth="1"/>
    <col min="804" max="804" width="31" style="4" customWidth="1"/>
    <col min="805" max="805" width="51" style="4" customWidth="1"/>
    <col min="806" max="806" width="23.28515625" style="4" customWidth="1"/>
    <col min="807" max="807" width="36.28515625" style="4" customWidth="1"/>
    <col min="808" max="808" width="13.7109375" style="4" customWidth="1"/>
    <col min="809" max="809" width="7.7109375" style="4" customWidth="1"/>
    <col min="810" max="810" width="16.42578125" style="4" customWidth="1"/>
    <col min="811" max="811" width="25.140625" style="4" customWidth="1"/>
    <col min="812" max="812" width="31" style="4" customWidth="1"/>
    <col min="813" max="813" width="51" style="4" customWidth="1"/>
    <col min="814" max="814" width="23.28515625" style="4" customWidth="1"/>
    <col min="815" max="815" width="36.28515625" style="4" customWidth="1"/>
    <col min="816" max="816" width="13.7109375" style="4" customWidth="1"/>
    <col min="817" max="817" width="7.7109375" style="4" customWidth="1"/>
    <col min="818" max="818" width="16.42578125" style="4" customWidth="1"/>
    <col min="819" max="819" width="25.140625" style="4" customWidth="1"/>
    <col min="820" max="820" width="31" style="4" customWidth="1"/>
    <col min="821" max="821" width="51" style="4" customWidth="1"/>
    <col min="822" max="822" width="23.28515625" style="4" customWidth="1"/>
    <col min="823" max="823" width="36.28515625" style="4" customWidth="1"/>
    <col min="824" max="824" width="13.7109375" style="4" customWidth="1"/>
    <col min="825" max="825" width="7.7109375" style="4" customWidth="1"/>
    <col min="826" max="826" width="16.42578125" style="4" customWidth="1"/>
    <col min="827" max="827" width="25.140625" style="4" customWidth="1"/>
    <col min="828" max="828" width="31" style="4" customWidth="1"/>
    <col min="829" max="829" width="51" style="4" customWidth="1"/>
    <col min="830" max="830" width="23.28515625" style="4" customWidth="1"/>
    <col min="831" max="831" width="36.28515625" style="4" customWidth="1"/>
    <col min="832" max="832" width="13.7109375" style="4" customWidth="1"/>
    <col min="833" max="833" width="7.7109375" style="4" customWidth="1"/>
    <col min="834" max="834" width="16.42578125" style="4" customWidth="1"/>
    <col min="835" max="835" width="25.140625" style="4" customWidth="1"/>
    <col min="836" max="836" width="31" style="4" customWidth="1"/>
    <col min="837" max="837" width="51" style="4" customWidth="1"/>
    <col min="838" max="838" width="23.28515625" style="4" customWidth="1"/>
    <col min="839" max="839" width="36.28515625" style="4" customWidth="1"/>
    <col min="840" max="840" width="13.7109375" style="4" customWidth="1"/>
    <col min="841" max="841" width="7.7109375" style="4" customWidth="1"/>
    <col min="842" max="842" width="16.42578125" style="4" customWidth="1"/>
    <col min="843" max="843" width="25.140625" style="4" customWidth="1"/>
    <col min="844" max="844" width="31" style="4" customWidth="1"/>
    <col min="845" max="845" width="51" style="4" customWidth="1"/>
    <col min="846" max="846" width="23.28515625" style="4" customWidth="1"/>
    <col min="847" max="847" width="36.28515625" style="4" customWidth="1"/>
    <col min="848" max="848" width="13.7109375" style="4" customWidth="1"/>
    <col min="849" max="849" width="7.7109375" style="4" customWidth="1"/>
    <col min="850" max="850" width="16.42578125" style="4" customWidth="1"/>
    <col min="851" max="851" width="25.140625" style="4" customWidth="1"/>
    <col min="852" max="852" width="31" style="4" customWidth="1"/>
    <col min="853" max="853" width="51" style="4" customWidth="1"/>
    <col min="854" max="854" width="23.28515625" style="4" customWidth="1"/>
    <col min="855" max="855" width="36.28515625" style="4" customWidth="1"/>
    <col min="856" max="856" width="13.7109375" style="4" customWidth="1"/>
    <col min="857" max="857" width="7.7109375" style="4" customWidth="1"/>
    <col min="858" max="858" width="16.42578125" style="4" customWidth="1"/>
    <col min="859" max="859" width="25.140625" style="4" customWidth="1"/>
    <col min="860" max="860" width="31" style="4" customWidth="1"/>
    <col min="861" max="861" width="51" style="4" customWidth="1"/>
    <col min="862" max="862" width="23.28515625" style="4" customWidth="1"/>
    <col min="863" max="863" width="36.28515625" style="4" customWidth="1"/>
    <col min="864" max="864" width="13.7109375" style="4" customWidth="1"/>
    <col min="865" max="865" width="7.7109375" style="4" customWidth="1"/>
    <col min="866" max="866" width="16.42578125" style="4" customWidth="1"/>
    <col min="867" max="867" width="25.140625" style="4" customWidth="1"/>
    <col min="868" max="868" width="31" style="4" customWidth="1"/>
    <col min="869" max="869" width="51" style="4" customWidth="1"/>
    <col min="870" max="870" width="23.28515625" style="4" customWidth="1"/>
    <col min="871" max="871" width="36.28515625" style="4" customWidth="1"/>
    <col min="872" max="872" width="13.7109375" style="4" customWidth="1"/>
    <col min="873" max="873" width="7.7109375" style="4" customWidth="1"/>
    <col min="874" max="874" width="16.42578125" style="4" customWidth="1"/>
    <col min="875" max="875" width="25.140625" style="4" customWidth="1"/>
    <col min="876" max="876" width="31" style="4" customWidth="1"/>
    <col min="877" max="877" width="51" style="4" customWidth="1"/>
    <col min="878" max="878" width="23.28515625" style="4" customWidth="1"/>
    <col min="879" max="879" width="36.28515625" style="4" customWidth="1"/>
    <col min="880" max="880" width="13.7109375" style="4" customWidth="1"/>
    <col min="881" max="881" width="7.7109375" style="4" customWidth="1"/>
    <col min="882" max="882" width="16.42578125" style="4" customWidth="1"/>
    <col min="883" max="883" width="25.140625" style="4" customWidth="1"/>
    <col min="884" max="884" width="31" style="4" customWidth="1"/>
    <col min="885" max="885" width="51" style="4" customWidth="1"/>
    <col min="886" max="886" width="23.28515625" style="4" customWidth="1"/>
    <col min="887" max="887" width="36.28515625" style="4" customWidth="1"/>
    <col min="888" max="888" width="13.7109375" style="4" customWidth="1"/>
    <col min="889" max="889" width="7.7109375" style="4" customWidth="1"/>
    <col min="890" max="890" width="16.42578125" style="4" customWidth="1"/>
    <col min="891" max="891" width="25.140625" style="4" customWidth="1"/>
    <col min="892" max="892" width="31" style="4" customWidth="1"/>
    <col min="893" max="893" width="51" style="4" customWidth="1"/>
    <col min="894" max="894" width="23.28515625" style="4" customWidth="1"/>
    <col min="895" max="895" width="36.28515625" style="4" customWidth="1"/>
    <col min="896" max="896" width="13.7109375" style="4" customWidth="1"/>
    <col min="897" max="897" width="7.7109375" style="4" customWidth="1"/>
    <col min="898" max="898" width="16.42578125" style="4" customWidth="1"/>
    <col min="899" max="899" width="25.140625" style="4" customWidth="1"/>
    <col min="900" max="900" width="31" style="4" customWidth="1"/>
    <col min="901" max="901" width="51" style="4" customWidth="1"/>
    <col min="902" max="902" width="23.28515625" style="4" customWidth="1"/>
    <col min="903" max="903" width="36.28515625" style="4" customWidth="1"/>
    <col min="904" max="904" width="13.7109375" style="4" customWidth="1"/>
    <col min="905" max="905" width="7.7109375" style="4" customWidth="1"/>
    <col min="906" max="906" width="16.42578125" style="4" customWidth="1"/>
    <col min="907" max="907" width="25.140625" style="4" customWidth="1"/>
    <col min="908" max="908" width="31" style="4" customWidth="1"/>
    <col min="909" max="909" width="51" style="4" customWidth="1"/>
    <col min="910" max="910" width="23.28515625" style="4" customWidth="1"/>
    <col min="911" max="911" width="36.28515625" style="4" customWidth="1"/>
    <col min="912" max="912" width="13.7109375" style="4" customWidth="1"/>
    <col min="913" max="913" width="7.7109375" style="4" customWidth="1"/>
    <col min="914" max="914" width="16.42578125" style="4" customWidth="1"/>
    <col min="915" max="915" width="25.140625" style="4" customWidth="1"/>
    <col min="916" max="916" width="31" style="4" customWidth="1"/>
    <col min="917" max="917" width="51" style="4" customWidth="1"/>
    <col min="918" max="918" width="23.28515625" style="4" customWidth="1"/>
    <col min="919" max="919" width="36.28515625" style="4" customWidth="1"/>
    <col min="920" max="920" width="13.7109375" style="4" customWidth="1"/>
    <col min="921" max="921" width="7.7109375" style="4" customWidth="1"/>
    <col min="922" max="922" width="16.42578125" style="4" customWidth="1"/>
    <col min="923" max="923" width="25.140625" style="4" customWidth="1"/>
    <col min="924" max="924" width="31" style="4" customWidth="1"/>
    <col min="925" max="925" width="51" style="4" customWidth="1"/>
    <col min="926" max="926" width="23.28515625" style="4" customWidth="1"/>
    <col min="927" max="927" width="36.28515625" style="4" customWidth="1"/>
    <col min="928" max="928" width="13.7109375" style="4" customWidth="1"/>
    <col min="929" max="929" width="7.7109375" style="4" customWidth="1"/>
    <col min="930" max="930" width="16.42578125" style="4" customWidth="1"/>
    <col min="931" max="931" width="25.140625" style="4" customWidth="1"/>
    <col min="932" max="932" width="31" style="4" customWidth="1"/>
    <col min="933" max="933" width="51" style="4" customWidth="1"/>
    <col min="934" max="934" width="23.28515625" style="4" customWidth="1"/>
    <col min="935" max="935" width="36.28515625" style="4" customWidth="1"/>
    <col min="936" max="936" width="13.7109375" style="4" customWidth="1"/>
    <col min="937" max="937" width="7.7109375" style="4" customWidth="1"/>
    <col min="938" max="938" width="16.42578125" style="4" customWidth="1"/>
    <col min="939" max="939" width="25.140625" style="4" customWidth="1"/>
    <col min="940" max="940" width="31" style="4" customWidth="1"/>
    <col min="941" max="941" width="51" style="4" customWidth="1"/>
    <col min="942" max="942" width="23.28515625" style="4" customWidth="1"/>
    <col min="943" max="943" width="36.28515625" style="4" customWidth="1"/>
    <col min="944" max="944" width="13.7109375" style="4" customWidth="1"/>
    <col min="945" max="945" width="7.7109375" style="4" customWidth="1"/>
    <col min="946" max="946" width="16.42578125" style="4" customWidth="1"/>
    <col min="947" max="947" width="25.140625" style="4" customWidth="1"/>
    <col min="948" max="948" width="31" style="4" customWidth="1"/>
    <col min="949" max="949" width="51" style="4" customWidth="1"/>
    <col min="950" max="950" width="23.28515625" style="4" customWidth="1"/>
    <col min="951" max="951" width="36.28515625" style="4" customWidth="1"/>
    <col min="952" max="952" width="13.7109375" style="4" customWidth="1"/>
    <col min="953" max="953" width="7.7109375" style="4" customWidth="1"/>
    <col min="954" max="954" width="16.42578125" style="4" customWidth="1"/>
    <col min="955" max="955" width="25.140625" style="4" customWidth="1"/>
    <col min="956" max="956" width="31" style="4" customWidth="1"/>
    <col min="957" max="957" width="51" style="4" customWidth="1"/>
    <col min="958" max="958" width="23.28515625" style="4" customWidth="1"/>
    <col min="959" max="959" width="36.28515625" style="4" customWidth="1"/>
    <col min="960" max="960" width="13.7109375" style="4" customWidth="1"/>
    <col min="961" max="961" width="7.7109375" style="4" customWidth="1"/>
    <col min="962" max="962" width="16.42578125" style="4" customWidth="1"/>
    <col min="963" max="963" width="25.140625" style="4" customWidth="1"/>
    <col min="964" max="964" width="31" style="4" customWidth="1"/>
    <col min="965" max="965" width="51" style="4" customWidth="1"/>
    <col min="966" max="966" width="23.28515625" style="4" customWidth="1"/>
    <col min="967" max="967" width="36.28515625" style="4" customWidth="1"/>
    <col min="968" max="968" width="13.7109375" style="4" customWidth="1"/>
    <col min="969" max="969" width="7.7109375" style="4" customWidth="1"/>
    <col min="970" max="970" width="16.42578125" style="4" customWidth="1"/>
    <col min="971" max="971" width="25.140625" style="4" customWidth="1"/>
    <col min="972" max="972" width="31" style="4" customWidth="1"/>
    <col min="973" max="973" width="51" style="4" customWidth="1"/>
    <col min="974" max="974" width="23.28515625" style="4" customWidth="1"/>
    <col min="975" max="975" width="36.28515625" style="4" customWidth="1"/>
    <col min="976" max="976" width="13.7109375" style="4" customWidth="1"/>
    <col min="977" max="977" width="7.7109375" style="4" customWidth="1"/>
    <col min="978" max="978" width="16.42578125" style="4" customWidth="1"/>
    <col min="979" max="979" width="25.140625" style="4" customWidth="1"/>
    <col min="980" max="980" width="31" style="4" customWidth="1"/>
    <col min="981" max="981" width="51" style="4" customWidth="1"/>
    <col min="982" max="982" width="23.28515625" style="4" customWidth="1"/>
    <col min="983" max="983" width="36.28515625" style="4" customWidth="1"/>
    <col min="984" max="984" width="13.7109375" style="4" customWidth="1"/>
    <col min="985" max="985" width="7.7109375" style="4" customWidth="1"/>
    <col min="986" max="986" width="16.42578125" style="4" customWidth="1"/>
    <col min="987" max="987" width="25.140625" style="4" customWidth="1"/>
    <col min="988" max="988" width="31" style="4" customWidth="1"/>
    <col min="989" max="989" width="51" style="4" customWidth="1"/>
    <col min="990" max="990" width="23.28515625" style="4" customWidth="1"/>
    <col min="991" max="991" width="36.28515625" style="4" customWidth="1"/>
    <col min="992" max="992" width="13.7109375" style="4" customWidth="1"/>
    <col min="993" max="993" width="7.7109375" style="4" customWidth="1"/>
    <col min="994" max="994" width="16.42578125" style="4" customWidth="1"/>
    <col min="995" max="995" width="25.140625" style="4" customWidth="1"/>
    <col min="996" max="996" width="31" style="4" customWidth="1"/>
    <col min="997" max="997" width="51" style="4" customWidth="1"/>
    <col min="998" max="998" width="23.28515625" style="4" customWidth="1"/>
    <col min="999" max="999" width="36.28515625" style="4" customWidth="1"/>
    <col min="1000" max="1000" width="13.7109375" style="4" customWidth="1"/>
    <col min="1001" max="1001" width="7.7109375" style="4" customWidth="1"/>
    <col min="1002" max="1002" width="16.42578125" style="4" customWidth="1"/>
    <col min="1003" max="1003" width="25.140625" style="4" customWidth="1"/>
    <col min="1004" max="1004" width="31" style="4" customWidth="1"/>
    <col min="1005" max="1005" width="51" style="4" customWidth="1"/>
    <col min="1006" max="1006" width="23.28515625" style="4" customWidth="1"/>
    <col min="1007" max="1007" width="36.28515625" style="4" customWidth="1"/>
    <col min="1008" max="1008" width="13.7109375" style="4" customWidth="1"/>
    <col min="1009" max="1009" width="7.7109375" style="4" customWidth="1"/>
    <col min="1010" max="1010" width="16.42578125" style="4" customWidth="1"/>
    <col min="1011" max="1011" width="25.140625" style="4" customWidth="1"/>
    <col min="1012" max="1012" width="31" style="4" customWidth="1"/>
    <col min="1013" max="1013" width="51" style="4" customWidth="1"/>
    <col min="1014" max="1014" width="23.28515625" style="4" customWidth="1"/>
    <col min="1015" max="1015" width="36.28515625" style="4" customWidth="1"/>
    <col min="1016" max="1016" width="13.7109375" style="4" customWidth="1"/>
    <col min="1017" max="1017" width="7.7109375" style="4" customWidth="1"/>
    <col min="1018" max="1018" width="16.42578125" style="4" customWidth="1"/>
    <col min="1019" max="1019" width="25.140625" style="4" customWidth="1"/>
    <col min="1020" max="1020" width="31" style="4" customWidth="1"/>
    <col min="1021" max="1021" width="51" style="4" customWidth="1"/>
    <col min="1022" max="1022" width="23.28515625" style="4" customWidth="1"/>
    <col min="1023" max="1023" width="36.28515625" style="4" customWidth="1"/>
    <col min="1024" max="1024" width="13.7109375" style="4" customWidth="1"/>
    <col min="1025" max="1025" width="7.7109375" style="4" customWidth="1"/>
    <col min="1026" max="1026" width="16.42578125" style="4" customWidth="1"/>
    <col min="1027" max="1027" width="25.140625" style="4" customWidth="1"/>
    <col min="1028" max="1028" width="31" style="4" customWidth="1"/>
    <col min="1029" max="1029" width="51" style="4" customWidth="1"/>
    <col min="1030" max="1030" width="23.28515625" style="4" customWidth="1"/>
    <col min="1031" max="1031" width="36.28515625" style="4" customWidth="1"/>
    <col min="1032" max="1032" width="13.7109375" style="4" customWidth="1"/>
    <col min="1033" max="1033" width="7.7109375" style="4" customWidth="1"/>
    <col min="1034" max="1034" width="16.42578125" style="4" customWidth="1"/>
    <col min="1035" max="1035" width="25.140625" style="4" customWidth="1"/>
    <col min="1036" max="1036" width="31" style="4" customWidth="1"/>
    <col min="1037" max="1037" width="51" style="4" customWidth="1"/>
    <col min="1038" max="1038" width="23.28515625" style="4" customWidth="1"/>
    <col min="1039" max="1039" width="36.28515625" style="4" customWidth="1"/>
    <col min="1040" max="1040" width="13.7109375" style="4" customWidth="1"/>
    <col min="1041" max="1041" width="7.7109375" style="4" customWidth="1"/>
    <col min="1042" max="1042" width="16.42578125" style="4" customWidth="1"/>
    <col min="1043" max="1043" width="25.140625" style="4" customWidth="1"/>
    <col min="1044" max="1044" width="31" style="4" customWidth="1"/>
    <col min="1045" max="1045" width="51" style="4" customWidth="1"/>
    <col min="1046" max="1046" width="23.28515625" style="4" customWidth="1"/>
    <col min="1047" max="1047" width="36.28515625" style="4" customWidth="1"/>
    <col min="1048" max="1048" width="13.7109375" style="4" customWidth="1"/>
    <col min="1049" max="1049" width="7.7109375" style="4" customWidth="1"/>
    <col min="1050" max="1050" width="16.42578125" style="4" customWidth="1"/>
    <col min="1051" max="1051" width="25.140625" style="4" customWidth="1"/>
    <col min="1052" max="1052" width="31" style="4" customWidth="1"/>
    <col min="1053" max="1053" width="51" style="4" customWidth="1"/>
    <col min="1054" max="1054" width="23.28515625" style="4" customWidth="1"/>
    <col min="1055" max="1055" width="36.28515625" style="4" customWidth="1"/>
    <col min="1056" max="1056" width="13.7109375" style="4" customWidth="1"/>
    <col min="1057" max="1057" width="7.7109375" style="4" customWidth="1"/>
    <col min="1058" max="1058" width="16.42578125" style="4" customWidth="1"/>
    <col min="1059" max="1059" width="25.140625" style="4" customWidth="1"/>
    <col min="1060" max="1060" width="31" style="4" customWidth="1"/>
    <col min="1061" max="1061" width="51" style="4" customWidth="1"/>
    <col min="1062" max="1062" width="23.28515625" style="4" customWidth="1"/>
    <col min="1063" max="1063" width="36.28515625" style="4" customWidth="1"/>
    <col min="1064" max="1064" width="13.7109375" style="4" customWidth="1"/>
    <col min="1065" max="1065" width="7.7109375" style="4" customWidth="1"/>
    <col min="1066" max="1066" width="16.42578125" style="4" customWidth="1"/>
    <col min="1067" max="1067" width="25.140625" style="4" customWidth="1"/>
    <col min="1068" max="1068" width="31" style="4" customWidth="1"/>
    <col min="1069" max="1069" width="51" style="4" customWidth="1"/>
    <col min="1070" max="1070" width="23.28515625" style="4" customWidth="1"/>
    <col min="1071" max="1071" width="36.28515625" style="4" customWidth="1"/>
    <col min="1072" max="1072" width="13.7109375" style="4" customWidth="1"/>
    <col min="1073" max="1073" width="7.7109375" style="4" customWidth="1"/>
    <col min="1074" max="1074" width="16.42578125" style="4" customWidth="1"/>
    <col min="1075" max="1075" width="25.140625" style="4" customWidth="1"/>
    <col min="1076" max="1076" width="31" style="4" customWidth="1"/>
    <col min="1077" max="1077" width="51" style="4" customWidth="1"/>
    <col min="1078" max="1078" width="23.28515625" style="4" customWidth="1"/>
    <col min="1079" max="1079" width="36.28515625" style="4" customWidth="1"/>
    <col min="1080" max="1080" width="13.7109375" style="4" customWidth="1"/>
    <col min="1081" max="1081" width="7.7109375" style="4" customWidth="1"/>
    <col min="1082" max="1082" width="16.42578125" style="4" customWidth="1"/>
    <col min="1083" max="1083" width="25.140625" style="4" customWidth="1"/>
    <col min="1084" max="1084" width="31" style="4" customWidth="1"/>
    <col min="1085" max="1085" width="51" style="4" customWidth="1"/>
    <col min="1086" max="1086" width="23.28515625" style="4" customWidth="1"/>
    <col min="1087" max="1087" width="36.28515625" style="4" customWidth="1"/>
    <col min="1088" max="1088" width="13.7109375" style="4" customWidth="1"/>
    <col min="1089" max="1089" width="7.7109375" style="4" customWidth="1"/>
    <col min="1090" max="1090" width="16.42578125" style="4" customWidth="1"/>
    <col min="1091" max="1091" width="25.140625" style="4" customWidth="1"/>
    <col min="1092" max="1092" width="31" style="4" customWidth="1"/>
    <col min="1093" max="1093" width="51" style="4" customWidth="1"/>
    <col min="1094" max="1094" width="23.28515625" style="4" customWidth="1"/>
    <col min="1095" max="1095" width="36.28515625" style="4" customWidth="1"/>
    <col min="1096" max="1096" width="13.7109375" style="4" customWidth="1"/>
    <col min="1097" max="1097" width="7.7109375" style="4" customWidth="1"/>
    <col min="1098" max="1098" width="16.42578125" style="4" customWidth="1"/>
    <col min="1099" max="1099" width="25.140625" style="4" customWidth="1"/>
    <col min="1100" max="1100" width="31" style="4" customWidth="1"/>
    <col min="1101" max="1101" width="51" style="4" customWidth="1"/>
    <col min="1102" max="1102" width="23.28515625" style="4" customWidth="1"/>
    <col min="1103" max="1103" width="36.28515625" style="4" customWidth="1"/>
    <col min="1104" max="1104" width="13.7109375" style="4" customWidth="1"/>
    <col min="1105" max="1105" width="7.7109375" style="4" customWidth="1"/>
    <col min="1106" max="1106" width="16.42578125" style="4" customWidth="1"/>
    <col min="1107" max="1107" width="25.140625" style="4" customWidth="1"/>
    <col min="1108" max="1108" width="31" style="4" customWidth="1"/>
    <col min="1109" max="1109" width="51" style="4" customWidth="1"/>
    <col min="1110" max="1110" width="23.28515625" style="4" customWidth="1"/>
    <col min="1111" max="1111" width="36.28515625" style="4" customWidth="1"/>
    <col min="1112" max="1112" width="13.7109375" style="4" customWidth="1"/>
    <col min="1113" max="1113" width="7.7109375" style="4" customWidth="1"/>
    <col min="1114" max="1114" width="16.42578125" style="4" customWidth="1"/>
    <col min="1115" max="1115" width="25.140625" style="4" customWidth="1"/>
    <col min="1116" max="1116" width="31" style="4" customWidth="1"/>
    <col min="1117" max="1117" width="51" style="4" customWidth="1"/>
    <col min="1118" max="1118" width="23.28515625" style="4" customWidth="1"/>
    <col min="1119" max="1119" width="36.28515625" style="4" customWidth="1"/>
    <col min="1120" max="1120" width="13.7109375" style="4" customWidth="1"/>
    <col min="1121" max="1121" width="7.7109375" style="4" customWidth="1"/>
    <col min="1122" max="1122" width="16.42578125" style="4" customWidth="1"/>
    <col min="1123" max="1123" width="25.140625" style="4" customWidth="1"/>
    <col min="1124" max="1124" width="31" style="4" customWidth="1"/>
    <col min="1125" max="1125" width="51" style="4" customWidth="1"/>
    <col min="1126" max="1126" width="23.28515625" style="4" customWidth="1"/>
    <col min="1127" max="1127" width="36.28515625" style="4" customWidth="1"/>
    <col min="1128" max="1128" width="13.7109375" style="4" customWidth="1"/>
    <col min="1129" max="1129" width="7.7109375" style="4" customWidth="1"/>
    <col min="1130" max="1130" width="16.42578125" style="4" customWidth="1"/>
    <col min="1131" max="1131" width="25.140625" style="4" customWidth="1"/>
    <col min="1132" max="1132" width="31" style="4" customWidth="1"/>
    <col min="1133" max="1133" width="51" style="4" customWidth="1"/>
    <col min="1134" max="1134" width="23.28515625" style="4" customWidth="1"/>
    <col min="1135" max="1135" width="36.28515625" style="4" customWidth="1"/>
    <col min="1136" max="1136" width="13.7109375" style="4" customWidth="1"/>
    <col min="1137" max="1137" width="7.7109375" style="4" customWidth="1"/>
    <col min="1138" max="1138" width="16.42578125" style="4" customWidth="1"/>
    <col min="1139" max="1139" width="25.140625" style="4" customWidth="1"/>
    <col min="1140" max="1140" width="31" style="4" customWidth="1"/>
    <col min="1141" max="1141" width="51" style="4" customWidth="1"/>
    <col min="1142" max="1142" width="23.28515625" style="4" customWidth="1"/>
    <col min="1143" max="1143" width="36.28515625" style="4" customWidth="1"/>
    <col min="1144" max="1144" width="13.7109375" style="4" customWidth="1"/>
    <col min="1145" max="1145" width="7.7109375" style="4" customWidth="1"/>
    <col min="1146" max="1146" width="16.42578125" style="4" customWidth="1"/>
    <col min="1147" max="1147" width="25.140625" style="4" customWidth="1"/>
    <col min="1148" max="1148" width="31" style="4" customWidth="1"/>
    <col min="1149" max="1149" width="51" style="4" customWidth="1"/>
    <col min="1150" max="1150" width="23.28515625" style="4" customWidth="1"/>
    <col min="1151" max="1151" width="36.28515625" style="4" customWidth="1"/>
    <col min="1152" max="1152" width="13.7109375" style="4" customWidth="1"/>
    <col min="1153" max="1153" width="7.7109375" style="4" customWidth="1"/>
    <col min="1154" max="1154" width="16.42578125" style="4" customWidth="1"/>
    <col min="1155" max="1155" width="25.140625" style="4" customWidth="1"/>
    <col min="1156" max="1156" width="31" style="4" customWidth="1"/>
    <col min="1157" max="1157" width="51" style="4" customWidth="1"/>
    <col min="1158" max="1158" width="23.28515625" style="4" customWidth="1"/>
    <col min="1159" max="1159" width="36.28515625" style="4" customWidth="1"/>
    <col min="1160" max="1160" width="13.7109375" style="4" customWidth="1"/>
    <col min="1161" max="1161" width="7.7109375" style="4" customWidth="1"/>
    <col min="1162" max="1162" width="16.42578125" style="4" customWidth="1"/>
    <col min="1163" max="1163" width="25.140625" style="4" customWidth="1"/>
    <col min="1164" max="1164" width="31" style="4" customWidth="1"/>
    <col min="1165" max="1165" width="51" style="4" customWidth="1"/>
    <col min="1166" max="1166" width="23.28515625" style="4" customWidth="1"/>
    <col min="1167" max="1167" width="36.28515625" style="4" customWidth="1"/>
    <col min="1168" max="1168" width="13.7109375" style="4" customWidth="1"/>
    <col min="1169" max="1169" width="7.7109375" style="4" customWidth="1"/>
    <col min="1170" max="1170" width="16.42578125" style="4" customWidth="1"/>
    <col min="1171" max="1171" width="25.140625" style="4" customWidth="1"/>
    <col min="1172" max="1172" width="31" style="4" customWidth="1"/>
    <col min="1173" max="1173" width="51" style="4" customWidth="1"/>
    <col min="1174" max="1174" width="23.28515625" style="4" customWidth="1"/>
    <col min="1175" max="1175" width="36.28515625" style="4" customWidth="1"/>
    <col min="1176" max="1176" width="13.7109375" style="4" customWidth="1"/>
    <col min="1177" max="1177" width="7.7109375" style="4" customWidth="1"/>
    <col min="1178" max="1178" width="16.42578125" style="4" customWidth="1"/>
    <col min="1179" max="1179" width="25.140625" style="4" customWidth="1"/>
    <col min="1180" max="1180" width="31" style="4" customWidth="1"/>
    <col min="1181" max="1181" width="51" style="4" customWidth="1"/>
    <col min="1182" max="1182" width="23.28515625" style="4" customWidth="1"/>
    <col min="1183" max="1183" width="36.28515625" style="4" customWidth="1"/>
    <col min="1184" max="1184" width="13.7109375" style="4" customWidth="1"/>
    <col min="1185" max="1185" width="7.7109375" style="4" customWidth="1"/>
    <col min="1186" max="1186" width="16.42578125" style="4" customWidth="1"/>
    <col min="1187" max="1187" width="25.140625" style="4" customWidth="1"/>
    <col min="1188" max="1188" width="31" style="4" customWidth="1"/>
    <col min="1189" max="1189" width="51" style="4" customWidth="1"/>
    <col min="1190" max="1190" width="23.28515625" style="4" customWidth="1"/>
    <col min="1191" max="1191" width="36.28515625" style="4" customWidth="1"/>
    <col min="1192" max="1192" width="13.7109375" style="4" customWidth="1"/>
    <col min="1193" max="1193" width="7.7109375" style="4" customWidth="1"/>
    <col min="1194" max="1194" width="16.42578125" style="4" customWidth="1"/>
    <col min="1195" max="1195" width="25.140625" style="4" customWidth="1"/>
    <col min="1196" max="1196" width="31" style="4" customWidth="1"/>
    <col min="1197" max="1197" width="51" style="4" customWidth="1"/>
    <col min="1198" max="1198" width="23.28515625" style="4" customWidth="1"/>
    <col min="1199" max="1199" width="36.28515625" style="4" customWidth="1"/>
    <col min="1200" max="1200" width="13.7109375" style="4" customWidth="1"/>
    <col min="1201" max="1201" width="7.7109375" style="4" customWidth="1"/>
    <col min="1202" max="1202" width="16.42578125" style="4" customWidth="1"/>
    <col min="1203" max="1203" width="25.140625" style="4" customWidth="1"/>
    <col min="1204" max="1204" width="31" style="4" customWidth="1"/>
    <col min="1205" max="1205" width="51" style="4" customWidth="1"/>
    <col min="1206" max="1206" width="23.28515625" style="4" customWidth="1"/>
    <col min="1207" max="1207" width="36.28515625" style="4" customWidth="1"/>
    <col min="1208" max="1208" width="13.7109375" style="4" customWidth="1"/>
    <col min="1209" max="1209" width="7.7109375" style="4" customWidth="1"/>
    <col min="1210" max="1210" width="16.42578125" style="4" customWidth="1"/>
    <col min="1211" max="1211" width="25.140625" style="4" customWidth="1"/>
    <col min="1212" max="1212" width="31" style="4" customWidth="1"/>
    <col min="1213" max="1213" width="51" style="4" customWidth="1"/>
    <col min="1214" max="1214" width="23.28515625" style="4" customWidth="1"/>
    <col min="1215" max="1215" width="36.28515625" style="4" customWidth="1"/>
    <col min="1216" max="1216" width="13.7109375" style="4" customWidth="1"/>
    <col min="1217" max="1217" width="7.7109375" style="4" customWidth="1"/>
    <col min="1218" max="1218" width="16.42578125" style="4" customWidth="1"/>
    <col min="1219" max="1219" width="25.140625" style="4" customWidth="1"/>
    <col min="1220" max="1220" width="31" style="4" customWidth="1"/>
    <col min="1221" max="1221" width="51" style="4" customWidth="1"/>
    <col min="1222" max="1222" width="23.28515625" style="4" customWidth="1"/>
    <col min="1223" max="1223" width="36.28515625" style="4" customWidth="1"/>
    <col min="1224" max="1224" width="13.7109375" style="4" customWidth="1"/>
    <col min="1225" max="1225" width="7.7109375" style="4" customWidth="1"/>
    <col min="1226" max="1226" width="16.42578125" style="4" customWidth="1"/>
    <col min="1227" max="1227" width="25.140625" style="4" customWidth="1"/>
    <col min="1228" max="1228" width="31" style="4" customWidth="1"/>
    <col min="1229" max="1229" width="51" style="4" customWidth="1"/>
    <col min="1230" max="1230" width="23.28515625" style="4" customWidth="1"/>
    <col min="1231" max="1231" width="36.28515625" style="4" customWidth="1"/>
    <col min="1232" max="1232" width="13.7109375" style="4" customWidth="1"/>
    <col min="1233" max="1233" width="7.7109375" style="4" customWidth="1"/>
    <col min="1234" max="1234" width="16.42578125" style="4" customWidth="1"/>
    <col min="1235" max="1235" width="25.140625" style="4" customWidth="1"/>
    <col min="1236" max="1236" width="31" style="4" customWidth="1"/>
    <col min="1237" max="1237" width="51" style="4" customWidth="1"/>
    <col min="1238" max="1238" width="23.28515625" style="4" customWidth="1"/>
    <col min="1239" max="1239" width="36.28515625" style="4" customWidth="1"/>
    <col min="1240" max="1240" width="13.7109375" style="4" customWidth="1"/>
    <col min="1241" max="1241" width="7.7109375" style="4" customWidth="1"/>
    <col min="1242" max="1242" width="16.42578125" style="4" customWidth="1"/>
    <col min="1243" max="1243" width="25.140625" style="4" customWidth="1"/>
    <col min="1244" max="1244" width="31" style="4" customWidth="1"/>
    <col min="1245" max="1245" width="51" style="4" customWidth="1"/>
    <col min="1246" max="1246" width="23.28515625" style="4" customWidth="1"/>
    <col min="1247" max="1247" width="36.28515625" style="4" customWidth="1"/>
    <col min="1248" max="1248" width="13.7109375" style="4" customWidth="1"/>
    <col min="1249" max="1249" width="7.7109375" style="4" customWidth="1"/>
    <col min="1250" max="1250" width="16.42578125" style="4" customWidth="1"/>
    <col min="1251" max="1251" width="25.140625" style="4" customWidth="1"/>
    <col min="1252" max="1252" width="31" style="4" customWidth="1"/>
    <col min="1253" max="1253" width="51" style="4" customWidth="1"/>
    <col min="1254" max="1254" width="23.28515625" style="4" customWidth="1"/>
    <col min="1255" max="1255" width="36.28515625" style="4" customWidth="1"/>
    <col min="1256" max="1256" width="13.7109375" style="4" customWidth="1"/>
    <col min="1257" max="1257" width="7.7109375" style="4" customWidth="1"/>
    <col min="1258" max="1258" width="16.42578125" style="4" customWidth="1"/>
    <col min="1259" max="1259" width="25.140625" style="4" customWidth="1"/>
    <col min="1260" max="1260" width="31" style="4" customWidth="1"/>
    <col min="1261" max="1261" width="51" style="4" customWidth="1"/>
    <col min="1262" max="1262" width="23.28515625" style="4" customWidth="1"/>
    <col min="1263" max="1263" width="36.28515625" style="4" customWidth="1"/>
    <col min="1264" max="1264" width="13.7109375" style="4" customWidth="1"/>
    <col min="1265" max="1265" width="7.7109375" style="4" customWidth="1"/>
    <col min="1266" max="1266" width="16.42578125" style="4" customWidth="1"/>
    <col min="1267" max="1267" width="25.140625" style="4" customWidth="1"/>
    <col min="1268" max="1268" width="31" style="4" customWidth="1"/>
    <col min="1269" max="1269" width="51" style="4" customWidth="1"/>
    <col min="1270" max="1270" width="23.28515625" style="4" customWidth="1"/>
    <col min="1271" max="1271" width="36.28515625" style="4" customWidth="1"/>
    <col min="1272" max="1272" width="13.7109375" style="4" customWidth="1"/>
    <col min="1273" max="1273" width="7.7109375" style="4" customWidth="1"/>
    <col min="1274" max="1274" width="16.42578125" style="4" customWidth="1"/>
    <col min="1275" max="1275" width="25.140625" style="4" customWidth="1"/>
    <col min="1276" max="1276" width="31" style="4" customWidth="1"/>
    <col min="1277" max="1277" width="51" style="4" customWidth="1"/>
    <col min="1278" max="1278" width="23.28515625" style="4" customWidth="1"/>
    <col min="1279" max="1279" width="36.28515625" style="4" customWidth="1"/>
    <col min="1280" max="1280" width="13.7109375" style="4" customWidth="1"/>
    <col min="1281" max="1281" width="7.7109375" style="4" customWidth="1"/>
    <col min="1282" max="1282" width="16.42578125" style="4" customWidth="1"/>
    <col min="1283" max="1283" width="25.140625" style="4" customWidth="1"/>
    <col min="1284" max="1284" width="31" style="4" customWidth="1"/>
    <col min="1285" max="1285" width="51" style="4" customWidth="1"/>
    <col min="1286" max="1286" width="23.28515625" style="4" customWidth="1"/>
    <col min="1287" max="1287" width="36.28515625" style="4" customWidth="1"/>
    <col min="1288" max="1288" width="13.7109375" style="4" customWidth="1"/>
    <col min="1289" max="1289" width="7.7109375" style="4" customWidth="1"/>
    <col min="1290" max="1290" width="16.42578125" style="4" customWidth="1"/>
    <col min="1291" max="1291" width="25.140625" style="4" customWidth="1"/>
    <col min="1292" max="1292" width="31" style="4" customWidth="1"/>
    <col min="1293" max="1293" width="51" style="4" customWidth="1"/>
    <col min="1294" max="1294" width="23.28515625" style="4" customWidth="1"/>
    <col min="1295" max="1295" width="36.28515625" style="4" customWidth="1"/>
    <col min="1296" max="1296" width="13.7109375" style="4" customWidth="1"/>
    <col min="1297" max="1297" width="7.7109375" style="4" customWidth="1"/>
    <col min="1298" max="1298" width="16.42578125" style="4" customWidth="1"/>
    <col min="1299" max="1299" width="25.140625" style="4" customWidth="1"/>
    <col min="1300" max="1300" width="31" style="4" customWidth="1"/>
    <col min="1301" max="1301" width="51" style="4" customWidth="1"/>
    <col min="1302" max="1302" width="23.28515625" style="4" customWidth="1"/>
    <col min="1303" max="1303" width="36.28515625" style="4" customWidth="1"/>
    <col min="1304" max="1304" width="13.7109375" style="4" customWidth="1"/>
    <col min="1305" max="1305" width="7.7109375" style="4" customWidth="1"/>
    <col min="1306" max="1306" width="16.42578125" style="4" customWidth="1"/>
    <col min="1307" max="1307" width="25.140625" style="4" customWidth="1"/>
    <col min="1308" max="1308" width="31" style="4" customWidth="1"/>
    <col min="1309" max="1309" width="51" style="4" customWidth="1"/>
    <col min="1310" max="1310" width="23.28515625" style="4" customWidth="1"/>
    <col min="1311" max="1311" width="36.28515625" style="4" customWidth="1"/>
    <col min="1312" max="1312" width="13.7109375" style="4" customWidth="1"/>
    <col min="1313" max="1313" width="7.7109375" style="4" customWidth="1"/>
    <col min="1314" max="1314" width="16.42578125" style="4" customWidth="1"/>
    <col min="1315" max="1315" width="25.140625" style="4" customWidth="1"/>
    <col min="1316" max="1316" width="31" style="4" customWidth="1"/>
    <col min="1317" max="1317" width="51" style="4" customWidth="1"/>
    <col min="1318" max="1318" width="23.28515625" style="4" customWidth="1"/>
    <col min="1319" max="1319" width="36.28515625" style="4" customWidth="1"/>
    <col min="1320" max="1320" width="13.7109375" style="4" customWidth="1"/>
    <col min="1321" max="1321" width="7.7109375" style="4" customWidth="1"/>
    <col min="1322" max="1322" width="16.42578125" style="4" customWidth="1"/>
    <col min="1323" max="1323" width="25.140625" style="4" customWidth="1"/>
    <col min="1324" max="1324" width="31" style="4" customWidth="1"/>
    <col min="1325" max="1325" width="51" style="4" customWidth="1"/>
    <col min="1326" max="1326" width="23.28515625" style="4" customWidth="1"/>
    <col min="1327" max="1327" width="36.28515625" style="4" customWidth="1"/>
    <col min="1328" max="1328" width="13.7109375" style="4" customWidth="1"/>
    <col min="1329" max="1329" width="7.7109375" style="4" customWidth="1"/>
    <col min="1330" max="1330" width="16.42578125" style="4" customWidth="1"/>
    <col min="1331" max="1331" width="25.140625" style="4" customWidth="1"/>
    <col min="1332" max="1332" width="31" style="4" customWidth="1"/>
    <col min="1333" max="1333" width="51" style="4" customWidth="1"/>
    <col min="1334" max="1334" width="23.28515625" style="4" customWidth="1"/>
    <col min="1335" max="1335" width="36.28515625" style="4" customWidth="1"/>
    <col min="1336" max="1336" width="13.7109375" style="4" customWidth="1"/>
    <col min="1337" max="1337" width="7.7109375" style="4" customWidth="1"/>
    <col min="1338" max="1338" width="16.42578125" style="4" customWidth="1"/>
    <col min="1339" max="1339" width="25.140625" style="4" customWidth="1"/>
    <col min="1340" max="1340" width="31" style="4" customWidth="1"/>
    <col min="1341" max="1341" width="51" style="4" customWidth="1"/>
    <col min="1342" max="1342" width="23.28515625" style="4" customWidth="1"/>
    <col min="1343" max="1343" width="36.28515625" style="4" customWidth="1"/>
    <col min="1344" max="1344" width="13.7109375" style="4" customWidth="1"/>
    <col min="1345" max="1345" width="7.7109375" style="4" customWidth="1"/>
    <col min="1346" max="1346" width="16.42578125" style="4" customWidth="1"/>
    <col min="1347" max="1347" width="25.140625" style="4" customWidth="1"/>
    <col min="1348" max="1348" width="31" style="4" customWidth="1"/>
    <col min="1349" max="1349" width="51" style="4" customWidth="1"/>
    <col min="1350" max="1350" width="23.28515625" style="4" customWidth="1"/>
    <col min="1351" max="1351" width="36.28515625" style="4" customWidth="1"/>
    <col min="1352" max="1352" width="13.7109375" style="4" customWidth="1"/>
    <col min="1353" max="1353" width="7.7109375" style="4" customWidth="1"/>
    <col min="1354" max="1354" width="16.42578125" style="4" customWidth="1"/>
    <col min="1355" max="1355" width="25.140625" style="4" customWidth="1"/>
    <col min="1356" max="1356" width="31" style="4" customWidth="1"/>
    <col min="1357" max="1357" width="51" style="4" customWidth="1"/>
    <col min="1358" max="1358" width="23.28515625" style="4" customWidth="1"/>
    <col min="1359" max="1359" width="36.28515625" style="4" customWidth="1"/>
    <col min="1360" max="1360" width="13.7109375" style="4" customWidth="1"/>
    <col min="1361" max="1361" width="7.7109375" style="4" customWidth="1"/>
    <col min="1362" max="1362" width="16.42578125" style="4" customWidth="1"/>
    <col min="1363" max="1363" width="25.140625" style="4" customWidth="1"/>
    <col min="1364" max="1364" width="31" style="4" customWidth="1"/>
    <col min="1365" max="1365" width="51" style="4" customWidth="1"/>
    <col min="1366" max="1366" width="23.28515625" style="4" customWidth="1"/>
    <col min="1367" max="1367" width="36.28515625" style="4" customWidth="1"/>
    <col min="1368" max="1368" width="13.7109375" style="4" customWidth="1"/>
    <col min="1369" max="1369" width="7.7109375" style="4" customWidth="1"/>
    <col min="1370" max="1370" width="16.42578125" style="4" customWidth="1"/>
    <col min="1371" max="1371" width="25.140625" style="4" customWidth="1"/>
    <col min="1372" max="1372" width="31" style="4" customWidth="1"/>
    <col min="1373" max="1373" width="51" style="4" customWidth="1"/>
    <col min="1374" max="1374" width="23.28515625" style="4" customWidth="1"/>
    <col min="1375" max="1375" width="36.28515625" style="4" customWidth="1"/>
    <col min="1376" max="1376" width="13.7109375" style="4" customWidth="1"/>
    <col min="1377" max="1377" width="7.7109375" style="4" customWidth="1"/>
    <col min="1378" max="1378" width="16.42578125" style="4" customWidth="1"/>
    <col min="1379" max="1379" width="25.140625" style="4" customWidth="1"/>
    <col min="1380" max="1380" width="31" style="4" customWidth="1"/>
    <col min="1381" max="1381" width="51" style="4" customWidth="1"/>
    <col min="1382" max="1382" width="23.28515625" style="4" customWidth="1"/>
    <col min="1383" max="1383" width="36.28515625" style="4" customWidth="1"/>
    <col min="1384" max="1384" width="13.7109375" style="4" customWidth="1"/>
    <col min="1385" max="1385" width="7.7109375" style="4" customWidth="1"/>
    <col min="1386" max="1386" width="16.42578125" style="4" customWidth="1"/>
    <col min="1387" max="1387" width="25.140625" style="4" customWidth="1"/>
    <col min="1388" max="1388" width="31" style="4" customWidth="1"/>
    <col min="1389" max="1389" width="51" style="4" customWidth="1"/>
    <col min="1390" max="1390" width="23.28515625" style="4" customWidth="1"/>
    <col min="1391" max="1391" width="36.28515625" style="4" customWidth="1"/>
    <col min="1392" max="1392" width="13.7109375" style="4" customWidth="1"/>
    <col min="1393" max="1393" width="7.7109375" style="4" customWidth="1"/>
    <col min="1394" max="1394" width="16.42578125" style="4" customWidth="1"/>
    <col min="1395" max="1395" width="25.140625" style="4" customWidth="1"/>
    <col min="1396" max="1396" width="31" style="4" customWidth="1"/>
    <col min="1397" max="1397" width="51" style="4" customWidth="1"/>
    <col min="1398" max="1398" width="23.28515625" style="4" customWidth="1"/>
    <col min="1399" max="1399" width="36.28515625" style="4" customWidth="1"/>
    <col min="1400" max="1400" width="13.7109375" style="4" customWidth="1"/>
    <col min="1401" max="1401" width="7.7109375" style="4" customWidth="1"/>
    <col min="1402" max="1402" width="16.42578125" style="4" customWidth="1"/>
    <col min="1403" max="1403" width="25.140625" style="4" customWidth="1"/>
    <col min="1404" max="1404" width="31" style="4" customWidth="1"/>
    <col min="1405" max="1405" width="51" style="4" customWidth="1"/>
    <col min="1406" max="1406" width="23.28515625" style="4" customWidth="1"/>
    <col min="1407" max="1407" width="36.28515625" style="4" customWidth="1"/>
    <col min="1408" max="1408" width="13.7109375" style="4" customWidth="1"/>
    <col min="1409" max="1409" width="7.7109375" style="4" customWidth="1"/>
    <col min="1410" max="1410" width="16.42578125" style="4" customWidth="1"/>
    <col min="1411" max="1411" width="25.140625" style="4" customWidth="1"/>
    <col min="1412" max="1412" width="31" style="4" customWidth="1"/>
    <col min="1413" max="1413" width="51" style="4" customWidth="1"/>
    <col min="1414" max="1414" width="23.28515625" style="4" customWidth="1"/>
    <col min="1415" max="1415" width="36.28515625" style="4" customWidth="1"/>
    <col min="1416" max="1416" width="13.7109375" style="4" customWidth="1"/>
    <col min="1417" max="1417" width="7.7109375" style="4" customWidth="1"/>
    <col min="1418" max="1418" width="16.42578125" style="4" customWidth="1"/>
    <col min="1419" max="1419" width="25.140625" style="4" customWidth="1"/>
    <col min="1420" max="1420" width="31" style="4" customWidth="1"/>
    <col min="1421" max="1421" width="51" style="4" customWidth="1"/>
    <col min="1422" max="1422" width="23.28515625" style="4" customWidth="1"/>
    <col min="1423" max="1423" width="36.28515625" style="4" customWidth="1"/>
    <col min="1424" max="1424" width="13.7109375" style="4" customWidth="1"/>
    <col min="1425" max="1425" width="7.7109375" style="4" customWidth="1"/>
    <col min="1426" max="1426" width="16.42578125" style="4" customWidth="1"/>
    <col min="1427" max="1427" width="25.140625" style="4" customWidth="1"/>
    <col min="1428" max="1428" width="31" style="4" customWidth="1"/>
    <col min="1429" max="1429" width="51" style="4" customWidth="1"/>
    <col min="1430" max="1430" width="23.28515625" style="4" customWidth="1"/>
    <col min="1431" max="1431" width="36.28515625" style="4" customWidth="1"/>
    <col min="1432" max="1432" width="13.7109375" style="4" customWidth="1"/>
    <col min="1433" max="1433" width="7.7109375" style="4" customWidth="1"/>
    <col min="1434" max="1434" width="16.42578125" style="4" customWidth="1"/>
    <col min="1435" max="1435" width="25.140625" style="4" customWidth="1"/>
    <col min="1436" max="1436" width="31" style="4" customWidth="1"/>
    <col min="1437" max="1437" width="51" style="4" customWidth="1"/>
    <col min="1438" max="1438" width="23.28515625" style="4" customWidth="1"/>
    <col min="1439" max="1439" width="36.28515625" style="4" customWidth="1"/>
    <col min="1440" max="1440" width="13.7109375" style="4" customWidth="1"/>
    <col min="1441" max="1441" width="7.7109375" style="4" customWidth="1"/>
    <col min="1442" max="1442" width="16.42578125" style="4" customWidth="1"/>
    <col min="1443" max="1443" width="25.140625" style="4" customWidth="1"/>
    <col min="1444" max="1444" width="31" style="4" customWidth="1"/>
    <col min="1445" max="1445" width="51" style="4" customWidth="1"/>
    <col min="1446" max="1446" width="23.28515625" style="4" customWidth="1"/>
    <col min="1447" max="1447" width="36.28515625" style="4" customWidth="1"/>
    <col min="1448" max="1448" width="13.7109375" style="4" customWidth="1"/>
    <col min="1449" max="1449" width="7.7109375" style="4" customWidth="1"/>
    <col min="1450" max="1450" width="16.42578125" style="4" customWidth="1"/>
    <col min="1451" max="1451" width="25.140625" style="4" customWidth="1"/>
    <col min="1452" max="1452" width="31" style="4" customWidth="1"/>
    <col min="1453" max="1453" width="51" style="4" customWidth="1"/>
    <col min="1454" max="1454" width="23.28515625" style="4" customWidth="1"/>
    <col min="1455" max="1455" width="36.28515625" style="4" customWidth="1"/>
    <col min="1456" max="1456" width="13.7109375" style="4" customWidth="1"/>
    <col min="1457" max="1457" width="7.7109375" style="4" customWidth="1"/>
    <col min="1458" max="1458" width="16.42578125" style="4" customWidth="1"/>
    <col min="1459" max="1459" width="25.140625" style="4" customWidth="1"/>
    <col min="1460" max="1460" width="31" style="4" customWidth="1"/>
    <col min="1461" max="1461" width="51" style="4" customWidth="1"/>
    <col min="1462" max="1462" width="23.28515625" style="4" customWidth="1"/>
    <col min="1463" max="1463" width="36.28515625" style="4" customWidth="1"/>
    <col min="1464" max="1464" width="13.7109375" style="4" customWidth="1"/>
    <col min="1465" max="1465" width="7.7109375" style="4" customWidth="1"/>
    <col min="1466" max="1466" width="16.42578125" style="4" customWidth="1"/>
    <col min="1467" max="1467" width="25.140625" style="4" customWidth="1"/>
    <col min="1468" max="1468" width="31" style="4" customWidth="1"/>
    <col min="1469" max="1469" width="51" style="4" customWidth="1"/>
    <col min="1470" max="1470" width="23.28515625" style="4" customWidth="1"/>
    <col min="1471" max="1471" width="36.28515625" style="4" customWidth="1"/>
    <col min="1472" max="1472" width="13.7109375" style="4" customWidth="1"/>
    <col min="1473" max="1473" width="7.7109375" style="4" customWidth="1"/>
    <col min="1474" max="1474" width="16.42578125" style="4" customWidth="1"/>
    <col min="1475" max="1475" width="25.140625" style="4" customWidth="1"/>
    <col min="1476" max="1476" width="31" style="4" customWidth="1"/>
    <col min="1477" max="1477" width="51" style="4" customWidth="1"/>
    <col min="1478" max="1478" width="23.28515625" style="4" customWidth="1"/>
    <col min="1479" max="1479" width="36.28515625" style="4" customWidth="1"/>
    <col min="1480" max="1480" width="13.7109375" style="4" customWidth="1"/>
    <col min="1481" max="1481" width="7.7109375" style="4" customWidth="1"/>
    <col min="1482" max="1482" width="16.42578125" style="4" customWidth="1"/>
    <col min="1483" max="1483" width="25.140625" style="4" customWidth="1"/>
    <col min="1484" max="1484" width="31" style="4" customWidth="1"/>
    <col min="1485" max="1485" width="51" style="4" customWidth="1"/>
    <col min="1486" max="1486" width="23.28515625" style="4" customWidth="1"/>
    <col min="1487" max="1487" width="36.28515625" style="4" customWidth="1"/>
    <col min="1488" max="1488" width="13.7109375" style="4" customWidth="1"/>
    <col min="1489" max="1489" width="7.7109375" style="4" customWidth="1"/>
    <col min="1490" max="1490" width="16.42578125" style="4" customWidth="1"/>
    <col min="1491" max="1491" width="25.140625" style="4" customWidth="1"/>
    <col min="1492" max="1492" width="31" style="4" customWidth="1"/>
    <col min="1493" max="1493" width="51" style="4" customWidth="1"/>
    <col min="1494" max="1494" width="23.28515625" style="4" customWidth="1"/>
    <col min="1495" max="1495" width="36.28515625" style="4" customWidth="1"/>
    <col min="1496" max="1496" width="13.7109375" style="4" customWidth="1"/>
    <col min="1497" max="1497" width="7.7109375" style="4" customWidth="1"/>
    <col min="1498" max="1498" width="16.42578125" style="4" customWidth="1"/>
    <col min="1499" max="1499" width="25.140625" style="4" customWidth="1"/>
    <col min="1500" max="1500" width="31" style="4" customWidth="1"/>
    <col min="1501" max="1501" width="51" style="4" customWidth="1"/>
    <col min="1502" max="1502" width="23.28515625" style="4" customWidth="1"/>
    <col min="1503" max="1503" width="36.28515625" style="4" customWidth="1"/>
    <col min="1504" max="1504" width="13.7109375" style="4" customWidth="1"/>
    <col min="1505" max="1505" width="7.7109375" style="4" customWidth="1"/>
    <col min="1506" max="1506" width="16.42578125" style="4" customWidth="1"/>
    <col min="1507" max="1507" width="25.140625" style="4" customWidth="1"/>
    <col min="1508" max="1508" width="31" style="4" customWidth="1"/>
    <col min="1509" max="1509" width="51" style="4" customWidth="1"/>
    <col min="1510" max="1510" width="23.28515625" style="4" customWidth="1"/>
    <col min="1511" max="1511" width="36.28515625" style="4" customWidth="1"/>
    <col min="1512" max="1512" width="13.7109375" style="4" customWidth="1"/>
    <col min="1513" max="1513" width="7.7109375" style="4" customWidth="1"/>
    <col min="1514" max="1514" width="16.42578125" style="4" customWidth="1"/>
    <col min="1515" max="1515" width="25.140625" style="4" customWidth="1"/>
    <col min="1516" max="1516" width="31" style="4" customWidth="1"/>
    <col min="1517" max="1517" width="51" style="4" customWidth="1"/>
    <col min="1518" max="1518" width="23.28515625" style="4" customWidth="1"/>
    <col min="1519" max="1519" width="36.28515625" style="4" customWidth="1"/>
    <col min="1520" max="1520" width="13.7109375" style="4" customWidth="1"/>
    <col min="1521" max="1521" width="7.7109375" style="4" customWidth="1"/>
    <col min="1522" max="1522" width="16.42578125" style="4" customWidth="1"/>
    <col min="1523" max="1523" width="25.140625" style="4" customWidth="1"/>
    <col min="1524" max="1524" width="31" style="4" customWidth="1"/>
    <col min="1525" max="1525" width="51" style="4" customWidth="1"/>
    <col min="1526" max="1526" width="23.28515625" style="4" customWidth="1"/>
    <col min="1527" max="1527" width="36.28515625" style="4" customWidth="1"/>
    <col min="1528" max="1528" width="13.7109375" style="4" customWidth="1"/>
    <col min="1529" max="1529" width="7.7109375" style="4" customWidth="1"/>
    <col min="1530" max="1530" width="16.42578125" style="4" customWidth="1"/>
    <col min="1531" max="1531" width="25.140625" style="4" customWidth="1"/>
    <col min="1532" max="1532" width="31" style="4" customWidth="1"/>
    <col min="1533" max="1533" width="51" style="4" customWidth="1"/>
    <col min="1534" max="1534" width="23.28515625" style="4" customWidth="1"/>
    <col min="1535" max="1535" width="36.28515625" style="4" customWidth="1"/>
    <col min="1536" max="1536" width="13.7109375" style="4" customWidth="1"/>
    <col min="1537" max="1537" width="7.7109375" style="4" customWidth="1"/>
    <col min="1538" max="1538" width="16.42578125" style="4" customWidth="1"/>
    <col min="1539" max="1539" width="25.140625" style="4" customWidth="1"/>
    <col min="1540" max="1540" width="31" style="4" customWidth="1"/>
    <col min="1541" max="1541" width="51" style="4" customWidth="1"/>
    <col min="1542" max="1542" width="23.28515625" style="4" customWidth="1"/>
    <col min="1543" max="1543" width="36.28515625" style="4" customWidth="1"/>
    <col min="1544" max="1544" width="13.7109375" style="4" customWidth="1"/>
    <col min="1545" max="1545" width="7.7109375" style="4" customWidth="1"/>
    <col min="1546" max="1546" width="16.42578125" style="4" customWidth="1"/>
    <col min="1547" max="1547" width="25.140625" style="4" customWidth="1"/>
    <col min="1548" max="1548" width="31" style="4" customWidth="1"/>
    <col min="1549" max="1549" width="51" style="4" customWidth="1"/>
    <col min="1550" max="1550" width="23.28515625" style="4" customWidth="1"/>
    <col min="1551" max="1551" width="36.28515625" style="4" customWidth="1"/>
    <col min="1552" max="1552" width="13.7109375" style="4" customWidth="1"/>
    <col min="1553" max="1553" width="7.7109375" style="4" customWidth="1"/>
    <col min="1554" max="1554" width="16.42578125" style="4" customWidth="1"/>
    <col min="1555" max="1555" width="25.140625" style="4" customWidth="1"/>
    <col min="1556" max="1556" width="31" style="4" customWidth="1"/>
    <col min="1557" max="1557" width="51" style="4" customWidth="1"/>
    <col min="1558" max="1558" width="23.28515625" style="4" customWidth="1"/>
    <col min="1559" max="1559" width="36.28515625" style="4" customWidth="1"/>
    <col min="1560" max="1560" width="13.7109375" style="4" customWidth="1"/>
    <col min="1561" max="1561" width="7.7109375" style="4" customWidth="1"/>
    <col min="1562" max="1562" width="16.42578125" style="4" customWidth="1"/>
    <col min="1563" max="1563" width="25.140625" style="4" customWidth="1"/>
    <col min="1564" max="1564" width="31" style="4" customWidth="1"/>
    <col min="1565" max="1565" width="51" style="4" customWidth="1"/>
    <col min="1566" max="1566" width="23.28515625" style="4" customWidth="1"/>
    <col min="1567" max="1567" width="36.28515625" style="4" customWidth="1"/>
    <col min="1568" max="1568" width="13.7109375" style="4" customWidth="1"/>
    <col min="1569" max="1569" width="7.7109375" style="4" customWidth="1"/>
    <col min="1570" max="1570" width="16.42578125" style="4" customWidth="1"/>
    <col min="1571" max="1571" width="25.140625" style="4" customWidth="1"/>
    <col min="1572" max="1572" width="31" style="4" customWidth="1"/>
    <col min="1573" max="1573" width="51" style="4" customWidth="1"/>
    <col min="1574" max="1574" width="23.28515625" style="4" customWidth="1"/>
    <col min="1575" max="1575" width="36.28515625" style="4" customWidth="1"/>
    <col min="1576" max="1576" width="13.7109375" style="4" customWidth="1"/>
    <col min="1577" max="1577" width="7.7109375" style="4" customWidth="1"/>
    <col min="1578" max="1578" width="16.42578125" style="4" customWidth="1"/>
    <col min="1579" max="1579" width="25.140625" style="4" customWidth="1"/>
    <col min="1580" max="1580" width="31" style="4" customWidth="1"/>
    <col min="1581" max="1581" width="51" style="4" customWidth="1"/>
    <col min="1582" max="1582" width="23.28515625" style="4" customWidth="1"/>
    <col min="1583" max="1583" width="36.28515625" style="4" customWidth="1"/>
    <col min="1584" max="1584" width="13.7109375" style="4" customWidth="1"/>
    <col min="1585" max="1585" width="7.7109375" style="4" customWidth="1"/>
    <col min="1586" max="1586" width="16.42578125" style="4" customWidth="1"/>
    <col min="1587" max="1587" width="25.140625" style="4" customWidth="1"/>
    <col min="1588" max="1588" width="31" style="4" customWidth="1"/>
    <col min="1589" max="1589" width="51" style="4" customWidth="1"/>
    <col min="1590" max="1590" width="23.28515625" style="4" customWidth="1"/>
    <col min="1591" max="1591" width="36.28515625" style="4" customWidth="1"/>
    <col min="1592" max="1592" width="13.7109375" style="4" customWidth="1"/>
    <col min="1593" max="1593" width="7.7109375" style="4" customWidth="1"/>
    <col min="1594" max="1594" width="16.42578125" style="4" customWidth="1"/>
    <col min="1595" max="1595" width="25.140625" style="4" customWidth="1"/>
    <col min="1596" max="1596" width="31" style="4" customWidth="1"/>
    <col min="1597" max="1597" width="51" style="4" customWidth="1"/>
    <col min="1598" max="1598" width="23.28515625" style="4" customWidth="1"/>
    <col min="1599" max="1599" width="36.28515625" style="4" customWidth="1"/>
    <col min="1600" max="1600" width="13.7109375" style="4" customWidth="1"/>
    <col min="1601" max="1601" width="7.7109375" style="4" customWidth="1"/>
    <col min="1602" max="1602" width="16.42578125" style="4" customWidth="1"/>
    <col min="1603" max="1603" width="25.140625" style="4" customWidth="1"/>
    <col min="1604" max="1604" width="31" style="4" customWidth="1"/>
    <col min="1605" max="1605" width="51" style="4" customWidth="1"/>
    <col min="1606" max="1606" width="23.28515625" style="4" customWidth="1"/>
    <col min="1607" max="1607" width="36.28515625" style="4" customWidth="1"/>
    <col min="1608" max="1608" width="13.7109375" style="4" customWidth="1"/>
    <col min="1609" max="1609" width="7.7109375" style="4" customWidth="1"/>
    <col min="1610" max="1610" width="16.42578125" style="4" customWidth="1"/>
    <col min="1611" max="1611" width="25.140625" style="4" customWidth="1"/>
    <col min="1612" max="1612" width="31" style="4" customWidth="1"/>
    <col min="1613" max="1613" width="51" style="4" customWidth="1"/>
    <col min="1614" max="1614" width="23.28515625" style="4" customWidth="1"/>
    <col min="1615" max="1615" width="36.28515625" style="4" customWidth="1"/>
    <col min="1616" max="1616" width="13.7109375" style="4" customWidth="1"/>
    <col min="1617" max="1617" width="7.7109375" style="4" customWidth="1"/>
    <col min="1618" max="1618" width="16.42578125" style="4" customWidth="1"/>
    <col min="1619" max="1619" width="25.140625" style="4" customWidth="1"/>
    <col min="1620" max="1620" width="31" style="4" customWidth="1"/>
    <col min="1621" max="1621" width="51" style="4" customWidth="1"/>
    <col min="1622" max="1622" width="23.28515625" style="4" customWidth="1"/>
    <col min="1623" max="1623" width="36.28515625" style="4" customWidth="1"/>
    <col min="1624" max="1624" width="13.7109375" style="4" customWidth="1"/>
    <col min="1625" max="1625" width="7.7109375" style="4" customWidth="1"/>
    <col min="1626" max="1626" width="16.42578125" style="4" customWidth="1"/>
    <col min="1627" max="1627" width="25.140625" style="4" customWidth="1"/>
    <col min="1628" max="1628" width="31" style="4" customWidth="1"/>
    <col min="1629" max="1629" width="51" style="4" customWidth="1"/>
    <col min="1630" max="1630" width="23.28515625" style="4" customWidth="1"/>
    <col min="1631" max="1631" width="36.28515625" style="4" customWidth="1"/>
    <col min="1632" max="1632" width="13.7109375" style="4" customWidth="1"/>
    <col min="1633" max="1633" width="7.7109375" style="4" customWidth="1"/>
    <col min="1634" max="1634" width="16.42578125" style="4" customWidth="1"/>
    <col min="1635" max="1635" width="25.140625" style="4" customWidth="1"/>
    <col min="1636" max="1636" width="31" style="4" customWidth="1"/>
    <col min="1637" max="1637" width="51" style="4" customWidth="1"/>
    <col min="1638" max="1638" width="23.28515625" style="4" customWidth="1"/>
    <col min="1639" max="1639" width="36.28515625" style="4" customWidth="1"/>
    <col min="1640" max="1640" width="13.7109375" style="4" customWidth="1"/>
    <col min="1641" max="1641" width="7.7109375" style="4" customWidth="1"/>
    <col min="1642" max="1642" width="16.42578125" style="4" customWidth="1"/>
    <col min="1643" max="1643" width="25.140625" style="4" customWidth="1"/>
    <col min="1644" max="1644" width="31" style="4" customWidth="1"/>
    <col min="1645" max="1645" width="51" style="4" customWidth="1"/>
    <col min="1646" max="1646" width="23.28515625" style="4" customWidth="1"/>
    <col min="1647" max="1647" width="36.28515625" style="4" customWidth="1"/>
    <col min="1648" max="1648" width="13.7109375" style="4" customWidth="1"/>
    <col min="1649" max="1649" width="7.7109375" style="4" customWidth="1"/>
    <col min="1650" max="1650" width="16.42578125" style="4" customWidth="1"/>
    <col min="1651" max="1651" width="25.140625" style="4" customWidth="1"/>
    <col min="1652" max="1652" width="31" style="4" customWidth="1"/>
    <col min="1653" max="1653" width="51" style="4" customWidth="1"/>
    <col min="1654" max="1654" width="23.28515625" style="4" customWidth="1"/>
    <col min="1655" max="1655" width="36.28515625" style="4" customWidth="1"/>
    <col min="1656" max="1656" width="13.7109375" style="4" customWidth="1"/>
    <col min="1657" max="1657" width="7.7109375" style="4" customWidth="1"/>
    <col min="1658" max="1658" width="16.42578125" style="4" customWidth="1"/>
    <col min="1659" max="1659" width="25.140625" style="4" customWidth="1"/>
    <col min="1660" max="1660" width="31" style="4" customWidth="1"/>
    <col min="1661" max="1661" width="51" style="4" customWidth="1"/>
    <col min="1662" max="1662" width="23.28515625" style="4" customWidth="1"/>
    <col min="1663" max="1663" width="36.28515625" style="4" customWidth="1"/>
    <col min="1664" max="1664" width="13.7109375" style="4" customWidth="1"/>
    <col min="1665" max="1665" width="7.7109375" style="4" customWidth="1"/>
    <col min="1666" max="1666" width="16.42578125" style="4" customWidth="1"/>
    <col min="1667" max="1667" width="25.140625" style="4" customWidth="1"/>
    <col min="1668" max="1668" width="31" style="4" customWidth="1"/>
    <col min="1669" max="1669" width="51" style="4" customWidth="1"/>
    <col min="1670" max="1670" width="23.28515625" style="4" customWidth="1"/>
    <col min="1671" max="1671" width="36.28515625" style="4" customWidth="1"/>
    <col min="1672" max="1672" width="13.7109375" style="4" customWidth="1"/>
    <col min="1673" max="1673" width="7.7109375" style="4" customWidth="1"/>
    <col min="1674" max="1674" width="16.42578125" style="4" customWidth="1"/>
    <col min="1675" max="1675" width="25.140625" style="4" customWidth="1"/>
    <col min="1676" max="1676" width="31" style="4" customWidth="1"/>
    <col min="1677" max="1677" width="51" style="4" customWidth="1"/>
    <col min="1678" max="1678" width="23.28515625" style="4" customWidth="1"/>
    <col min="1679" max="1679" width="36.28515625" style="4" customWidth="1"/>
    <col min="1680" max="1680" width="13.7109375" style="4" customWidth="1"/>
    <col min="1681" max="1681" width="7.7109375" style="4" customWidth="1"/>
    <col min="1682" max="1682" width="16.42578125" style="4" customWidth="1"/>
    <col min="1683" max="1683" width="25.140625" style="4" customWidth="1"/>
    <col min="1684" max="1684" width="31" style="4" customWidth="1"/>
    <col min="1685" max="1685" width="51" style="4" customWidth="1"/>
    <col min="1686" max="1686" width="23.28515625" style="4" customWidth="1"/>
    <col min="1687" max="1687" width="36.28515625" style="4" customWidth="1"/>
    <col min="1688" max="1688" width="13.7109375" style="4" customWidth="1"/>
    <col min="1689" max="1689" width="7.7109375" style="4" customWidth="1"/>
    <col min="1690" max="1690" width="16.42578125" style="4" customWidth="1"/>
    <col min="1691" max="1691" width="25.140625" style="4" customWidth="1"/>
    <col min="1692" max="1692" width="31" style="4" customWidth="1"/>
    <col min="1693" max="1693" width="51" style="4" customWidth="1"/>
    <col min="1694" max="1694" width="23.28515625" style="4" customWidth="1"/>
    <col min="1695" max="1695" width="36.28515625" style="4" customWidth="1"/>
    <col min="1696" max="1696" width="13.7109375" style="4" customWidth="1"/>
    <col min="1697" max="1697" width="7.7109375" style="4" customWidth="1"/>
    <col min="1698" max="1698" width="16.42578125" style="4" customWidth="1"/>
    <col min="1699" max="1699" width="25.140625" style="4" customWidth="1"/>
    <col min="1700" max="1700" width="31" style="4" customWidth="1"/>
    <col min="1701" max="1701" width="51" style="4" customWidth="1"/>
    <col min="1702" max="1702" width="23.28515625" style="4" customWidth="1"/>
    <col min="1703" max="1703" width="36.28515625" style="4" customWidth="1"/>
    <col min="1704" max="1704" width="13.7109375" style="4" customWidth="1"/>
    <col min="1705" max="1705" width="7.7109375" style="4" customWidth="1"/>
    <col min="1706" max="1706" width="16.42578125" style="4" customWidth="1"/>
    <col min="1707" max="1707" width="25.140625" style="4" customWidth="1"/>
    <col min="1708" max="1708" width="31" style="4" customWidth="1"/>
    <col min="1709" max="1709" width="51" style="4" customWidth="1"/>
    <col min="1710" max="1710" width="23.28515625" style="4" customWidth="1"/>
    <col min="1711" max="1711" width="36.28515625" style="4" customWidth="1"/>
    <col min="1712" max="1712" width="13.7109375" style="4" customWidth="1"/>
    <col min="1713" max="1713" width="7.7109375" style="4" customWidth="1"/>
    <col min="1714" max="1714" width="16.42578125" style="4" customWidth="1"/>
    <col min="1715" max="1715" width="25.140625" style="4" customWidth="1"/>
    <col min="1716" max="1716" width="31" style="4" customWidth="1"/>
    <col min="1717" max="1717" width="51" style="4" customWidth="1"/>
    <col min="1718" max="1718" width="23.28515625" style="4" customWidth="1"/>
    <col min="1719" max="1719" width="36.28515625" style="4" customWidth="1"/>
    <col min="1720" max="1720" width="13.7109375" style="4" customWidth="1"/>
    <col min="1721" max="1721" width="7.7109375" style="4" customWidth="1"/>
    <col min="1722" max="1722" width="16.42578125" style="4" customWidth="1"/>
    <col min="1723" max="1723" width="25.140625" style="4" customWidth="1"/>
    <col min="1724" max="1724" width="31" style="4" customWidth="1"/>
    <col min="1725" max="1725" width="51" style="4" customWidth="1"/>
    <col min="1726" max="1726" width="23.28515625" style="4" customWidth="1"/>
    <col min="1727" max="1727" width="36.28515625" style="4" customWidth="1"/>
    <col min="1728" max="1728" width="13.7109375" style="4" customWidth="1"/>
    <col min="1729" max="1729" width="7.7109375" style="4" customWidth="1"/>
    <col min="1730" max="1730" width="16.42578125" style="4" customWidth="1"/>
    <col min="1731" max="1731" width="25.140625" style="4" customWidth="1"/>
    <col min="1732" max="1732" width="31" style="4" customWidth="1"/>
    <col min="1733" max="1733" width="51" style="4" customWidth="1"/>
    <col min="1734" max="1734" width="23.28515625" style="4" customWidth="1"/>
    <col min="1735" max="1735" width="36.28515625" style="4" customWidth="1"/>
    <col min="1736" max="1736" width="13.7109375" style="4" customWidth="1"/>
    <col min="1737" max="1737" width="7.7109375" style="4" customWidth="1"/>
    <col min="1738" max="1738" width="16.42578125" style="4" customWidth="1"/>
    <col min="1739" max="1739" width="25.140625" style="4" customWidth="1"/>
    <col min="1740" max="1740" width="31" style="4" customWidth="1"/>
    <col min="1741" max="1741" width="51" style="4" customWidth="1"/>
    <col min="1742" max="1742" width="23.28515625" style="4" customWidth="1"/>
    <col min="1743" max="1743" width="36.28515625" style="4" customWidth="1"/>
    <col min="1744" max="1744" width="13.7109375" style="4" customWidth="1"/>
    <col min="1745" max="1745" width="7.7109375" style="4" customWidth="1"/>
    <col min="1746" max="1746" width="16.42578125" style="4" customWidth="1"/>
    <col min="1747" max="1747" width="25.140625" style="4" customWidth="1"/>
    <col min="1748" max="1748" width="31" style="4" customWidth="1"/>
    <col min="1749" max="1749" width="51" style="4" customWidth="1"/>
    <col min="1750" max="1750" width="23.28515625" style="4" customWidth="1"/>
    <col min="1751" max="1751" width="36.28515625" style="4" customWidth="1"/>
    <col min="1752" max="1752" width="13.7109375" style="4" customWidth="1"/>
    <col min="1753" max="1753" width="7.7109375" style="4" customWidth="1"/>
    <col min="1754" max="1754" width="16.42578125" style="4" customWidth="1"/>
    <col min="1755" max="1755" width="25.140625" style="4" customWidth="1"/>
    <col min="1756" max="1756" width="31" style="4" customWidth="1"/>
    <col min="1757" max="1757" width="51" style="4" customWidth="1"/>
    <col min="1758" max="1758" width="23.28515625" style="4" customWidth="1"/>
    <col min="1759" max="1759" width="36.28515625" style="4" customWidth="1"/>
    <col min="1760" max="1760" width="13.7109375" style="4" customWidth="1"/>
    <col min="1761" max="1761" width="7.7109375" style="4" customWidth="1"/>
    <col min="1762" max="1762" width="16.42578125" style="4" customWidth="1"/>
    <col min="1763" max="1763" width="25.140625" style="4" customWidth="1"/>
    <col min="1764" max="1764" width="31" style="4" customWidth="1"/>
    <col min="1765" max="1765" width="51" style="4" customWidth="1"/>
    <col min="1766" max="1766" width="23.28515625" style="4" customWidth="1"/>
    <col min="1767" max="1767" width="36.28515625" style="4" customWidth="1"/>
    <col min="1768" max="1768" width="13.7109375" style="4" customWidth="1"/>
    <col min="1769" max="1769" width="7.7109375" style="4" customWidth="1"/>
    <col min="1770" max="1770" width="16.42578125" style="4" customWidth="1"/>
    <col min="1771" max="1771" width="25.140625" style="4" customWidth="1"/>
    <col min="1772" max="1772" width="31" style="4" customWidth="1"/>
    <col min="1773" max="1773" width="51" style="4" customWidth="1"/>
    <col min="1774" max="1774" width="23.28515625" style="4" customWidth="1"/>
    <col min="1775" max="1775" width="36.28515625" style="4" customWidth="1"/>
    <col min="1776" max="1776" width="13.7109375" style="4" customWidth="1"/>
    <col min="1777" max="1777" width="7.7109375" style="4" customWidth="1"/>
    <col min="1778" max="1778" width="16.42578125" style="4" customWidth="1"/>
    <col min="1779" max="1779" width="25.140625" style="4" customWidth="1"/>
    <col min="1780" max="1780" width="31" style="4" customWidth="1"/>
    <col min="1781" max="1781" width="51" style="4" customWidth="1"/>
    <col min="1782" max="1782" width="23.28515625" style="4" customWidth="1"/>
    <col min="1783" max="1783" width="36.28515625" style="4" customWidth="1"/>
    <col min="1784" max="1784" width="13.7109375" style="4" customWidth="1"/>
    <col min="1785" max="1785" width="7.7109375" style="4" customWidth="1"/>
    <col min="1786" max="1786" width="16.42578125" style="4" customWidth="1"/>
    <col min="1787" max="1787" width="25.140625" style="4" customWidth="1"/>
    <col min="1788" max="1788" width="31" style="4" customWidth="1"/>
    <col min="1789" max="1789" width="51" style="4" customWidth="1"/>
    <col min="1790" max="1790" width="23.28515625" style="4" customWidth="1"/>
    <col min="1791" max="1791" width="36.28515625" style="4" customWidth="1"/>
    <col min="1792" max="1792" width="13.7109375" style="4" customWidth="1"/>
    <col min="1793" max="1793" width="7.7109375" style="4" customWidth="1"/>
    <col min="1794" max="1794" width="16.42578125" style="4" customWidth="1"/>
    <col min="1795" max="1795" width="25.140625" style="4" customWidth="1"/>
    <col min="1796" max="1796" width="31" style="4" customWidth="1"/>
    <col min="1797" max="1797" width="51" style="4" customWidth="1"/>
    <col min="1798" max="1798" width="23.28515625" style="4" customWidth="1"/>
    <col min="1799" max="1799" width="36.28515625" style="4" customWidth="1"/>
    <col min="1800" max="1800" width="13.7109375" style="4" customWidth="1"/>
    <col min="1801" max="1801" width="7.7109375" style="4" customWidth="1"/>
    <col min="1802" max="1802" width="16.42578125" style="4" customWidth="1"/>
    <col min="1803" max="1803" width="25.140625" style="4" customWidth="1"/>
    <col min="1804" max="1804" width="31" style="4" customWidth="1"/>
    <col min="1805" max="1805" width="51" style="4" customWidth="1"/>
    <col min="1806" max="1806" width="23.28515625" style="4" customWidth="1"/>
    <col min="1807" max="1807" width="36.28515625" style="4" customWidth="1"/>
    <col min="1808" max="1808" width="13.7109375" style="4" customWidth="1"/>
    <col min="1809" max="1809" width="7.7109375" style="4" customWidth="1"/>
    <col min="1810" max="1810" width="16.42578125" style="4" customWidth="1"/>
    <col min="1811" max="1811" width="25.140625" style="4" customWidth="1"/>
    <col min="1812" max="1812" width="31" style="4" customWidth="1"/>
    <col min="1813" max="1813" width="51" style="4" customWidth="1"/>
    <col min="1814" max="1814" width="23.28515625" style="4" customWidth="1"/>
    <col min="1815" max="1815" width="36.28515625" style="4" customWidth="1"/>
    <col min="1816" max="1816" width="13.7109375" style="4" customWidth="1"/>
    <col min="1817" max="1817" width="7.7109375" style="4" customWidth="1"/>
    <col min="1818" max="1818" width="16.42578125" style="4" customWidth="1"/>
    <col min="1819" max="1819" width="25.140625" style="4" customWidth="1"/>
    <col min="1820" max="1820" width="31" style="4" customWidth="1"/>
    <col min="1821" max="1821" width="51" style="4" customWidth="1"/>
    <col min="1822" max="1822" width="23.28515625" style="4" customWidth="1"/>
    <col min="1823" max="1823" width="36.28515625" style="4" customWidth="1"/>
    <col min="1824" max="1824" width="13.7109375" style="4" customWidth="1"/>
    <col min="1825" max="1825" width="7.7109375" style="4" customWidth="1"/>
    <col min="1826" max="1826" width="16.42578125" style="4" customWidth="1"/>
    <col min="1827" max="1827" width="25.140625" style="4" customWidth="1"/>
    <col min="1828" max="1828" width="31" style="4" customWidth="1"/>
    <col min="1829" max="1829" width="51" style="4" customWidth="1"/>
    <col min="1830" max="1830" width="23.28515625" style="4" customWidth="1"/>
    <col min="1831" max="1831" width="36.28515625" style="4" customWidth="1"/>
    <col min="1832" max="1832" width="13.7109375" style="4" customWidth="1"/>
    <col min="1833" max="1833" width="7.7109375" style="4" customWidth="1"/>
    <col min="1834" max="1834" width="16.42578125" style="4" customWidth="1"/>
    <col min="1835" max="1835" width="25.140625" style="4" customWidth="1"/>
    <col min="1836" max="1836" width="31" style="4" customWidth="1"/>
    <col min="1837" max="1837" width="51" style="4" customWidth="1"/>
    <col min="1838" max="1838" width="23.28515625" style="4" customWidth="1"/>
    <col min="1839" max="1839" width="36.28515625" style="4" customWidth="1"/>
    <col min="1840" max="1840" width="13.7109375" style="4" customWidth="1"/>
    <col min="1841" max="1841" width="7.7109375" style="4" customWidth="1"/>
    <col min="1842" max="1842" width="16.42578125" style="4" customWidth="1"/>
    <col min="1843" max="1843" width="25.140625" style="4" customWidth="1"/>
    <col min="1844" max="1844" width="31" style="4" customWidth="1"/>
    <col min="1845" max="1845" width="51" style="4" customWidth="1"/>
    <col min="1846" max="1846" width="23.28515625" style="4" customWidth="1"/>
    <col min="1847" max="1847" width="36.28515625" style="4" customWidth="1"/>
    <col min="1848" max="1848" width="13.7109375" style="4" customWidth="1"/>
    <col min="1849" max="1849" width="7.7109375" style="4" customWidth="1"/>
    <col min="1850" max="1850" width="16.42578125" style="4" customWidth="1"/>
    <col min="1851" max="1851" width="25.140625" style="4" customWidth="1"/>
    <col min="1852" max="1852" width="31" style="4" customWidth="1"/>
    <col min="1853" max="1853" width="51" style="4" customWidth="1"/>
    <col min="1854" max="1854" width="23.28515625" style="4" customWidth="1"/>
    <col min="1855" max="1855" width="36.28515625" style="4" customWidth="1"/>
    <col min="1856" max="1856" width="13.7109375" style="4" customWidth="1"/>
    <col min="1857" max="1857" width="7.7109375" style="4" customWidth="1"/>
    <col min="1858" max="1858" width="16.42578125" style="4" customWidth="1"/>
    <col min="1859" max="1859" width="25.140625" style="4" customWidth="1"/>
    <col min="1860" max="1860" width="31" style="4" customWidth="1"/>
    <col min="1861" max="1861" width="51" style="4" customWidth="1"/>
    <col min="1862" max="1862" width="23.28515625" style="4" customWidth="1"/>
    <col min="1863" max="1863" width="36.28515625" style="4" customWidth="1"/>
    <col min="1864" max="1864" width="13.7109375" style="4" customWidth="1"/>
    <col min="1865" max="1865" width="7.7109375" style="4" customWidth="1"/>
    <col min="1866" max="1866" width="16.42578125" style="4" customWidth="1"/>
    <col min="1867" max="1867" width="25.140625" style="4" customWidth="1"/>
    <col min="1868" max="1868" width="31" style="4" customWidth="1"/>
    <col min="1869" max="1869" width="51" style="4" customWidth="1"/>
    <col min="1870" max="1870" width="23.28515625" style="4" customWidth="1"/>
    <col min="1871" max="1871" width="36.28515625" style="4" customWidth="1"/>
    <col min="1872" max="1872" width="13.7109375" style="4" customWidth="1"/>
    <col min="1873" max="1873" width="7.7109375" style="4" customWidth="1"/>
    <col min="1874" max="1874" width="16.42578125" style="4" customWidth="1"/>
    <col min="1875" max="1875" width="25.140625" style="4" customWidth="1"/>
    <col min="1876" max="1876" width="31" style="4" customWidth="1"/>
    <col min="1877" max="1877" width="51" style="4" customWidth="1"/>
    <col min="1878" max="1878" width="23.28515625" style="4" customWidth="1"/>
    <col min="1879" max="1879" width="36.28515625" style="4" customWidth="1"/>
    <col min="1880" max="1880" width="13.7109375" style="4" customWidth="1"/>
    <col min="1881" max="1881" width="7.7109375" style="4" customWidth="1"/>
    <col min="1882" max="1882" width="16.42578125" style="4" customWidth="1"/>
    <col min="1883" max="1883" width="25.140625" style="4" customWidth="1"/>
    <col min="1884" max="1884" width="31" style="4" customWidth="1"/>
    <col min="1885" max="1885" width="51" style="4" customWidth="1"/>
    <col min="1886" max="1886" width="23.28515625" style="4" customWidth="1"/>
    <col min="1887" max="1887" width="36.28515625" style="4" customWidth="1"/>
    <col min="1888" max="1888" width="13.7109375" style="4" customWidth="1"/>
    <col min="1889" max="1889" width="7.7109375" style="4" customWidth="1"/>
    <col min="1890" max="1890" width="16.42578125" style="4" customWidth="1"/>
    <col min="1891" max="1891" width="25.140625" style="4" customWidth="1"/>
    <col min="1892" max="1892" width="31" style="4" customWidth="1"/>
    <col min="1893" max="1893" width="51" style="4" customWidth="1"/>
    <col min="1894" max="1894" width="23.28515625" style="4" customWidth="1"/>
    <col min="1895" max="1895" width="36.28515625" style="4" customWidth="1"/>
    <col min="1896" max="1896" width="13.7109375" style="4" customWidth="1"/>
    <col min="1897" max="1897" width="7.7109375" style="4" customWidth="1"/>
    <col min="1898" max="1898" width="16.42578125" style="4" customWidth="1"/>
    <col min="1899" max="1899" width="25.140625" style="4" customWidth="1"/>
    <col min="1900" max="1900" width="31" style="4" customWidth="1"/>
    <col min="1901" max="1901" width="51" style="4" customWidth="1"/>
    <col min="1902" max="1902" width="23.28515625" style="4" customWidth="1"/>
    <col min="1903" max="1903" width="36.28515625" style="4" customWidth="1"/>
    <col min="1904" max="1904" width="13.7109375" style="4" customWidth="1"/>
    <col min="1905" max="1905" width="7.7109375" style="4" customWidth="1"/>
    <col min="1906" max="1906" width="16.42578125" style="4" customWidth="1"/>
    <col min="1907" max="1907" width="25.140625" style="4" customWidth="1"/>
    <col min="1908" max="1908" width="31" style="4" customWidth="1"/>
    <col min="1909" max="1909" width="51" style="4" customWidth="1"/>
    <col min="1910" max="1910" width="23.28515625" style="4" customWidth="1"/>
    <col min="1911" max="1911" width="36.28515625" style="4" customWidth="1"/>
    <col min="1912" max="1912" width="13.7109375" style="4" customWidth="1"/>
    <col min="1913" max="1913" width="7.7109375" style="4" customWidth="1"/>
    <col min="1914" max="1914" width="16.42578125" style="4" customWidth="1"/>
    <col min="1915" max="1915" width="25.140625" style="4" customWidth="1"/>
    <col min="1916" max="1916" width="31" style="4" customWidth="1"/>
    <col min="1917" max="1917" width="51" style="4" customWidth="1"/>
    <col min="1918" max="1918" width="23.28515625" style="4" customWidth="1"/>
    <col min="1919" max="1919" width="36.28515625" style="4" customWidth="1"/>
    <col min="1920" max="1920" width="13.7109375" style="4" customWidth="1"/>
    <col min="1921" max="1921" width="7.7109375" style="4" customWidth="1"/>
    <col min="1922" max="1922" width="16.42578125" style="4" customWidth="1"/>
    <col min="1923" max="1923" width="25.140625" style="4" customWidth="1"/>
    <col min="1924" max="1924" width="31" style="4" customWidth="1"/>
    <col min="1925" max="1925" width="51" style="4" customWidth="1"/>
    <col min="1926" max="1926" width="23.28515625" style="4" customWidth="1"/>
    <col min="1927" max="1927" width="36.28515625" style="4" customWidth="1"/>
    <col min="1928" max="1928" width="13.7109375" style="4" customWidth="1"/>
    <col min="1929" max="1929" width="7.7109375" style="4" customWidth="1"/>
    <col min="1930" max="1930" width="16.42578125" style="4" customWidth="1"/>
    <col min="1931" max="1931" width="25.140625" style="4" customWidth="1"/>
    <col min="1932" max="1932" width="31" style="4" customWidth="1"/>
    <col min="1933" max="1933" width="51" style="4" customWidth="1"/>
    <col min="1934" max="1934" width="23.28515625" style="4" customWidth="1"/>
    <col min="1935" max="1935" width="36.28515625" style="4" customWidth="1"/>
    <col min="1936" max="1936" width="13.7109375" style="4" customWidth="1"/>
    <col min="1937" max="1937" width="7.7109375" style="4" customWidth="1"/>
    <col min="1938" max="1938" width="16.42578125" style="4" customWidth="1"/>
    <col min="1939" max="1939" width="25.140625" style="4" customWidth="1"/>
    <col min="1940" max="1940" width="31" style="4" customWidth="1"/>
    <col min="1941" max="1941" width="51" style="4" customWidth="1"/>
    <col min="1942" max="1942" width="23.28515625" style="4" customWidth="1"/>
    <col min="1943" max="1943" width="36.28515625" style="4" customWidth="1"/>
    <col min="1944" max="1944" width="13.7109375" style="4" customWidth="1"/>
    <col min="1945" max="1945" width="7.7109375" style="4" customWidth="1"/>
    <col min="1946" max="1946" width="16.42578125" style="4" customWidth="1"/>
    <col min="1947" max="1947" width="25.140625" style="4" customWidth="1"/>
    <col min="1948" max="1948" width="31" style="4" customWidth="1"/>
    <col min="1949" max="1949" width="51" style="4" customWidth="1"/>
    <col min="1950" max="1950" width="23.28515625" style="4" customWidth="1"/>
    <col min="1951" max="1951" width="36.28515625" style="4" customWidth="1"/>
    <col min="1952" max="1952" width="13.7109375" style="4" customWidth="1"/>
    <col min="1953" max="1953" width="7.7109375" style="4" customWidth="1"/>
    <col min="1954" max="1954" width="16.42578125" style="4" customWidth="1"/>
    <col min="1955" max="1955" width="25.140625" style="4" customWidth="1"/>
    <col min="1956" max="1956" width="31" style="4" customWidth="1"/>
    <col min="1957" max="1957" width="51" style="4" customWidth="1"/>
    <col min="1958" max="1958" width="23.28515625" style="4" customWidth="1"/>
    <col min="1959" max="1959" width="36.28515625" style="4" customWidth="1"/>
    <col min="1960" max="1960" width="13.7109375" style="4" customWidth="1"/>
    <col min="1961" max="1961" width="7.7109375" style="4" customWidth="1"/>
    <col min="1962" max="1962" width="16.42578125" style="4" customWidth="1"/>
    <col min="1963" max="1963" width="25.140625" style="4" customWidth="1"/>
    <col min="1964" max="1964" width="31" style="4" customWidth="1"/>
    <col min="1965" max="1965" width="51" style="4" customWidth="1"/>
    <col min="1966" max="1966" width="23.28515625" style="4" customWidth="1"/>
    <col min="1967" max="1967" width="36.28515625" style="4" customWidth="1"/>
    <col min="1968" max="1968" width="13.7109375" style="4" customWidth="1"/>
    <col min="1969" max="1969" width="7.7109375" style="4" customWidth="1"/>
    <col min="1970" max="1970" width="16.42578125" style="4" customWidth="1"/>
    <col min="1971" max="1971" width="25.140625" style="4" customWidth="1"/>
    <col min="1972" max="1972" width="31" style="4" customWidth="1"/>
    <col min="1973" max="1973" width="51" style="4" customWidth="1"/>
    <col min="1974" max="1974" width="23.28515625" style="4" customWidth="1"/>
    <col min="1975" max="1975" width="36.28515625" style="4" customWidth="1"/>
    <col min="1976" max="1976" width="13.7109375" style="4" customWidth="1"/>
    <col min="1977" max="1977" width="7.7109375" style="4" customWidth="1"/>
    <col min="1978" max="1978" width="16.42578125" style="4" customWidth="1"/>
    <col min="1979" max="1979" width="25.140625" style="4" customWidth="1"/>
    <col min="1980" max="1980" width="31" style="4" customWidth="1"/>
    <col min="1981" max="1981" width="51" style="4" customWidth="1"/>
    <col min="1982" max="1982" width="23.28515625" style="4" customWidth="1"/>
    <col min="1983" max="1983" width="36.28515625" style="4" customWidth="1"/>
    <col min="1984" max="1984" width="13.7109375" style="4" customWidth="1"/>
    <col min="1985" max="1985" width="7.7109375" style="4" customWidth="1"/>
    <col min="1986" max="1986" width="16.42578125" style="4" customWidth="1"/>
    <col min="1987" max="1987" width="25.140625" style="4" customWidth="1"/>
    <col min="1988" max="1988" width="31" style="4" customWidth="1"/>
    <col min="1989" max="1989" width="51" style="4" customWidth="1"/>
    <col min="1990" max="1990" width="23.28515625" style="4" customWidth="1"/>
    <col min="1991" max="1991" width="36.28515625" style="4" customWidth="1"/>
    <col min="1992" max="1992" width="13.7109375" style="4" customWidth="1"/>
    <col min="1993" max="1993" width="7.7109375" style="4" customWidth="1"/>
    <col min="1994" max="1994" width="16.42578125" style="4" customWidth="1"/>
    <col min="1995" max="1995" width="25.140625" style="4" customWidth="1"/>
    <col min="1996" max="1996" width="31" style="4" customWidth="1"/>
    <col min="1997" max="1997" width="51" style="4" customWidth="1"/>
    <col min="1998" max="1998" width="23.28515625" style="4" customWidth="1"/>
    <col min="1999" max="1999" width="36.28515625" style="4" customWidth="1"/>
    <col min="2000" max="2000" width="13.7109375" style="4" customWidth="1"/>
    <col min="2001" max="2001" width="7.7109375" style="4" customWidth="1"/>
    <col min="2002" max="2002" width="16.42578125" style="4" customWidth="1"/>
    <col min="2003" max="2003" width="25.140625" style="4" customWidth="1"/>
    <col min="2004" max="2004" width="31" style="4" customWidth="1"/>
    <col min="2005" max="2005" width="51" style="4" customWidth="1"/>
    <col min="2006" max="2006" width="23.28515625" style="4" customWidth="1"/>
    <col min="2007" max="2007" width="36.28515625" style="4" customWidth="1"/>
    <col min="2008" max="2008" width="13.7109375" style="4" customWidth="1"/>
    <col min="2009" max="2009" width="7.7109375" style="4" customWidth="1"/>
    <col min="2010" max="2010" width="16.42578125" style="4" customWidth="1"/>
    <col min="2011" max="2011" width="25.140625" style="4" customWidth="1"/>
    <col min="2012" max="2012" width="31" style="4" customWidth="1"/>
    <col min="2013" max="2013" width="51" style="4" customWidth="1"/>
    <col min="2014" max="2014" width="23.28515625" style="4" customWidth="1"/>
    <col min="2015" max="2015" width="36.28515625" style="4" customWidth="1"/>
    <col min="2016" max="2016" width="13.7109375" style="4" customWidth="1"/>
    <col min="2017" max="2017" width="7.7109375" style="4" customWidth="1"/>
    <col min="2018" max="2018" width="16.42578125" style="4" customWidth="1"/>
    <col min="2019" max="2019" width="25.140625" style="4" customWidth="1"/>
    <col min="2020" max="2020" width="31" style="4" customWidth="1"/>
    <col min="2021" max="2021" width="51" style="4" customWidth="1"/>
    <col min="2022" max="2022" width="23.28515625" style="4" customWidth="1"/>
    <col min="2023" max="2023" width="36.28515625" style="4" customWidth="1"/>
    <col min="2024" max="2024" width="13.7109375" style="4" customWidth="1"/>
    <col min="2025" max="2025" width="7.7109375" style="4" customWidth="1"/>
    <col min="2026" max="2026" width="16.42578125" style="4" customWidth="1"/>
    <col min="2027" max="2027" width="25.140625" style="4" customWidth="1"/>
    <col min="2028" max="2028" width="31" style="4" customWidth="1"/>
    <col min="2029" max="2029" width="51" style="4" customWidth="1"/>
    <col min="2030" max="2030" width="23.28515625" style="4" customWidth="1"/>
    <col min="2031" max="2031" width="36.28515625" style="4" customWidth="1"/>
    <col min="2032" max="2032" width="13.7109375" style="4" customWidth="1"/>
    <col min="2033" max="2033" width="7.7109375" style="4" customWidth="1"/>
    <col min="2034" max="2034" width="16.42578125" style="4" customWidth="1"/>
    <col min="2035" max="2035" width="25.140625" style="4" customWidth="1"/>
    <col min="2036" max="2036" width="31" style="4" customWidth="1"/>
    <col min="2037" max="2037" width="51" style="4" customWidth="1"/>
    <col min="2038" max="2038" width="23.28515625" style="4" customWidth="1"/>
    <col min="2039" max="2039" width="36.28515625" style="4" customWidth="1"/>
    <col min="2040" max="2040" width="13.7109375" style="4" customWidth="1"/>
    <col min="2041" max="2041" width="7.7109375" style="4" customWidth="1"/>
    <col min="2042" max="2042" width="16.42578125" style="4" customWidth="1"/>
    <col min="2043" max="2043" width="25.140625" style="4" customWidth="1"/>
    <col min="2044" max="2044" width="31" style="4" customWidth="1"/>
    <col min="2045" max="2045" width="51" style="4" customWidth="1"/>
    <col min="2046" max="2046" width="23.28515625" style="4" customWidth="1"/>
    <col min="2047" max="2047" width="36.28515625" style="4" customWidth="1"/>
    <col min="2048" max="2048" width="13.7109375" style="4" customWidth="1"/>
    <col min="2049" max="2049" width="7.7109375" style="4" customWidth="1"/>
    <col min="2050" max="2050" width="16.42578125" style="4" customWidth="1"/>
    <col min="2051" max="2051" width="25.140625" style="4" customWidth="1"/>
    <col min="2052" max="2052" width="31" style="4" customWidth="1"/>
    <col min="2053" max="2053" width="51" style="4" customWidth="1"/>
    <col min="2054" max="2054" width="23.28515625" style="4" customWidth="1"/>
    <col min="2055" max="2055" width="36.28515625" style="4" customWidth="1"/>
    <col min="2056" max="2056" width="13.7109375" style="4" customWidth="1"/>
    <col min="2057" max="2057" width="7.7109375" style="4" customWidth="1"/>
    <col min="2058" max="2058" width="16.42578125" style="4" customWidth="1"/>
    <col min="2059" max="2059" width="25.140625" style="4" customWidth="1"/>
    <col min="2060" max="2060" width="31" style="4" customWidth="1"/>
    <col min="2061" max="2061" width="51" style="4" customWidth="1"/>
    <col min="2062" max="2062" width="23.28515625" style="4" customWidth="1"/>
    <col min="2063" max="2063" width="36.28515625" style="4" customWidth="1"/>
    <col min="2064" max="2064" width="13.7109375" style="4" customWidth="1"/>
    <col min="2065" max="2065" width="7.7109375" style="4" customWidth="1"/>
    <col min="2066" max="2066" width="16.42578125" style="4" customWidth="1"/>
    <col min="2067" max="2067" width="25.140625" style="4" customWidth="1"/>
    <col min="2068" max="2068" width="31" style="4" customWidth="1"/>
    <col min="2069" max="2069" width="51" style="4" customWidth="1"/>
    <col min="2070" max="2070" width="23.28515625" style="4" customWidth="1"/>
    <col min="2071" max="2071" width="36.28515625" style="4" customWidth="1"/>
    <col min="2072" max="2072" width="13.7109375" style="4" customWidth="1"/>
    <col min="2073" max="2073" width="7.7109375" style="4" customWidth="1"/>
    <col min="2074" max="2074" width="16.42578125" style="4" customWidth="1"/>
    <col min="2075" max="2075" width="25.140625" style="4" customWidth="1"/>
    <col min="2076" max="2076" width="31" style="4" customWidth="1"/>
    <col min="2077" max="2077" width="51" style="4" customWidth="1"/>
    <col min="2078" max="2078" width="23.28515625" style="4" customWidth="1"/>
    <col min="2079" max="2079" width="36.28515625" style="4" customWidth="1"/>
    <col min="2080" max="2080" width="13.7109375" style="4" customWidth="1"/>
    <col min="2081" max="2081" width="7.7109375" style="4" customWidth="1"/>
    <col min="2082" max="2082" width="16.42578125" style="4" customWidth="1"/>
    <col min="2083" max="2083" width="25.140625" style="4" customWidth="1"/>
    <col min="2084" max="2084" width="31" style="4" customWidth="1"/>
    <col min="2085" max="2085" width="51" style="4" customWidth="1"/>
    <col min="2086" max="2086" width="23.28515625" style="4" customWidth="1"/>
    <col min="2087" max="2087" width="36.28515625" style="4" customWidth="1"/>
    <col min="2088" max="2088" width="13.7109375" style="4" customWidth="1"/>
    <col min="2089" max="2089" width="7.7109375" style="4" customWidth="1"/>
    <col min="2090" max="2090" width="16.42578125" style="4" customWidth="1"/>
    <col min="2091" max="2091" width="25.140625" style="4" customWidth="1"/>
    <col min="2092" max="2092" width="31" style="4" customWidth="1"/>
    <col min="2093" max="2093" width="51" style="4" customWidth="1"/>
    <col min="2094" max="2094" width="23.28515625" style="4" customWidth="1"/>
    <col min="2095" max="2095" width="36.28515625" style="4" customWidth="1"/>
    <col min="2096" max="2096" width="13.7109375" style="4" customWidth="1"/>
    <col min="2097" max="2097" width="7.7109375" style="4" customWidth="1"/>
    <col min="2098" max="2098" width="16.42578125" style="4" customWidth="1"/>
    <col min="2099" max="2099" width="25.140625" style="4" customWidth="1"/>
    <col min="2100" max="2100" width="31" style="4" customWidth="1"/>
    <col min="2101" max="2101" width="51" style="4" customWidth="1"/>
    <col min="2102" max="2102" width="23.28515625" style="4" customWidth="1"/>
    <col min="2103" max="2103" width="36.28515625" style="4" customWidth="1"/>
    <col min="2104" max="2104" width="13.7109375" style="4" customWidth="1"/>
    <col min="2105" max="2105" width="7.7109375" style="4" customWidth="1"/>
    <col min="2106" max="2106" width="16.42578125" style="4" customWidth="1"/>
    <col min="2107" max="2107" width="25.140625" style="4" customWidth="1"/>
    <col min="2108" max="2108" width="31" style="4" customWidth="1"/>
    <col min="2109" max="2109" width="51" style="4" customWidth="1"/>
    <col min="2110" max="2110" width="23.28515625" style="4" customWidth="1"/>
    <col min="2111" max="2111" width="36.28515625" style="4" customWidth="1"/>
    <col min="2112" max="2112" width="13.7109375" style="4" customWidth="1"/>
    <col min="2113" max="2113" width="7.7109375" style="4" customWidth="1"/>
    <col min="2114" max="2114" width="16.42578125" style="4" customWidth="1"/>
    <col min="2115" max="2115" width="25.140625" style="4" customWidth="1"/>
    <col min="2116" max="2116" width="31" style="4" customWidth="1"/>
    <col min="2117" max="2117" width="51" style="4" customWidth="1"/>
    <col min="2118" max="2118" width="23.28515625" style="4" customWidth="1"/>
    <col min="2119" max="2119" width="36.28515625" style="4" customWidth="1"/>
    <col min="2120" max="2120" width="13.7109375" style="4" customWidth="1"/>
    <col min="2121" max="2121" width="7.7109375" style="4" customWidth="1"/>
    <col min="2122" max="2122" width="16.42578125" style="4" customWidth="1"/>
    <col min="2123" max="2123" width="25.140625" style="4" customWidth="1"/>
    <col min="2124" max="2124" width="31" style="4" customWidth="1"/>
    <col min="2125" max="2125" width="51" style="4" customWidth="1"/>
    <col min="2126" max="2126" width="23.28515625" style="4" customWidth="1"/>
    <col min="2127" max="2127" width="36.28515625" style="4" customWidth="1"/>
    <col min="2128" max="2128" width="13.7109375" style="4" customWidth="1"/>
    <col min="2129" max="2129" width="7.7109375" style="4" customWidth="1"/>
    <col min="2130" max="2130" width="16.42578125" style="4" customWidth="1"/>
    <col min="2131" max="2131" width="25.140625" style="4" customWidth="1"/>
    <col min="2132" max="2132" width="31" style="4" customWidth="1"/>
    <col min="2133" max="2133" width="51" style="4" customWidth="1"/>
    <col min="2134" max="2134" width="23.28515625" style="4" customWidth="1"/>
    <col min="2135" max="2135" width="36.28515625" style="4" customWidth="1"/>
    <col min="2136" max="2136" width="13.7109375" style="4" customWidth="1"/>
    <col min="2137" max="2137" width="7.7109375" style="4" customWidth="1"/>
    <col min="2138" max="2138" width="16.42578125" style="4" customWidth="1"/>
    <col min="2139" max="2139" width="25.140625" style="4" customWidth="1"/>
    <col min="2140" max="2140" width="31" style="4" customWidth="1"/>
    <col min="2141" max="2141" width="51" style="4" customWidth="1"/>
    <col min="2142" max="2142" width="23.28515625" style="4" customWidth="1"/>
    <col min="2143" max="2143" width="36.28515625" style="4" customWidth="1"/>
    <col min="2144" max="2144" width="13.7109375" style="4" customWidth="1"/>
    <col min="2145" max="2145" width="7.7109375" style="4" customWidth="1"/>
    <col min="2146" max="2146" width="16.42578125" style="4" customWidth="1"/>
    <col min="2147" max="2147" width="25.140625" style="4" customWidth="1"/>
    <col min="2148" max="2148" width="31" style="4" customWidth="1"/>
    <col min="2149" max="2149" width="51" style="4" customWidth="1"/>
    <col min="2150" max="2150" width="23.28515625" style="4" customWidth="1"/>
    <col min="2151" max="2151" width="36.28515625" style="4" customWidth="1"/>
    <col min="2152" max="2152" width="13.7109375" style="4" customWidth="1"/>
    <col min="2153" max="2153" width="7.7109375" style="4" customWidth="1"/>
    <col min="2154" max="2154" width="16.42578125" style="4" customWidth="1"/>
    <col min="2155" max="2155" width="25.140625" style="4" customWidth="1"/>
    <col min="2156" max="2156" width="31" style="4" customWidth="1"/>
    <col min="2157" max="2157" width="51" style="4" customWidth="1"/>
    <col min="2158" max="2158" width="23.28515625" style="4" customWidth="1"/>
    <col min="2159" max="2159" width="36.28515625" style="4" customWidth="1"/>
    <col min="2160" max="2160" width="13.7109375" style="4" customWidth="1"/>
    <col min="2161" max="2161" width="7.7109375" style="4" customWidth="1"/>
    <col min="2162" max="2162" width="16.42578125" style="4" customWidth="1"/>
    <col min="2163" max="2163" width="25.140625" style="4" customWidth="1"/>
    <col min="2164" max="2164" width="31" style="4" customWidth="1"/>
    <col min="2165" max="2165" width="51" style="4" customWidth="1"/>
    <col min="2166" max="2166" width="23.28515625" style="4" customWidth="1"/>
    <col min="2167" max="2167" width="36.28515625" style="4" customWidth="1"/>
    <col min="2168" max="2168" width="13.7109375" style="4" customWidth="1"/>
    <col min="2169" max="2169" width="7.7109375" style="4" customWidth="1"/>
    <col min="2170" max="2170" width="16.42578125" style="4" customWidth="1"/>
    <col min="2171" max="2171" width="25.140625" style="4" customWidth="1"/>
    <col min="2172" max="2172" width="31" style="4" customWidth="1"/>
    <col min="2173" max="2173" width="51" style="4" customWidth="1"/>
    <col min="2174" max="2174" width="23.28515625" style="4" customWidth="1"/>
    <col min="2175" max="2175" width="36.28515625" style="4" customWidth="1"/>
    <col min="2176" max="2176" width="13.7109375" style="4" customWidth="1"/>
    <col min="2177" max="2177" width="7.7109375" style="4" customWidth="1"/>
    <col min="2178" max="2178" width="16.42578125" style="4" customWidth="1"/>
    <col min="2179" max="2179" width="25.140625" style="4" customWidth="1"/>
    <col min="2180" max="2180" width="31" style="4" customWidth="1"/>
    <col min="2181" max="2181" width="51" style="4" customWidth="1"/>
    <col min="2182" max="2182" width="23.28515625" style="4" customWidth="1"/>
    <col min="2183" max="2183" width="36.28515625" style="4" customWidth="1"/>
    <col min="2184" max="2184" width="13.7109375" style="4" customWidth="1"/>
    <col min="2185" max="2185" width="7.7109375" style="4" customWidth="1"/>
    <col min="2186" max="2186" width="16.42578125" style="4" customWidth="1"/>
    <col min="2187" max="2187" width="25.140625" style="4" customWidth="1"/>
    <col min="2188" max="2188" width="31" style="4" customWidth="1"/>
    <col min="2189" max="2189" width="51" style="4" customWidth="1"/>
    <col min="2190" max="2190" width="23.28515625" style="4" customWidth="1"/>
    <col min="2191" max="2191" width="36.28515625" style="4" customWidth="1"/>
    <col min="2192" max="2192" width="13.7109375" style="4" customWidth="1"/>
    <col min="2193" max="2193" width="7.7109375" style="4" customWidth="1"/>
    <col min="2194" max="2194" width="16.42578125" style="4" customWidth="1"/>
    <col min="2195" max="2195" width="25.140625" style="4" customWidth="1"/>
    <col min="2196" max="2196" width="31" style="4" customWidth="1"/>
    <col min="2197" max="2197" width="51" style="4" customWidth="1"/>
    <col min="2198" max="2198" width="23.28515625" style="4" customWidth="1"/>
    <col min="2199" max="2199" width="36.28515625" style="4" customWidth="1"/>
    <col min="2200" max="2200" width="13.7109375" style="4" customWidth="1"/>
    <col min="2201" max="2201" width="7.7109375" style="4" customWidth="1"/>
    <col min="2202" max="2202" width="16.42578125" style="4" customWidth="1"/>
    <col min="2203" max="2203" width="25.140625" style="4" customWidth="1"/>
    <col min="2204" max="2204" width="31" style="4" customWidth="1"/>
    <col min="2205" max="2205" width="51" style="4" customWidth="1"/>
    <col min="2206" max="2206" width="23.28515625" style="4" customWidth="1"/>
    <col min="2207" max="2207" width="36.28515625" style="4" customWidth="1"/>
    <col min="2208" max="2208" width="13.7109375" style="4" customWidth="1"/>
    <col min="2209" max="2209" width="7.7109375" style="4" customWidth="1"/>
    <col min="2210" max="2210" width="16.42578125" style="4" customWidth="1"/>
    <col min="2211" max="2211" width="25.140625" style="4" customWidth="1"/>
    <col min="2212" max="2212" width="31" style="4" customWidth="1"/>
    <col min="2213" max="2213" width="51" style="4" customWidth="1"/>
    <col min="2214" max="2214" width="23.28515625" style="4" customWidth="1"/>
    <col min="2215" max="2215" width="36.28515625" style="4" customWidth="1"/>
    <col min="2216" max="2216" width="13.7109375" style="4" customWidth="1"/>
    <col min="2217" max="2217" width="7.7109375" style="4" customWidth="1"/>
    <col min="2218" max="2218" width="16.42578125" style="4" customWidth="1"/>
    <col min="2219" max="2219" width="25.140625" style="4" customWidth="1"/>
    <col min="2220" max="2220" width="31" style="4" customWidth="1"/>
    <col min="2221" max="2221" width="51" style="4" customWidth="1"/>
    <col min="2222" max="2222" width="23.28515625" style="4" customWidth="1"/>
    <col min="2223" max="2223" width="36.28515625" style="4" customWidth="1"/>
    <col min="2224" max="2224" width="13.7109375" style="4" customWidth="1"/>
    <col min="2225" max="2225" width="7.7109375" style="4" customWidth="1"/>
    <col min="2226" max="2226" width="16.42578125" style="4" customWidth="1"/>
    <col min="2227" max="2227" width="25.140625" style="4" customWidth="1"/>
    <col min="2228" max="2228" width="31" style="4" customWidth="1"/>
    <col min="2229" max="2229" width="51" style="4" customWidth="1"/>
    <col min="2230" max="2230" width="23.28515625" style="4" customWidth="1"/>
    <col min="2231" max="2231" width="36.28515625" style="4" customWidth="1"/>
    <col min="2232" max="2232" width="13.7109375" style="4" customWidth="1"/>
    <col min="2233" max="2233" width="7.7109375" style="4" customWidth="1"/>
    <col min="2234" max="2234" width="16.42578125" style="4" customWidth="1"/>
    <col min="2235" max="2235" width="25.140625" style="4" customWidth="1"/>
    <col min="2236" max="2236" width="31" style="4" customWidth="1"/>
    <col min="2237" max="2237" width="51" style="4" customWidth="1"/>
    <col min="2238" max="2238" width="23.28515625" style="4" customWidth="1"/>
    <col min="2239" max="2239" width="36.28515625" style="4" customWidth="1"/>
    <col min="2240" max="2240" width="13.7109375" style="4" customWidth="1"/>
    <col min="2241" max="2241" width="7.7109375" style="4" customWidth="1"/>
    <col min="2242" max="2242" width="16.42578125" style="4" customWidth="1"/>
    <col min="2243" max="2243" width="25.140625" style="4" customWidth="1"/>
    <col min="2244" max="2244" width="31" style="4" customWidth="1"/>
    <col min="2245" max="2245" width="51" style="4" customWidth="1"/>
    <col min="2246" max="2246" width="23.28515625" style="4" customWidth="1"/>
    <col min="2247" max="2247" width="36.28515625" style="4" customWidth="1"/>
    <col min="2248" max="2248" width="13.7109375" style="4" customWidth="1"/>
    <col min="2249" max="2249" width="7.7109375" style="4" customWidth="1"/>
    <col min="2250" max="2250" width="16.42578125" style="4" customWidth="1"/>
    <col min="2251" max="2251" width="25.140625" style="4" customWidth="1"/>
    <col min="2252" max="2252" width="31" style="4" customWidth="1"/>
    <col min="2253" max="2253" width="51" style="4" customWidth="1"/>
    <col min="2254" max="2254" width="23.28515625" style="4" customWidth="1"/>
    <col min="2255" max="2255" width="36.28515625" style="4" customWidth="1"/>
    <col min="2256" max="2256" width="13.7109375" style="4" customWidth="1"/>
    <col min="2257" max="2257" width="7.7109375" style="4" customWidth="1"/>
    <col min="2258" max="2258" width="16.42578125" style="4" customWidth="1"/>
    <col min="2259" max="2259" width="25.140625" style="4" customWidth="1"/>
    <col min="2260" max="2260" width="31" style="4" customWidth="1"/>
    <col min="2261" max="2261" width="51" style="4" customWidth="1"/>
    <col min="2262" max="2262" width="23.28515625" style="4" customWidth="1"/>
    <col min="2263" max="2263" width="36.28515625" style="4" customWidth="1"/>
    <col min="2264" max="2264" width="13.7109375" style="4" customWidth="1"/>
    <col min="2265" max="2265" width="7.7109375" style="4" customWidth="1"/>
    <col min="2266" max="2266" width="16.42578125" style="4" customWidth="1"/>
    <col min="2267" max="2267" width="25.140625" style="4" customWidth="1"/>
    <col min="2268" max="2268" width="31" style="4" customWidth="1"/>
    <col min="2269" max="2269" width="51" style="4" customWidth="1"/>
    <col min="2270" max="2270" width="23.28515625" style="4" customWidth="1"/>
    <col min="2271" max="2271" width="36.28515625" style="4" customWidth="1"/>
    <col min="2272" max="2272" width="13.7109375" style="4" customWidth="1"/>
    <col min="2273" max="2273" width="7.7109375" style="4" customWidth="1"/>
    <col min="2274" max="2274" width="16.42578125" style="4" customWidth="1"/>
    <col min="2275" max="2275" width="25.140625" style="4" customWidth="1"/>
    <col min="2276" max="2276" width="31" style="4" customWidth="1"/>
    <col min="2277" max="2277" width="51" style="4" customWidth="1"/>
    <col min="2278" max="2278" width="23.28515625" style="4" customWidth="1"/>
    <col min="2279" max="2279" width="36.28515625" style="4" customWidth="1"/>
    <col min="2280" max="2280" width="13.7109375" style="4" customWidth="1"/>
    <col min="2281" max="2281" width="7.7109375" style="4" customWidth="1"/>
    <col min="2282" max="2282" width="16.42578125" style="4" customWidth="1"/>
    <col min="2283" max="2283" width="25.140625" style="4" customWidth="1"/>
    <col min="2284" max="2284" width="31" style="4" customWidth="1"/>
    <col min="2285" max="2285" width="51" style="4" customWidth="1"/>
    <col min="2286" max="2286" width="23.28515625" style="4" customWidth="1"/>
    <col min="2287" max="2287" width="36.28515625" style="4" customWidth="1"/>
    <col min="2288" max="2288" width="13.7109375" style="4" customWidth="1"/>
    <col min="2289" max="2289" width="7.7109375" style="4" customWidth="1"/>
    <col min="2290" max="2290" width="16.42578125" style="4" customWidth="1"/>
    <col min="2291" max="2291" width="25.140625" style="4" customWidth="1"/>
    <col min="2292" max="2292" width="31" style="4" customWidth="1"/>
    <col min="2293" max="2293" width="51" style="4" customWidth="1"/>
    <col min="2294" max="2294" width="23.28515625" style="4" customWidth="1"/>
    <col min="2295" max="2295" width="36.28515625" style="4" customWidth="1"/>
    <col min="2296" max="2296" width="13.7109375" style="4" customWidth="1"/>
    <col min="2297" max="2297" width="7.7109375" style="4" customWidth="1"/>
    <col min="2298" max="2298" width="16.42578125" style="4" customWidth="1"/>
    <col min="2299" max="2299" width="25.140625" style="4" customWidth="1"/>
    <col min="2300" max="2300" width="31" style="4" customWidth="1"/>
    <col min="2301" max="2301" width="51" style="4" customWidth="1"/>
    <col min="2302" max="2302" width="23.28515625" style="4" customWidth="1"/>
    <col min="2303" max="2303" width="36.28515625" style="4" customWidth="1"/>
    <col min="2304" max="2304" width="13.7109375" style="4" customWidth="1"/>
    <col min="2305" max="2305" width="7.7109375" style="4" customWidth="1"/>
    <col min="2306" max="2306" width="16.42578125" style="4" customWidth="1"/>
    <col min="2307" max="2307" width="25.140625" style="4" customWidth="1"/>
    <col min="2308" max="2308" width="31" style="4" customWidth="1"/>
    <col min="2309" max="2309" width="51" style="4" customWidth="1"/>
    <col min="2310" max="2310" width="23.28515625" style="4" customWidth="1"/>
    <col min="2311" max="2311" width="36.28515625" style="4" customWidth="1"/>
    <col min="2312" max="2312" width="13.7109375" style="4" customWidth="1"/>
    <col min="2313" max="2313" width="7.7109375" style="4" customWidth="1"/>
    <col min="2314" max="2314" width="16.42578125" style="4" customWidth="1"/>
    <col min="2315" max="2315" width="25.140625" style="4" customWidth="1"/>
    <col min="2316" max="2316" width="31" style="4" customWidth="1"/>
    <col min="2317" max="2317" width="51" style="4" customWidth="1"/>
    <col min="2318" max="2318" width="23.28515625" style="4" customWidth="1"/>
    <col min="2319" max="2319" width="36.28515625" style="4" customWidth="1"/>
    <col min="2320" max="2320" width="13.7109375" style="4" customWidth="1"/>
    <col min="2321" max="2321" width="7.7109375" style="4" customWidth="1"/>
    <col min="2322" max="2322" width="16.42578125" style="4" customWidth="1"/>
    <col min="2323" max="2323" width="25.140625" style="4" customWidth="1"/>
    <col min="2324" max="2324" width="31" style="4" customWidth="1"/>
    <col min="2325" max="2325" width="51" style="4" customWidth="1"/>
    <col min="2326" max="2326" width="23.28515625" style="4" customWidth="1"/>
    <col min="2327" max="2327" width="36.28515625" style="4" customWidth="1"/>
    <col min="2328" max="2328" width="13.7109375" style="4" customWidth="1"/>
    <col min="2329" max="2329" width="7.7109375" style="4" customWidth="1"/>
    <col min="2330" max="2330" width="16.42578125" style="4" customWidth="1"/>
    <col min="2331" max="2331" width="25.140625" style="4" customWidth="1"/>
    <col min="2332" max="2332" width="31" style="4" customWidth="1"/>
    <col min="2333" max="2333" width="51" style="4" customWidth="1"/>
    <col min="2334" max="2334" width="23.28515625" style="4" customWidth="1"/>
    <col min="2335" max="2335" width="36.28515625" style="4" customWidth="1"/>
    <col min="2336" max="2336" width="13.7109375" style="4" customWidth="1"/>
    <col min="2337" max="2337" width="7.7109375" style="4" customWidth="1"/>
    <col min="2338" max="2338" width="16.42578125" style="4" customWidth="1"/>
    <col min="2339" max="2339" width="25.140625" style="4" customWidth="1"/>
    <col min="2340" max="2340" width="31" style="4" customWidth="1"/>
    <col min="2341" max="2341" width="51" style="4" customWidth="1"/>
    <col min="2342" max="2342" width="23.28515625" style="4" customWidth="1"/>
    <col min="2343" max="2343" width="36.28515625" style="4" customWidth="1"/>
    <col min="2344" max="2344" width="13.7109375" style="4" customWidth="1"/>
    <col min="2345" max="2345" width="7.7109375" style="4" customWidth="1"/>
    <col min="2346" max="2346" width="16.42578125" style="4" customWidth="1"/>
    <col min="2347" max="2347" width="25.140625" style="4" customWidth="1"/>
    <col min="2348" max="2348" width="31" style="4" customWidth="1"/>
    <col min="2349" max="2349" width="51" style="4" customWidth="1"/>
    <col min="2350" max="2350" width="23.28515625" style="4" customWidth="1"/>
    <col min="2351" max="2351" width="36.28515625" style="4" customWidth="1"/>
    <col min="2352" max="2352" width="13.7109375" style="4" customWidth="1"/>
    <col min="2353" max="2353" width="7.7109375" style="4" customWidth="1"/>
    <col min="2354" max="2354" width="16.42578125" style="4" customWidth="1"/>
    <col min="2355" max="2355" width="25.140625" style="4" customWidth="1"/>
    <col min="2356" max="2356" width="31" style="4" customWidth="1"/>
    <col min="2357" max="2357" width="51" style="4" customWidth="1"/>
    <col min="2358" max="2358" width="23.28515625" style="4" customWidth="1"/>
    <col min="2359" max="2359" width="36.28515625" style="4" customWidth="1"/>
    <col min="2360" max="2360" width="13.7109375" style="4" customWidth="1"/>
    <col min="2361" max="2361" width="7.7109375" style="4" customWidth="1"/>
    <col min="2362" max="2362" width="16.42578125" style="4" customWidth="1"/>
    <col min="2363" max="2363" width="25.140625" style="4" customWidth="1"/>
    <col min="2364" max="2364" width="31" style="4" customWidth="1"/>
    <col min="2365" max="2365" width="51" style="4" customWidth="1"/>
    <col min="2366" max="2366" width="23.28515625" style="4" customWidth="1"/>
    <col min="2367" max="2367" width="36.28515625" style="4" customWidth="1"/>
    <col min="2368" max="2368" width="13.7109375" style="4" customWidth="1"/>
    <col min="2369" max="2369" width="7.7109375" style="4" customWidth="1"/>
    <col min="2370" max="2370" width="16.42578125" style="4" customWidth="1"/>
    <col min="2371" max="2371" width="25.140625" style="4" customWidth="1"/>
    <col min="2372" max="2372" width="31" style="4" customWidth="1"/>
    <col min="2373" max="2373" width="51" style="4" customWidth="1"/>
    <col min="2374" max="2374" width="23.28515625" style="4" customWidth="1"/>
    <col min="2375" max="2375" width="36.28515625" style="4" customWidth="1"/>
    <col min="2376" max="2376" width="13.7109375" style="4" customWidth="1"/>
    <col min="2377" max="2377" width="7.7109375" style="4" customWidth="1"/>
    <col min="2378" max="2378" width="16.42578125" style="4" customWidth="1"/>
    <col min="2379" max="2379" width="25.140625" style="4" customWidth="1"/>
    <col min="2380" max="2380" width="31" style="4" customWidth="1"/>
    <col min="2381" max="2381" width="51" style="4" customWidth="1"/>
    <col min="2382" max="2382" width="23.28515625" style="4" customWidth="1"/>
    <col min="2383" max="2383" width="36.28515625" style="4" customWidth="1"/>
    <col min="2384" max="2384" width="13.7109375" style="4" customWidth="1"/>
    <col min="2385" max="2385" width="7.7109375" style="4" customWidth="1"/>
    <col min="2386" max="2386" width="16.42578125" style="4" customWidth="1"/>
    <col min="2387" max="2387" width="25.140625" style="4" customWidth="1"/>
    <col min="2388" max="2388" width="31" style="4" customWidth="1"/>
    <col min="2389" max="2389" width="51" style="4" customWidth="1"/>
    <col min="2390" max="2390" width="23.28515625" style="4" customWidth="1"/>
    <col min="2391" max="2391" width="36.28515625" style="4" customWidth="1"/>
    <col min="2392" max="2392" width="13.7109375" style="4" customWidth="1"/>
    <col min="2393" max="2393" width="7.7109375" style="4" customWidth="1"/>
    <col min="2394" max="2394" width="16.42578125" style="4" customWidth="1"/>
    <col min="2395" max="2395" width="25.140625" style="4" customWidth="1"/>
    <col min="2396" max="2396" width="31" style="4" customWidth="1"/>
    <col min="2397" max="2397" width="51" style="4" customWidth="1"/>
    <col min="2398" max="2398" width="23.28515625" style="4" customWidth="1"/>
    <col min="2399" max="2399" width="36.28515625" style="4" customWidth="1"/>
    <col min="2400" max="2400" width="13.7109375" style="4" customWidth="1"/>
    <col min="2401" max="2401" width="7.7109375" style="4" customWidth="1"/>
    <col min="2402" max="2402" width="16.42578125" style="4" customWidth="1"/>
    <col min="2403" max="2403" width="25.140625" style="4" customWidth="1"/>
    <col min="2404" max="2404" width="31" style="4" customWidth="1"/>
    <col min="2405" max="2405" width="51" style="4" customWidth="1"/>
    <col min="2406" max="2406" width="23.28515625" style="4" customWidth="1"/>
    <col min="2407" max="2407" width="36.28515625" style="4" customWidth="1"/>
    <col min="2408" max="2408" width="13.7109375" style="4" customWidth="1"/>
    <col min="2409" max="2409" width="7.7109375" style="4" customWidth="1"/>
    <col min="2410" max="2410" width="16.42578125" style="4" customWidth="1"/>
    <col min="2411" max="2411" width="25.140625" style="4" customWidth="1"/>
    <col min="2412" max="2412" width="31" style="4" customWidth="1"/>
    <col min="2413" max="2413" width="51" style="4" customWidth="1"/>
    <col min="2414" max="2414" width="23.28515625" style="4" customWidth="1"/>
    <col min="2415" max="2415" width="36.28515625" style="4" customWidth="1"/>
    <col min="2416" max="2416" width="13.7109375" style="4" customWidth="1"/>
    <col min="2417" max="2417" width="7.7109375" style="4" customWidth="1"/>
    <col min="2418" max="2418" width="16.42578125" style="4" customWidth="1"/>
    <col min="2419" max="2419" width="25.140625" style="4" customWidth="1"/>
    <col min="2420" max="2420" width="31" style="4" customWidth="1"/>
    <col min="2421" max="2421" width="51" style="4" customWidth="1"/>
    <col min="2422" max="2422" width="23.28515625" style="4" customWidth="1"/>
    <col min="2423" max="2423" width="36.28515625" style="4" customWidth="1"/>
    <col min="2424" max="2424" width="13.7109375" style="4" customWidth="1"/>
    <col min="2425" max="2425" width="7.7109375" style="4" customWidth="1"/>
    <col min="2426" max="2426" width="16.42578125" style="4" customWidth="1"/>
    <col min="2427" max="2427" width="25.140625" style="4" customWidth="1"/>
    <col min="2428" max="2428" width="31" style="4" customWidth="1"/>
    <col min="2429" max="2429" width="51" style="4" customWidth="1"/>
    <col min="2430" max="2430" width="23.28515625" style="4" customWidth="1"/>
    <col min="2431" max="2431" width="36.28515625" style="4" customWidth="1"/>
    <col min="2432" max="2432" width="13.7109375" style="4" customWidth="1"/>
    <col min="2433" max="2433" width="7.7109375" style="4" customWidth="1"/>
    <col min="2434" max="2434" width="16.42578125" style="4" customWidth="1"/>
    <col min="2435" max="2435" width="25.140625" style="4" customWidth="1"/>
    <col min="2436" max="2436" width="31" style="4" customWidth="1"/>
    <col min="2437" max="2437" width="51" style="4" customWidth="1"/>
    <col min="2438" max="2438" width="23.28515625" style="4" customWidth="1"/>
    <col min="2439" max="2439" width="36.28515625" style="4" customWidth="1"/>
    <col min="2440" max="2440" width="13.7109375" style="4" customWidth="1"/>
    <col min="2441" max="2441" width="7.7109375" style="4" customWidth="1"/>
    <col min="2442" max="2442" width="16.42578125" style="4" customWidth="1"/>
    <col min="2443" max="2443" width="25.140625" style="4" customWidth="1"/>
    <col min="2444" max="2444" width="31" style="4" customWidth="1"/>
    <col min="2445" max="2445" width="51" style="4" customWidth="1"/>
    <col min="2446" max="2446" width="23.28515625" style="4" customWidth="1"/>
    <col min="2447" max="2447" width="36.28515625" style="4" customWidth="1"/>
    <col min="2448" max="2448" width="13.7109375" style="4" customWidth="1"/>
    <col min="2449" max="2449" width="7.7109375" style="4" customWidth="1"/>
    <col min="2450" max="2450" width="16.42578125" style="4" customWidth="1"/>
    <col min="2451" max="2451" width="25.140625" style="4" customWidth="1"/>
    <col min="2452" max="2452" width="31" style="4" customWidth="1"/>
    <col min="2453" max="2453" width="51" style="4" customWidth="1"/>
    <col min="2454" max="2454" width="23.28515625" style="4" customWidth="1"/>
    <col min="2455" max="2455" width="36.28515625" style="4" customWidth="1"/>
    <col min="2456" max="2456" width="13.7109375" style="4" customWidth="1"/>
    <col min="2457" max="2457" width="7.7109375" style="4" customWidth="1"/>
    <col min="2458" max="2458" width="16.42578125" style="4" customWidth="1"/>
    <col min="2459" max="2459" width="25.140625" style="4" customWidth="1"/>
    <col min="2460" max="2460" width="31" style="4" customWidth="1"/>
    <col min="2461" max="2461" width="51" style="4" customWidth="1"/>
    <col min="2462" max="2462" width="23.28515625" style="4" customWidth="1"/>
    <col min="2463" max="2463" width="36.28515625" style="4" customWidth="1"/>
    <col min="2464" max="2464" width="13.7109375" style="4" customWidth="1"/>
    <col min="2465" max="2465" width="7.7109375" style="4" customWidth="1"/>
    <col min="2466" max="2466" width="16.42578125" style="4" customWidth="1"/>
    <col min="2467" max="2467" width="25.140625" style="4" customWidth="1"/>
    <col min="2468" max="2468" width="31" style="4" customWidth="1"/>
    <col min="2469" max="2469" width="51" style="4" customWidth="1"/>
    <col min="2470" max="2470" width="23.28515625" style="4" customWidth="1"/>
    <col min="2471" max="2471" width="36.28515625" style="4" customWidth="1"/>
    <col min="2472" max="2472" width="13.7109375" style="4" customWidth="1"/>
    <col min="2473" max="2473" width="7.7109375" style="4" customWidth="1"/>
    <col min="2474" max="2474" width="16.42578125" style="4" customWidth="1"/>
    <col min="2475" max="2475" width="25.140625" style="4" customWidth="1"/>
    <col min="2476" max="2476" width="31" style="4" customWidth="1"/>
    <col min="2477" max="2477" width="51" style="4" customWidth="1"/>
    <col min="2478" max="2478" width="23.28515625" style="4" customWidth="1"/>
    <col min="2479" max="2479" width="36.28515625" style="4" customWidth="1"/>
    <col min="2480" max="2480" width="13.7109375" style="4" customWidth="1"/>
    <col min="2481" max="2481" width="7.7109375" style="4" customWidth="1"/>
    <col min="2482" max="2482" width="16.42578125" style="4" customWidth="1"/>
    <col min="2483" max="2483" width="25.140625" style="4" customWidth="1"/>
    <col min="2484" max="2484" width="31" style="4" customWidth="1"/>
    <col min="2485" max="2485" width="51" style="4" customWidth="1"/>
    <col min="2486" max="2486" width="23.28515625" style="4" customWidth="1"/>
    <col min="2487" max="2487" width="36.28515625" style="4" customWidth="1"/>
    <col min="2488" max="2488" width="13.7109375" style="4" customWidth="1"/>
    <col min="2489" max="2489" width="7.7109375" style="4" customWidth="1"/>
    <col min="2490" max="2490" width="16.42578125" style="4" customWidth="1"/>
    <col min="2491" max="2491" width="25.140625" style="4" customWidth="1"/>
    <col min="2492" max="2492" width="31" style="4" customWidth="1"/>
    <col min="2493" max="2493" width="51" style="4" customWidth="1"/>
    <col min="2494" max="2494" width="23.28515625" style="4" customWidth="1"/>
    <col min="2495" max="2495" width="36.28515625" style="4" customWidth="1"/>
    <col min="2496" max="2496" width="13.7109375" style="4" customWidth="1"/>
    <col min="2497" max="2497" width="7.7109375" style="4" customWidth="1"/>
    <col min="2498" max="2498" width="16.42578125" style="4" customWidth="1"/>
    <col min="2499" max="2499" width="25.140625" style="4" customWidth="1"/>
    <col min="2500" max="2500" width="31" style="4" customWidth="1"/>
    <col min="2501" max="2501" width="51" style="4" customWidth="1"/>
    <col min="2502" max="2502" width="23.28515625" style="4" customWidth="1"/>
    <col min="2503" max="2503" width="36.28515625" style="4" customWidth="1"/>
    <col min="2504" max="2504" width="13.7109375" style="4" customWidth="1"/>
    <col min="2505" max="2505" width="7.7109375" style="4" customWidth="1"/>
    <col min="2506" max="2506" width="16.42578125" style="4" customWidth="1"/>
    <col min="2507" max="2507" width="25.140625" style="4" customWidth="1"/>
    <col min="2508" max="2508" width="31" style="4" customWidth="1"/>
    <col min="2509" max="2509" width="51" style="4" customWidth="1"/>
    <col min="2510" max="2510" width="23.28515625" style="4" customWidth="1"/>
    <col min="2511" max="2511" width="36.28515625" style="4" customWidth="1"/>
    <col min="2512" max="2512" width="13.7109375" style="4" customWidth="1"/>
    <col min="2513" max="2513" width="7.7109375" style="4" customWidth="1"/>
    <col min="2514" max="2514" width="16.42578125" style="4" customWidth="1"/>
    <col min="2515" max="2515" width="25.140625" style="4" customWidth="1"/>
    <col min="2516" max="2516" width="31" style="4" customWidth="1"/>
    <col min="2517" max="2517" width="51" style="4" customWidth="1"/>
    <col min="2518" max="2518" width="23.28515625" style="4" customWidth="1"/>
    <col min="2519" max="2519" width="36.28515625" style="4" customWidth="1"/>
    <col min="2520" max="2520" width="13.7109375" style="4" customWidth="1"/>
    <col min="2521" max="2521" width="7.7109375" style="4" customWidth="1"/>
    <col min="2522" max="2522" width="16.42578125" style="4" customWidth="1"/>
    <col min="2523" max="2523" width="25.140625" style="4" customWidth="1"/>
    <col min="2524" max="2524" width="31" style="4" customWidth="1"/>
    <col min="2525" max="2525" width="51" style="4" customWidth="1"/>
    <col min="2526" max="2526" width="23.28515625" style="4" customWidth="1"/>
    <col min="2527" max="2527" width="36.28515625" style="4" customWidth="1"/>
    <col min="2528" max="2528" width="13.7109375" style="4" customWidth="1"/>
    <col min="2529" max="2529" width="7.7109375" style="4" customWidth="1"/>
    <col min="2530" max="2530" width="16.42578125" style="4" customWidth="1"/>
    <col min="2531" max="2531" width="25.140625" style="4" customWidth="1"/>
    <col min="2532" max="2532" width="31" style="4" customWidth="1"/>
    <col min="2533" max="2533" width="51" style="4" customWidth="1"/>
    <col min="2534" max="2534" width="23.28515625" style="4" customWidth="1"/>
    <col min="2535" max="2535" width="36.28515625" style="4" customWidth="1"/>
    <col min="2536" max="2536" width="13.7109375" style="4" customWidth="1"/>
    <col min="2537" max="2537" width="7.7109375" style="4" customWidth="1"/>
    <col min="2538" max="2538" width="16.42578125" style="4" customWidth="1"/>
    <col min="2539" max="2539" width="25.140625" style="4" customWidth="1"/>
    <col min="2540" max="2540" width="31" style="4" customWidth="1"/>
    <col min="2541" max="2541" width="51" style="4" customWidth="1"/>
    <col min="2542" max="2542" width="23.28515625" style="4" customWidth="1"/>
    <col min="2543" max="2543" width="36.28515625" style="4" customWidth="1"/>
    <col min="2544" max="2544" width="13.7109375" style="4" customWidth="1"/>
    <col min="2545" max="2545" width="7.7109375" style="4" customWidth="1"/>
    <col min="2546" max="2546" width="16.42578125" style="4" customWidth="1"/>
    <col min="2547" max="2547" width="25.140625" style="4" customWidth="1"/>
    <col min="2548" max="2548" width="31" style="4" customWidth="1"/>
    <col min="2549" max="2549" width="51" style="4" customWidth="1"/>
    <col min="2550" max="2550" width="23.28515625" style="4" customWidth="1"/>
    <col min="2551" max="2551" width="36.28515625" style="4" customWidth="1"/>
    <col min="2552" max="2552" width="13.7109375" style="4" customWidth="1"/>
    <col min="2553" max="2553" width="7.7109375" style="4" customWidth="1"/>
    <col min="2554" max="2554" width="16.42578125" style="4" customWidth="1"/>
    <col min="2555" max="2555" width="25.140625" style="4" customWidth="1"/>
    <col min="2556" max="2556" width="31" style="4" customWidth="1"/>
    <col min="2557" max="2557" width="51" style="4" customWidth="1"/>
    <col min="2558" max="2558" width="23.28515625" style="4" customWidth="1"/>
    <col min="2559" max="2559" width="36.28515625" style="4" customWidth="1"/>
    <col min="2560" max="2560" width="13.7109375" style="4" customWidth="1"/>
    <col min="2561" max="2561" width="7.7109375" style="4" customWidth="1"/>
    <col min="2562" max="2562" width="16.42578125" style="4" customWidth="1"/>
    <col min="2563" max="2563" width="25.140625" style="4" customWidth="1"/>
    <col min="2564" max="2564" width="31" style="4" customWidth="1"/>
    <col min="2565" max="2565" width="51" style="4" customWidth="1"/>
    <col min="2566" max="2566" width="23.28515625" style="4" customWidth="1"/>
    <col min="2567" max="2567" width="36.28515625" style="4" customWidth="1"/>
    <col min="2568" max="2568" width="13.7109375" style="4" customWidth="1"/>
    <col min="2569" max="2569" width="7.7109375" style="4" customWidth="1"/>
    <col min="2570" max="2570" width="16.42578125" style="4" customWidth="1"/>
    <col min="2571" max="2571" width="25.140625" style="4" customWidth="1"/>
    <col min="2572" max="2572" width="31" style="4" customWidth="1"/>
    <col min="2573" max="2573" width="51" style="4" customWidth="1"/>
    <col min="2574" max="2574" width="23.28515625" style="4" customWidth="1"/>
    <col min="2575" max="2575" width="36.28515625" style="4" customWidth="1"/>
    <col min="2576" max="2576" width="13.7109375" style="4" customWidth="1"/>
    <col min="2577" max="2577" width="7.7109375" style="4" customWidth="1"/>
    <col min="2578" max="2578" width="16.42578125" style="4" customWidth="1"/>
    <col min="2579" max="2579" width="25.140625" style="4" customWidth="1"/>
    <col min="2580" max="2580" width="31" style="4" customWidth="1"/>
    <col min="2581" max="2581" width="51" style="4" customWidth="1"/>
    <col min="2582" max="2582" width="23.28515625" style="4" customWidth="1"/>
    <col min="2583" max="2583" width="36.28515625" style="4" customWidth="1"/>
    <col min="2584" max="2584" width="13.7109375" style="4" customWidth="1"/>
    <col min="2585" max="2585" width="7.7109375" style="4" customWidth="1"/>
    <col min="2586" max="2586" width="16.42578125" style="4" customWidth="1"/>
    <col min="2587" max="2587" width="25.140625" style="4" customWidth="1"/>
    <col min="2588" max="2588" width="31" style="4" customWidth="1"/>
    <col min="2589" max="2589" width="51" style="4" customWidth="1"/>
    <col min="2590" max="2590" width="23.28515625" style="4" customWidth="1"/>
    <col min="2591" max="2591" width="36.28515625" style="4" customWidth="1"/>
    <col min="2592" max="2592" width="13.7109375" style="4" customWidth="1"/>
    <col min="2593" max="2593" width="7.7109375" style="4" customWidth="1"/>
    <col min="2594" max="2594" width="16.42578125" style="4" customWidth="1"/>
    <col min="2595" max="2595" width="25.140625" style="4" customWidth="1"/>
    <col min="2596" max="2596" width="31" style="4" customWidth="1"/>
    <col min="2597" max="2597" width="51" style="4" customWidth="1"/>
    <col min="2598" max="2598" width="23.28515625" style="4" customWidth="1"/>
    <col min="2599" max="2599" width="36.28515625" style="4" customWidth="1"/>
    <col min="2600" max="2600" width="13.7109375" style="4" customWidth="1"/>
    <col min="2601" max="2601" width="7.7109375" style="4" customWidth="1"/>
    <col min="2602" max="2602" width="16.42578125" style="4" customWidth="1"/>
    <col min="2603" max="2603" width="25.140625" style="4" customWidth="1"/>
    <col min="2604" max="2604" width="31" style="4" customWidth="1"/>
    <col min="2605" max="2605" width="51" style="4" customWidth="1"/>
    <col min="2606" max="2606" width="23.28515625" style="4" customWidth="1"/>
    <col min="2607" max="2607" width="36.28515625" style="4" customWidth="1"/>
    <col min="2608" max="2608" width="13.7109375" style="4" customWidth="1"/>
    <col min="2609" max="2609" width="7.7109375" style="4" customWidth="1"/>
    <col min="2610" max="2610" width="16.42578125" style="4" customWidth="1"/>
    <col min="2611" max="2611" width="25.140625" style="4" customWidth="1"/>
    <col min="2612" max="2612" width="31" style="4" customWidth="1"/>
    <col min="2613" max="2613" width="51" style="4" customWidth="1"/>
    <col min="2614" max="2614" width="23.28515625" style="4" customWidth="1"/>
    <col min="2615" max="2615" width="36.28515625" style="4" customWidth="1"/>
    <col min="2616" max="2616" width="13.7109375" style="4" customWidth="1"/>
    <col min="2617" max="2617" width="7.7109375" style="4" customWidth="1"/>
    <col min="2618" max="2618" width="16.42578125" style="4" customWidth="1"/>
    <col min="2619" max="2619" width="25.140625" style="4" customWidth="1"/>
    <col min="2620" max="2620" width="31" style="4" customWidth="1"/>
    <col min="2621" max="2621" width="51" style="4" customWidth="1"/>
    <col min="2622" max="2622" width="23.28515625" style="4" customWidth="1"/>
    <col min="2623" max="2623" width="36.28515625" style="4" customWidth="1"/>
    <col min="2624" max="2624" width="13.7109375" style="4" customWidth="1"/>
    <col min="2625" max="2625" width="7.7109375" style="4" customWidth="1"/>
    <col min="2626" max="2626" width="16.42578125" style="4" customWidth="1"/>
    <col min="2627" max="2627" width="25.140625" style="4" customWidth="1"/>
    <col min="2628" max="2628" width="31" style="4" customWidth="1"/>
    <col min="2629" max="2629" width="51" style="4" customWidth="1"/>
    <col min="2630" max="2630" width="23.28515625" style="4" customWidth="1"/>
    <col min="2631" max="2631" width="36.28515625" style="4" customWidth="1"/>
    <col min="2632" max="2632" width="13.7109375" style="4" customWidth="1"/>
    <col min="2633" max="2633" width="7.7109375" style="4" customWidth="1"/>
    <col min="2634" max="2634" width="16.42578125" style="4" customWidth="1"/>
    <col min="2635" max="2635" width="25.140625" style="4" customWidth="1"/>
    <col min="2636" max="2636" width="31" style="4" customWidth="1"/>
    <col min="2637" max="2637" width="51" style="4" customWidth="1"/>
    <col min="2638" max="2638" width="23.28515625" style="4" customWidth="1"/>
    <col min="2639" max="2639" width="36.28515625" style="4" customWidth="1"/>
    <col min="2640" max="2640" width="13.7109375" style="4" customWidth="1"/>
    <col min="2641" max="2641" width="7.7109375" style="4" customWidth="1"/>
    <col min="2642" max="2642" width="16.42578125" style="4" customWidth="1"/>
    <col min="2643" max="2643" width="25.140625" style="4" customWidth="1"/>
    <col min="2644" max="2644" width="31" style="4" customWidth="1"/>
    <col min="2645" max="2645" width="51" style="4" customWidth="1"/>
    <col min="2646" max="2646" width="23.28515625" style="4" customWidth="1"/>
    <col min="2647" max="2647" width="36.28515625" style="4" customWidth="1"/>
    <col min="2648" max="2648" width="13.7109375" style="4" customWidth="1"/>
    <col min="2649" max="2649" width="7.7109375" style="4" customWidth="1"/>
    <col min="2650" max="2650" width="16.42578125" style="4" customWidth="1"/>
    <col min="2651" max="2651" width="25.140625" style="4" customWidth="1"/>
    <col min="2652" max="2652" width="31" style="4" customWidth="1"/>
    <col min="2653" max="2653" width="51" style="4" customWidth="1"/>
    <col min="2654" max="2654" width="23.28515625" style="4" customWidth="1"/>
    <col min="2655" max="2655" width="36.28515625" style="4" customWidth="1"/>
    <col min="2656" max="2656" width="13.7109375" style="4" customWidth="1"/>
    <col min="2657" max="2657" width="7.7109375" style="4" customWidth="1"/>
    <col min="2658" max="2658" width="16.42578125" style="4" customWidth="1"/>
    <col min="2659" max="2659" width="25.140625" style="4" customWidth="1"/>
    <col min="2660" max="2660" width="31" style="4" customWidth="1"/>
    <col min="2661" max="2661" width="51" style="4" customWidth="1"/>
    <col min="2662" max="2662" width="23.28515625" style="4" customWidth="1"/>
    <col min="2663" max="2663" width="36.28515625" style="4" customWidth="1"/>
    <col min="2664" max="2664" width="13.7109375" style="4" customWidth="1"/>
    <col min="2665" max="2665" width="7.7109375" style="4" customWidth="1"/>
    <col min="2666" max="2666" width="16.42578125" style="4" customWidth="1"/>
    <col min="2667" max="2667" width="25.140625" style="4" customWidth="1"/>
    <col min="2668" max="2668" width="31" style="4" customWidth="1"/>
    <col min="2669" max="2669" width="51" style="4" customWidth="1"/>
    <col min="2670" max="2670" width="23.28515625" style="4" customWidth="1"/>
    <col min="2671" max="2671" width="36.28515625" style="4" customWidth="1"/>
    <col min="2672" max="2672" width="13.7109375" style="4" customWidth="1"/>
    <col min="2673" max="2673" width="7.7109375" style="4" customWidth="1"/>
    <col min="2674" max="2674" width="16.42578125" style="4" customWidth="1"/>
    <col min="2675" max="2675" width="25.140625" style="4" customWidth="1"/>
    <col min="2676" max="2676" width="31" style="4" customWidth="1"/>
    <col min="2677" max="2677" width="51" style="4" customWidth="1"/>
    <col min="2678" max="2678" width="23.28515625" style="4" customWidth="1"/>
    <col min="2679" max="2679" width="36.28515625" style="4" customWidth="1"/>
    <col min="2680" max="2680" width="13.7109375" style="4" customWidth="1"/>
    <col min="2681" max="2681" width="7.7109375" style="4" customWidth="1"/>
    <col min="2682" max="2682" width="16.42578125" style="4" customWidth="1"/>
    <col min="2683" max="2683" width="25.140625" style="4" customWidth="1"/>
    <col min="2684" max="2684" width="31" style="4" customWidth="1"/>
    <col min="2685" max="2685" width="51" style="4" customWidth="1"/>
    <col min="2686" max="2686" width="23.28515625" style="4" customWidth="1"/>
    <col min="2687" max="2687" width="36.28515625" style="4" customWidth="1"/>
    <col min="2688" max="2688" width="13.7109375" style="4" customWidth="1"/>
    <col min="2689" max="2689" width="7.7109375" style="4" customWidth="1"/>
    <col min="2690" max="2690" width="16.42578125" style="4" customWidth="1"/>
    <col min="2691" max="2691" width="25.140625" style="4" customWidth="1"/>
    <col min="2692" max="2692" width="31" style="4" customWidth="1"/>
    <col min="2693" max="2693" width="51" style="4" customWidth="1"/>
    <col min="2694" max="2694" width="23.28515625" style="4" customWidth="1"/>
    <col min="2695" max="2695" width="36.28515625" style="4" customWidth="1"/>
    <col min="2696" max="2696" width="13.7109375" style="4" customWidth="1"/>
    <col min="2697" max="2697" width="7.7109375" style="4" customWidth="1"/>
    <col min="2698" max="2698" width="16.42578125" style="4" customWidth="1"/>
    <col min="2699" max="2699" width="25.140625" style="4" customWidth="1"/>
    <col min="2700" max="2700" width="31" style="4" customWidth="1"/>
    <col min="2701" max="2701" width="51" style="4" customWidth="1"/>
    <col min="2702" max="2702" width="23.28515625" style="4" customWidth="1"/>
    <col min="2703" max="2703" width="36.28515625" style="4" customWidth="1"/>
    <col min="2704" max="2704" width="13.7109375" style="4" customWidth="1"/>
    <col min="2705" max="2705" width="7.7109375" style="4" customWidth="1"/>
    <col min="2706" max="2706" width="16.42578125" style="4" customWidth="1"/>
    <col min="2707" max="2707" width="25.140625" style="4" customWidth="1"/>
    <col min="2708" max="2708" width="31" style="4" customWidth="1"/>
    <col min="2709" max="2709" width="51" style="4" customWidth="1"/>
    <col min="2710" max="2710" width="23.28515625" style="4" customWidth="1"/>
    <col min="2711" max="2711" width="36.28515625" style="4" customWidth="1"/>
    <col min="2712" max="2712" width="13.7109375" style="4" customWidth="1"/>
    <col min="2713" max="2713" width="7.7109375" style="4" customWidth="1"/>
    <col min="2714" max="2714" width="16.42578125" style="4" customWidth="1"/>
    <col min="2715" max="2715" width="25.140625" style="4" customWidth="1"/>
    <col min="2716" max="2716" width="31" style="4" customWidth="1"/>
    <col min="2717" max="2717" width="51" style="4" customWidth="1"/>
    <col min="2718" max="2718" width="23.28515625" style="4" customWidth="1"/>
    <col min="2719" max="2719" width="36.28515625" style="4" customWidth="1"/>
    <col min="2720" max="2720" width="13.7109375" style="4" customWidth="1"/>
    <col min="2721" max="2721" width="7.7109375" style="4" customWidth="1"/>
    <col min="2722" max="2722" width="16.42578125" style="4" customWidth="1"/>
    <col min="2723" max="2723" width="25.140625" style="4" customWidth="1"/>
    <col min="2724" max="2724" width="31" style="4" customWidth="1"/>
    <col min="2725" max="2725" width="51" style="4" customWidth="1"/>
    <col min="2726" max="2726" width="23.28515625" style="4" customWidth="1"/>
    <col min="2727" max="2727" width="36.28515625" style="4" customWidth="1"/>
    <col min="2728" max="2728" width="13.7109375" style="4" customWidth="1"/>
    <col min="2729" max="2729" width="7.7109375" style="4" customWidth="1"/>
    <col min="2730" max="2730" width="16.42578125" style="4" customWidth="1"/>
    <col min="2731" max="2731" width="25.140625" style="4" customWidth="1"/>
    <col min="2732" max="2732" width="31" style="4" customWidth="1"/>
    <col min="2733" max="2733" width="51" style="4" customWidth="1"/>
    <col min="2734" max="2734" width="23.28515625" style="4" customWidth="1"/>
    <col min="2735" max="2735" width="36.28515625" style="4" customWidth="1"/>
    <col min="2736" max="2736" width="13.7109375" style="4" customWidth="1"/>
    <col min="2737" max="2737" width="7.7109375" style="4" customWidth="1"/>
    <col min="2738" max="2738" width="16.42578125" style="4" customWidth="1"/>
    <col min="2739" max="2739" width="25.140625" style="4" customWidth="1"/>
    <col min="2740" max="2740" width="31" style="4" customWidth="1"/>
    <col min="2741" max="2741" width="51" style="4" customWidth="1"/>
    <col min="2742" max="2742" width="23.28515625" style="4" customWidth="1"/>
    <col min="2743" max="2743" width="36.28515625" style="4" customWidth="1"/>
    <col min="2744" max="2744" width="13.7109375" style="4" customWidth="1"/>
    <col min="2745" max="2745" width="7.7109375" style="4" customWidth="1"/>
    <col min="2746" max="2746" width="16.42578125" style="4" customWidth="1"/>
    <col min="2747" max="2747" width="25.140625" style="4" customWidth="1"/>
    <col min="2748" max="2748" width="31" style="4" customWidth="1"/>
    <col min="2749" max="2749" width="51" style="4" customWidth="1"/>
    <col min="2750" max="2750" width="23.28515625" style="4" customWidth="1"/>
    <col min="2751" max="2751" width="36.28515625" style="4" customWidth="1"/>
    <col min="2752" max="2752" width="13.7109375" style="4" customWidth="1"/>
    <col min="2753" max="2753" width="7.7109375" style="4" customWidth="1"/>
    <col min="2754" max="2754" width="16.42578125" style="4" customWidth="1"/>
    <col min="2755" max="2755" width="25.140625" style="4" customWidth="1"/>
    <col min="2756" max="2756" width="31" style="4" customWidth="1"/>
    <col min="2757" max="2757" width="51" style="4" customWidth="1"/>
    <col min="2758" max="2758" width="23.28515625" style="4" customWidth="1"/>
    <col min="2759" max="2759" width="36.28515625" style="4" customWidth="1"/>
    <col min="2760" max="2760" width="13.7109375" style="4" customWidth="1"/>
    <col min="2761" max="2761" width="7.7109375" style="4" customWidth="1"/>
    <col min="2762" max="2762" width="16.42578125" style="4" customWidth="1"/>
    <col min="2763" max="2763" width="25.140625" style="4" customWidth="1"/>
    <col min="2764" max="2764" width="31" style="4" customWidth="1"/>
    <col min="2765" max="2765" width="51" style="4" customWidth="1"/>
    <col min="2766" max="2766" width="23.28515625" style="4" customWidth="1"/>
    <col min="2767" max="2767" width="36.28515625" style="4" customWidth="1"/>
    <col min="2768" max="2768" width="13.7109375" style="4" customWidth="1"/>
    <col min="2769" max="2769" width="7.7109375" style="4" customWidth="1"/>
    <col min="2770" max="2770" width="16.42578125" style="4" customWidth="1"/>
    <col min="2771" max="2771" width="25.140625" style="4" customWidth="1"/>
    <col min="2772" max="2772" width="31" style="4" customWidth="1"/>
    <col min="2773" max="2773" width="51" style="4" customWidth="1"/>
    <col min="2774" max="2774" width="23.28515625" style="4" customWidth="1"/>
    <col min="2775" max="2775" width="36.28515625" style="4" customWidth="1"/>
    <col min="2776" max="2776" width="13.7109375" style="4" customWidth="1"/>
    <col min="2777" max="2777" width="7.7109375" style="4" customWidth="1"/>
    <col min="2778" max="2778" width="16.42578125" style="4" customWidth="1"/>
    <col min="2779" max="2779" width="25.140625" style="4" customWidth="1"/>
    <col min="2780" max="2780" width="31" style="4" customWidth="1"/>
    <col min="2781" max="2781" width="51" style="4" customWidth="1"/>
    <col min="2782" max="2782" width="23.28515625" style="4" customWidth="1"/>
    <col min="2783" max="2783" width="36.28515625" style="4" customWidth="1"/>
    <col min="2784" max="2784" width="13.7109375" style="4" customWidth="1"/>
    <col min="2785" max="2785" width="7.7109375" style="4" customWidth="1"/>
    <col min="2786" max="2786" width="16.42578125" style="4" customWidth="1"/>
    <col min="2787" max="2787" width="25.140625" style="4" customWidth="1"/>
    <col min="2788" max="2788" width="31" style="4" customWidth="1"/>
    <col min="2789" max="2789" width="51" style="4" customWidth="1"/>
    <col min="2790" max="2790" width="23.28515625" style="4" customWidth="1"/>
    <col min="2791" max="2791" width="36.28515625" style="4" customWidth="1"/>
    <col min="2792" max="2792" width="13.7109375" style="4" customWidth="1"/>
    <col min="2793" max="2793" width="7.7109375" style="4" customWidth="1"/>
    <col min="2794" max="2794" width="16.42578125" style="4" customWidth="1"/>
    <col min="2795" max="2795" width="25.140625" style="4" customWidth="1"/>
    <col min="2796" max="2796" width="31" style="4" customWidth="1"/>
    <col min="2797" max="2797" width="51" style="4" customWidth="1"/>
    <col min="2798" max="2798" width="23.28515625" style="4" customWidth="1"/>
    <col min="2799" max="2799" width="36.28515625" style="4" customWidth="1"/>
    <col min="2800" max="2800" width="13.7109375" style="4" customWidth="1"/>
    <col min="2801" max="2801" width="7.7109375" style="4" customWidth="1"/>
    <col min="2802" max="2802" width="16.42578125" style="4" customWidth="1"/>
    <col min="2803" max="2803" width="25.140625" style="4" customWidth="1"/>
    <col min="2804" max="2804" width="31" style="4" customWidth="1"/>
    <col min="2805" max="2805" width="51" style="4" customWidth="1"/>
    <col min="2806" max="2806" width="23.28515625" style="4" customWidth="1"/>
    <col min="2807" max="2807" width="36.28515625" style="4" customWidth="1"/>
    <col min="2808" max="2808" width="13.7109375" style="4" customWidth="1"/>
    <col min="2809" max="2809" width="7.7109375" style="4" customWidth="1"/>
    <col min="2810" max="2810" width="16.42578125" style="4" customWidth="1"/>
    <col min="2811" max="2811" width="25.140625" style="4" customWidth="1"/>
    <col min="2812" max="2812" width="31" style="4" customWidth="1"/>
    <col min="2813" max="2813" width="51" style="4" customWidth="1"/>
    <col min="2814" max="2814" width="23.28515625" style="4" customWidth="1"/>
    <col min="2815" max="2815" width="36.28515625" style="4" customWidth="1"/>
    <col min="2816" max="2816" width="13.7109375" style="4" customWidth="1"/>
    <col min="2817" max="2817" width="7.7109375" style="4" customWidth="1"/>
    <col min="2818" max="2818" width="16.42578125" style="4" customWidth="1"/>
    <col min="2819" max="2819" width="25.140625" style="4" customWidth="1"/>
    <col min="2820" max="2820" width="31" style="4" customWidth="1"/>
    <col min="2821" max="2821" width="51" style="4" customWidth="1"/>
    <col min="2822" max="2822" width="23.28515625" style="4" customWidth="1"/>
    <col min="2823" max="2823" width="36.28515625" style="4" customWidth="1"/>
    <col min="2824" max="2824" width="13.7109375" style="4" customWidth="1"/>
    <col min="2825" max="2825" width="7.7109375" style="4" customWidth="1"/>
    <col min="2826" max="2826" width="16.42578125" style="4" customWidth="1"/>
    <col min="2827" max="2827" width="25.140625" style="4" customWidth="1"/>
    <col min="2828" max="2828" width="31" style="4" customWidth="1"/>
    <col min="2829" max="2829" width="51" style="4" customWidth="1"/>
    <col min="2830" max="2830" width="23.28515625" style="4" customWidth="1"/>
    <col min="2831" max="2831" width="36.28515625" style="4" customWidth="1"/>
    <col min="2832" max="2832" width="13.7109375" style="4" customWidth="1"/>
    <col min="2833" max="2833" width="7.7109375" style="4" customWidth="1"/>
    <col min="2834" max="2834" width="16.42578125" style="4" customWidth="1"/>
    <col min="2835" max="2835" width="25.140625" style="4" customWidth="1"/>
    <col min="2836" max="2836" width="31" style="4" customWidth="1"/>
    <col min="2837" max="2837" width="51" style="4" customWidth="1"/>
    <col min="2838" max="2838" width="23.28515625" style="4" customWidth="1"/>
    <col min="2839" max="2839" width="36.28515625" style="4" customWidth="1"/>
    <col min="2840" max="2840" width="13.7109375" style="4" customWidth="1"/>
    <col min="2841" max="2841" width="7.7109375" style="4" customWidth="1"/>
    <col min="2842" max="2842" width="16.42578125" style="4" customWidth="1"/>
    <col min="2843" max="2843" width="25.140625" style="4" customWidth="1"/>
    <col min="2844" max="2844" width="31" style="4" customWidth="1"/>
    <col min="2845" max="2845" width="51" style="4" customWidth="1"/>
    <col min="2846" max="2846" width="23.28515625" style="4" customWidth="1"/>
    <col min="2847" max="2847" width="36.28515625" style="4" customWidth="1"/>
    <col min="2848" max="2848" width="13.7109375" style="4" customWidth="1"/>
    <col min="2849" max="2849" width="7.7109375" style="4" customWidth="1"/>
    <col min="2850" max="2850" width="16.42578125" style="4" customWidth="1"/>
    <col min="2851" max="2851" width="25.140625" style="4" customWidth="1"/>
    <col min="2852" max="2852" width="31" style="4" customWidth="1"/>
    <col min="2853" max="2853" width="51" style="4" customWidth="1"/>
    <col min="2854" max="2854" width="23.28515625" style="4" customWidth="1"/>
    <col min="2855" max="2855" width="36.28515625" style="4" customWidth="1"/>
    <col min="2856" max="2856" width="13.7109375" style="4" customWidth="1"/>
    <col min="2857" max="2857" width="7.7109375" style="4" customWidth="1"/>
    <col min="2858" max="2858" width="16.42578125" style="4" customWidth="1"/>
    <col min="2859" max="2859" width="25.140625" style="4" customWidth="1"/>
    <col min="2860" max="2860" width="31" style="4" customWidth="1"/>
    <col min="2861" max="2861" width="51" style="4" customWidth="1"/>
    <col min="2862" max="2862" width="23.28515625" style="4" customWidth="1"/>
    <col min="2863" max="2863" width="36.28515625" style="4" customWidth="1"/>
    <col min="2864" max="2864" width="13.7109375" style="4" customWidth="1"/>
    <col min="2865" max="2865" width="7.7109375" style="4" customWidth="1"/>
    <col min="2866" max="2866" width="16.42578125" style="4" customWidth="1"/>
    <col min="2867" max="2867" width="25.140625" style="4" customWidth="1"/>
    <col min="2868" max="2868" width="31" style="4" customWidth="1"/>
    <col min="2869" max="2869" width="51" style="4" customWidth="1"/>
    <col min="2870" max="2870" width="23.28515625" style="4" customWidth="1"/>
    <col min="2871" max="2871" width="36.28515625" style="4" customWidth="1"/>
    <col min="2872" max="2872" width="13.7109375" style="4" customWidth="1"/>
    <col min="2873" max="2873" width="7.7109375" style="4" customWidth="1"/>
    <col min="2874" max="2874" width="16.42578125" style="4" customWidth="1"/>
    <col min="2875" max="2875" width="25.140625" style="4" customWidth="1"/>
    <col min="2876" max="2876" width="31" style="4" customWidth="1"/>
    <col min="2877" max="2877" width="51" style="4" customWidth="1"/>
    <col min="2878" max="2878" width="23.28515625" style="4" customWidth="1"/>
    <col min="2879" max="2879" width="36.28515625" style="4" customWidth="1"/>
    <col min="2880" max="2880" width="13.7109375" style="4" customWidth="1"/>
    <col min="2881" max="2881" width="7.7109375" style="4" customWidth="1"/>
    <col min="2882" max="2882" width="16.42578125" style="4" customWidth="1"/>
    <col min="2883" max="2883" width="25.140625" style="4" customWidth="1"/>
    <col min="2884" max="2884" width="31" style="4" customWidth="1"/>
    <col min="2885" max="2885" width="51" style="4" customWidth="1"/>
    <col min="2886" max="2886" width="23.28515625" style="4" customWidth="1"/>
    <col min="2887" max="2887" width="36.28515625" style="4" customWidth="1"/>
    <col min="2888" max="2888" width="13.7109375" style="4" customWidth="1"/>
    <col min="2889" max="2889" width="7.7109375" style="4" customWidth="1"/>
    <col min="2890" max="2890" width="16.42578125" style="4" customWidth="1"/>
    <col min="2891" max="2891" width="25.140625" style="4" customWidth="1"/>
    <col min="2892" max="2892" width="31" style="4" customWidth="1"/>
    <col min="2893" max="2893" width="51" style="4" customWidth="1"/>
    <col min="2894" max="2894" width="23.28515625" style="4" customWidth="1"/>
    <col min="2895" max="2895" width="36.28515625" style="4" customWidth="1"/>
    <col min="2896" max="2896" width="13.7109375" style="4" customWidth="1"/>
    <col min="2897" max="2897" width="7.7109375" style="4" customWidth="1"/>
    <col min="2898" max="2898" width="16.42578125" style="4" customWidth="1"/>
    <col min="2899" max="2899" width="25.140625" style="4" customWidth="1"/>
    <col min="2900" max="2900" width="31" style="4" customWidth="1"/>
    <col min="2901" max="2901" width="51" style="4" customWidth="1"/>
    <col min="2902" max="2902" width="23.28515625" style="4" customWidth="1"/>
    <col min="2903" max="2903" width="36.28515625" style="4" customWidth="1"/>
    <col min="2904" max="2904" width="13.7109375" style="4" customWidth="1"/>
    <col min="2905" max="2905" width="7.7109375" style="4" customWidth="1"/>
    <col min="2906" max="2906" width="16.42578125" style="4" customWidth="1"/>
    <col min="2907" max="2907" width="25.140625" style="4" customWidth="1"/>
    <col min="2908" max="2908" width="31" style="4" customWidth="1"/>
    <col min="2909" max="2909" width="51" style="4" customWidth="1"/>
    <col min="2910" max="2910" width="23.28515625" style="4" customWidth="1"/>
    <col min="2911" max="2911" width="36.28515625" style="4" customWidth="1"/>
    <col min="2912" max="2912" width="13.7109375" style="4" customWidth="1"/>
    <col min="2913" max="2913" width="7.7109375" style="4" customWidth="1"/>
    <col min="2914" max="2914" width="16.42578125" style="4" customWidth="1"/>
    <col min="2915" max="2915" width="25.140625" style="4" customWidth="1"/>
    <col min="2916" max="2916" width="31" style="4" customWidth="1"/>
    <col min="2917" max="2917" width="51" style="4" customWidth="1"/>
    <col min="2918" max="2918" width="23.28515625" style="4" customWidth="1"/>
    <col min="2919" max="2919" width="36.28515625" style="4" customWidth="1"/>
    <col min="2920" max="2920" width="13.7109375" style="4" customWidth="1"/>
    <col min="2921" max="2921" width="7.7109375" style="4" customWidth="1"/>
    <col min="2922" max="2922" width="16.42578125" style="4" customWidth="1"/>
    <col min="2923" max="2923" width="25.140625" style="4" customWidth="1"/>
    <col min="2924" max="2924" width="31" style="4" customWidth="1"/>
    <col min="2925" max="2925" width="51" style="4" customWidth="1"/>
    <col min="2926" max="2926" width="23.28515625" style="4" customWidth="1"/>
    <col min="2927" max="2927" width="36.28515625" style="4" customWidth="1"/>
    <col min="2928" max="2928" width="13.7109375" style="4" customWidth="1"/>
    <col min="2929" max="2929" width="7.7109375" style="4" customWidth="1"/>
    <col min="2930" max="2930" width="16.42578125" style="4" customWidth="1"/>
    <col min="2931" max="2931" width="25.140625" style="4" customWidth="1"/>
    <col min="2932" max="2932" width="31" style="4" customWidth="1"/>
    <col min="2933" max="2933" width="51" style="4" customWidth="1"/>
    <col min="2934" max="2934" width="23.28515625" style="4" customWidth="1"/>
    <col min="2935" max="2935" width="36.28515625" style="4" customWidth="1"/>
    <col min="2936" max="2936" width="13.7109375" style="4" customWidth="1"/>
    <col min="2937" max="2937" width="7.7109375" style="4" customWidth="1"/>
    <col min="2938" max="2938" width="16.42578125" style="4" customWidth="1"/>
    <col min="2939" max="2939" width="25.140625" style="4" customWidth="1"/>
    <col min="2940" max="2940" width="31" style="4" customWidth="1"/>
    <col min="2941" max="2941" width="51" style="4" customWidth="1"/>
    <col min="2942" max="2942" width="23.28515625" style="4" customWidth="1"/>
    <col min="2943" max="2943" width="36.28515625" style="4" customWidth="1"/>
    <col min="2944" max="2944" width="13.7109375" style="4" customWidth="1"/>
    <col min="2945" max="2945" width="7.7109375" style="4" customWidth="1"/>
    <col min="2946" max="2946" width="16.42578125" style="4" customWidth="1"/>
    <col min="2947" max="2947" width="25.140625" style="4" customWidth="1"/>
    <col min="2948" max="2948" width="31" style="4" customWidth="1"/>
    <col min="2949" max="2949" width="51" style="4" customWidth="1"/>
    <col min="2950" max="2950" width="23.28515625" style="4" customWidth="1"/>
    <col min="2951" max="2951" width="36.28515625" style="4" customWidth="1"/>
    <col min="2952" max="2952" width="13.7109375" style="4" customWidth="1"/>
    <col min="2953" max="2953" width="7.7109375" style="4" customWidth="1"/>
    <col min="2954" max="2954" width="16.42578125" style="4" customWidth="1"/>
    <col min="2955" max="2955" width="25.140625" style="4" customWidth="1"/>
    <col min="2956" max="2956" width="31" style="4" customWidth="1"/>
    <col min="2957" max="2957" width="51" style="4" customWidth="1"/>
    <col min="2958" max="2958" width="23.28515625" style="4" customWidth="1"/>
    <col min="2959" max="2959" width="36.28515625" style="4" customWidth="1"/>
    <col min="2960" max="2960" width="13.7109375" style="4" customWidth="1"/>
    <col min="2961" max="2961" width="7.7109375" style="4" customWidth="1"/>
    <col min="2962" max="2962" width="16.42578125" style="4" customWidth="1"/>
    <col min="2963" max="2963" width="25.140625" style="4" customWidth="1"/>
    <col min="2964" max="2964" width="31" style="4" customWidth="1"/>
    <col min="2965" max="2965" width="51" style="4" customWidth="1"/>
    <col min="2966" max="2966" width="23.28515625" style="4" customWidth="1"/>
    <col min="2967" max="2967" width="36.28515625" style="4" customWidth="1"/>
    <col min="2968" max="2968" width="13.7109375" style="4" customWidth="1"/>
    <col min="2969" max="2969" width="7.7109375" style="4" customWidth="1"/>
    <col min="2970" max="2970" width="16.42578125" style="4" customWidth="1"/>
    <col min="2971" max="2971" width="25.140625" style="4" customWidth="1"/>
    <col min="2972" max="2972" width="31" style="4" customWidth="1"/>
    <col min="2973" max="2973" width="51" style="4" customWidth="1"/>
    <col min="2974" max="2974" width="23.28515625" style="4" customWidth="1"/>
    <col min="2975" max="2975" width="36.28515625" style="4" customWidth="1"/>
    <col min="2976" max="2976" width="13.7109375" style="4" customWidth="1"/>
    <col min="2977" max="2977" width="7.7109375" style="4" customWidth="1"/>
    <col min="2978" max="2978" width="16.42578125" style="4" customWidth="1"/>
    <col min="2979" max="2979" width="25.140625" style="4" customWidth="1"/>
    <col min="2980" max="2980" width="31" style="4" customWidth="1"/>
    <col min="2981" max="2981" width="51" style="4" customWidth="1"/>
    <col min="2982" max="2982" width="23.28515625" style="4" customWidth="1"/>
    <col min="2983" max="2983" width="36.28515625" style="4" customWidth="1"/>
    <col min="2984" max="2984" width="13.7109375" style="4" customWidth="1"/>
    <col min="2985" max="2985" width="7.7109375" style="4" customWidth="1"/>
    <col min="2986" max="2986" width="16.42578125" style="4" customWidth="1"/>
    <col min="2987" max="2987" width="25.140625" style="4" customWidth="1"/>
    <col min="2988" max="2988" width="31" style="4" customWidth="1"/>
    <col min="2989" max="2989" width="51" style="4" customWidth="1"/>
    <col min="2990" max="2990" width="23.28515625" style="4" customWidth="1"/>
    <col min="2991" max="2991" width="36.28515625" style="4" customWidth="1"/>
    <col min="2992" max="2992" width="13.7109375" style="4" customWidth="1"/>
    <col min="2993" max="2993" width="7.7109375" style="4" customWidth="1"/>
    <col min="2994" max="2994" width="16.42578125" style="4" customWidth="1"/>
    <col min="2995" max="2995" width="25.140625" style="4" customWidth="1"/>
    <col min="2996" max="2996" width="31" style="4" customWidth="1"/>
    <col min="2997" max="2997" width="51" style="4" customWidth="1"/>
    <col min="2998" max="2998" width="23.28515625" style="4" customWidth="1"/>
    <col min="2999" max="2999" width="36.28515625" style="4" customWidth="1"/>
    <col min="3000" max="3000" width="13.7109375" style="4" customWidth="1"/>
    <col min="3001" max="3001" width="7.7109375" style="4" customWidth="1"/>
    <col min="3002" max="3002" width="16.42578125" style="4" customWidth="1"/>
    <col min="3003" max="3003" width="25.140625" style="4" customWidth="1"/>
    <col min="3004" max="3004" width="31" style="4" customWidth="1"/>
    <col min="3005" max="3005" width="51" style="4" customWidth="1"/>
    <col min="3006" max="3006" width="23.28515625" style="4" customWidth="1"/>
    <col min="3007" max="3007" width="36.28515625" style="4" customWidth="1"/>
    <col min="3008" max="3008" width="13.7109375" style="4" customWidth="1"/>
    <col min="3009" max="3009" width="7.7109375" style="4" customWidth="1"/>
    <col min="3010" max="3010" width="16.42578125" style="4" customWidth="1"/>
    <col min="3011" max="3011" width="25.140625" style="4" customWidth="1"/>
    <col min="3012" max="3012" width="31" style="4" customWidth="1"/>
    <col min="3013" max="3013" width="51" style="4" customWidth="1"/>
    <col min="3014" max="3014" width="23.28515625" style="4" customWidth="1"/>
    <col min="3015" max="3015" width="36.28515625" style="4" customWidth="1"/>
    <col min="3016" max="3016" width="13.7109375" style="4" customWidth="1"/>
    <col min="3017" max="3017" width="7.7109375" style="4" customWidth="1"/>
    <col min="3018" max="3018" width="16.42578125" style="4" customWidth="1"/>
    <col min="3019" max="3019" width="25.140625" style="4" customWidth="1"/>
    <col min="3020" max="3020" width="31" style="4" customWidth="1"/>
    <col min="3021" max="3021" width="51" style="4" customWidth="1"/>
    <col min="3022" max="3022" width="23.28515625" style="4" customWidth="1"/>
    <col min="3023" max="3023" width="36.28515625" style="4" customWidth="1"/>
    <col min="3024" max="3024" width="13.7109375" style="4" customWidth="1"/>
    <col min="3025" max="3025" width="7.7109375" style="4" customWidth="1"/>
    <col min="3026" max="3026" width="16.42578125" style="4" customWidth="1"/>
    <col min="3027" max="3027" width="25.140625" style="4" customWidth="1"/>
    <col min="3028" max="3028" width="31" style="4" customWidth="1"/>
    <col min="3029" max="3029" width="51" style="4" customWidth="1"/>
    <col min="3030" max="3030" width="23.28515625" style="4" customWidth="1"/>
    <col min="3031" max="3031" width="36.28515625" style="4" customWidth="1"/>
    <col min="3032" max="3032" width="13.7109375" style="4" customWidth="1"/>
    <col min="3033" max="3033" width="7.7109375" style="4" customWidth="1"/>
    <col min="3034" max="3034" width="16.42578125" style="4" customWidth="1"/>
    <col min="3035" max="3035" width="25.140625" style="4" customWidth="1"/>
    <col min="3036" max="3036" width="31" style="4" customWidth="1"/>
    <col min="3037" max="3037" width="51" style="4" customWidth="1"/>
    <col min="3038" max="3038" width="23.28515625" style="4" customWidth="1"/>
    <col min="3039" max="3039" width="36.28515625" style="4" customWidth="1"/>
    <col min="3040" max="3040" width="13.7109375" style="4" customWidth="1"/>
    <col min="3041" max="3041" width="7.7109375" style="4" customWidth="1"/>
    <col min="3042" max="3042" width="16.42578125" style="4" customWidth="1"/>
    <col min="3043" max="3043" width="25.140625" style="4" customWidth="1"/>
    <col min="3044" max="3044" width="31" style="4" customWidth="1"/>
    <col min="3045" max="3045" width="51" style="4" customWidth="1"/>
    <col min="3046" max="3046" width="23.28515625" style="4" customWidth="1"/>
    <col min="3047" max="3047" width="36.28515625" style="4" customWidth="1"/>
    <col min="3048" max="3048" width="13.7109375" style="4" customWidth="1"/>
    <col min="3049" max="3049" width="7.7109375" style="4" customWidth="1"/>
    <col min="3050" max="3050" width="16.42578125" style="4" customWidth="1"/>
    <col min="3051" max="3051" width="25.140625" style="4" customWidth="1"/>
    <col min="3052" max="3052" width="31" style="4" customWidth="1"/>
    <col min="3053" max="3053" width="51" style="4" customWidth="1"/>
    <col min="3054" max="3054" width="23.28515625" style="4" customWidth="1"/>
    <col min="3055" max="3055" width="36.28515625" style="4" customWidth="1"/>
    <col min="3056" max="3056" width="13.7109375" style="4" customWidth="1"/>
    <col min="3057" max="3057" width="7.7109375" style="4" customWidth="1"/>
    <col min="3058" max="3058" width="16.42578125" style="4" customWidth="1"/>
    <col min="3059" max="3059" width="25.140625" style="4" customWidth="1"/>
    <col min="3060" max="3060" width="31" style="4" customWidth="1"/>
    <col min="3061" max="3061" width="51" style="4" customWidth="1"/>
    <col min="3062" max="3062" width="23.28515625" style="4" customWidth="1"/>
    <col min="3063" max="3063" width="36.28515625" style="4" customWidth="1"/>
    <col min="3064" max="3064" width="13.7109375" style="4" customWidth="1"/>
    <col min="3065" max="3065" width="7.7109375" style="4" customWidth="1"/>
    <col min="3066" max="3066" width="16.42578125" style="4" customWidth="1"/>
    <col min="3067" max="3067" width="25.140625" style="4" customWidth="1"/>
    <col min="3068" max="3068" width="31" style="4" customWidth="1"/>
    <col min="3069" max="3069" width="51" style="4" customWidth="1"/>
    <col min="3070" max="3070" width="23.28515625" style="4" customWidth="1"/>
    <col min="3071" max="3071" width="36.28515625" style="4" customWidth="1"/>
    <col min="3072" max="3072" width="13.7109375" style="4" customWidth="1"/>
    <col min="3073" max="3073" width="7.7109375" style="4" customWidth="1"/>
    <col min="3074" max="3074" width="16.42578125" style="4" customWidth="1"/>
    <col min="3075" max="3075" width="25.140625" style="4" customWidth="1"/>
    <col min="3076" max="3076" width="31" style="4" customWidth="1"/>
    <col min="3077" max="3077" width="51" style="4" customWidth="1"/>
    <col min="3078" max="3078" width="23.28515625" style="4" customWidth="1"/>
    <col min="3079" max="3079" width="36.28515625" style="4" customWidth="1"/>
    <col min="3080" max="3080" width="13.7109375" style="4" customWidth="1"/>
    <col min="3081" max="3081" width="7.7109375" style="4" customWidth="1"/>
    <col min="3082" max="3082" width="16.42578125" style="4" customWidth="1"/>
    <col min="3083" max="3083" width="25.140625" style="4" customWidth="1"/>
    <col min="3084" max="3084" width="31" style="4" customWidth="1"/>
    <col min="3085" max="3085" width="51" style="4" customWidth="1"/>
    <col min="3086" max="3086" width="23.28515625" style="4" customWidth="1"/>
    <col min="3087" max="3087" width="36.28515625" style="4" customWidth="1"/>
    <col min="3088" max="3088" width="13.7109375" style="4" customWidth="1"/>
    <col min="3089" max="3089" width="7.7109375" style="4" customWidth="1"/>
    <col min="3090" max="3090" width="16.42578125" style="4" customWidth="1"/>
    <col min="3091" max="3091" width="25.140625" style="4" customWidth="1"/>
    <col min="3092" max="3092" width="31" style="4" customWidth="1"/>
    <col min="3093" max="3093" width="51" style="4" customWidth="1"/>
    <col min="3094" max="3094" width="23.28515625" style="4" customWidth="1"/>
    <col min="3095" max="3095" width="36.28515625" style="4" customWidth="1"/>
    <col min="3096" max="3096" width="13.7109375" style="4" customWidth="1"/>
    <col min="3097" max="3097" width="7.7109375" style="4" customWidth="1"/>
    <col min="3098" max="3098" width="16.42578125" style="4" customWidth="1"/>
    <col min="3099" max="3099" width="25.140625" style="4" customWidth="1"/>
    <col min="3100" max="3100" width="31" style="4" customWidth="1"/>
    <col min="3101" max="3101" width="51" style="4" customWidth="1"/>
    <col min="3102" max="3102" width="23.28515625" style="4" customWidth="1"/>
    <col min="3103" max="3103" width="36.28515625" style="4" customWidth="1"/>
    <col min="3104" max="3104" width="13.7109375" style="4" customWidth="1"/>
    <col min="3105" max="3105" width="7.7109375" style="4" customWidth="1"/>
    <col min="3106" max="3106" width="16.42578125" style="4" customWidth="1"/>
    <col min="3107" max="3107" width="25.140625" style="4" customWidth="1"/>
    <col min="3108" max="3108" width="31" style="4" customWidth="1"/>
    <col min="3109" max="3109" width="51" style="4" customWidth="1"/>
    <col min="3110" max="3110" width="23.28515625" style="4" customWidth="1"/>
    <col min="3111" max="3111" width="36.28515625" style="4" customWidth="1"/>
    <col min="3112" max="3112" width="13.7109375" style="4" customWidth="1"/>
    <col min="3113" max="3113" width="7.7109375" style="4" customWidth="1"/>
    <col min="3114" max="3114" width="16.42578125" style="4" customWidth="1"/>
    <col min="3115" max="3115" width="25.140625" style="4" customWidth="1"/>
    <col min="3116" max="3116" width="31" style="4" customWidth="1"/>
    <col min="3117" max="3117" width="51" style="4" customWidth="1"/>
    <col min="3118" max="3118" width="23.28515625" style="4" customWidth="1"/>
    <col min="3119" max="3119" width="36.28515625" style="4" customWidth="1"/>
    <col min="3120" max="3120" width="13.7109375" style="4" customWidth="1"/>
    <col min="3121" max="3121" width="7.7109375" style="4" customWidth="1"/>
    <col min="3122" max="3122" width="16.42578125" style="4" customWidth="1"/>
    <col min="3123" max="3123" width="25.140625" style="4" customWidth="1"/>
    <col min="3124" max="3124" width="31" style="4" customWidth="1"/>
    <col min="3125" max="3125" width="51" style="4" customWidth="1"/>
    <col min="3126" max="3126" width="23.28515625" style="4" customWidth="1"/>
    <col min="3127" max="3127" width="36.28515625" style="4" customWidth="1"/>
    <col min="3128" max="3128" width="13.7109375" style="4" customWidth="1"/>
    <col min="3129" max="3129" width="7.7109375" style="4" customWidth="1"/>
    <col min="3130" max="3130" width="16.42578125" style="4" customWidth="1"/>
    <col min="3131" max="3131" width="25.140625" style="4" customWidth="1"/>
    <col min="3132" max="3132" width="31" style="4" customWidth="1"/>
    <col min="3133" max="3133" width="51" style="4" customWidth="1"/>
    <col min="3134" max="3134" width="23.28515625" style="4" customWidth="1"/>
    <col min="3135" max="3135" width="36.28515625" style="4" customWidth="1"/>
    <col min="3136" max="3136" width="13.7109375" style="4" customWidth="1"/>
    <col min="3137" max="3137" width="7.7109375" style="4" customWidth="1"/>
    <col min="3138" max="3138" width="16.42578125" style="4" customWidth="1"/>
    <col min="3139" max="3139" width="25.140625" style="4" customWidth="1"/>
    <col min="3140" max="3140" width="31" style="4" customWidth="1"/>
    <col min="3141" max="3141" width="51" style="4" customWidth="1"/>
    <col min="3142" max="3142" width="23.28515625" style="4" customWidth="1"/>
    <col min="3143" max="3143" width="36.28515625" style="4" customWidth="1"/>
    <col min="3144" max="3144" width="13.7109375" style="4" customWidth="1"/>
    <col min="3145" max="3145" width="7.7109375" style="4" customWidth="1"/>
    <col min="3146" max="3146" width="16.42578125" style="4" customWidth="1"/>
    <col min="3147" max="3147" width="25.140625" style="4" customWidth="1"/>
    <col min="3148" max="3148" width="31" style="4" customWidth="1"/>
    <col min="3149" max="3149" width="51" style="4" customWidth="1"/>
    <col min="3150" max="3150" width="23.28515625" style="4" customWidth="1"/>
    <col min="3151" max="3151" width="36.28515625" style="4" customWidth="1"/>
    <col min="3152" max="3152" width="13.7109375" style="4" customWidth="1"/>
    <col min="3153" max="3153" width="7.7109375" style="4" customWidth="1"/>
    <col min="3154" max="3154" width="16.42578125" style="4" customWidth="1"/>
    <col min="3155" max="3155" width="25.140625" style="4" customWidth="1"/>
    <col min="3156" max="3156" width="31" style="4" customWidth="1"/>
    <col min="3157" max="3157" width="51" style="4" customWidth="1"/>
    <col min="3158" max="3158" width="23.28515625" style="4" customWidth="1"/>
    <col min="3159" max="3159" width="36.28515625" style="4" customWidth="1"/>
    <col min="3160" max="3160" width="13.7109375" style="4" customWidth="1"/>
    <col min="3161" max="3161" width="7.7109375" style="4" customWidth="1"/>
    <col min="3162" max="3162" width="16.42578125" style="4" customWidth="1"/>
    <col min="3163" max="3163" width="25.140625" style="4" customWidth="1"/>
    <col min="3164" max="3164" width="31" style="4" customWidth="1"/>
    <col min="3165" max="3165" width="51" style="4" customWidth="1"/>
    <col min="3166" max="3166" width="23.28515625" style="4" customWidth="1"/>
    <col min="3167" max="3167" width="36.28515625" style="4" customWidth="1"/>
    <col min="3168" max="3168" width="13.7109375" style="4" customWidth="1"/>
    <col min="3169" max="3169" width="7.7109375" style="4" customWidth="1"/>
    <col min="3170" max="3170" width="16.42578125" style="4" customWidth="1"/>
    <col min="3171" max="3171" width="25.140625" style="4" customWidth="1"/>
    <col min="3172" max="3172" width="31" style="4" customWidth="1"/>
    <col min="3173" max="3173" width="51" style="4" customWidth="1"/>
    <col min="3174" max="3174" width="23.28515625" style="4" customWidth="1"/>
    <col min="3175" max="3175" width="36.28515625" style="4" customWidth="1"/>
    <col min="3176" max="3176" width="13.7109375" style="4" customWidth="1"/>
    <col min="3177" max="3177" width="7.7109375" style="4" customWidth="1"/>
    <col min="3178" max="3178" width="16.42578125" style="4" customWidth="1"/>
    <col min="3179" max="3179" width="25.140625" style="4" customWidth="1"/>
    <col min="3180" max="3180" width="31" style="4" customWidth="1"/>
    <col min="3181" max="3181" width="51" style="4" customWidth="1"/>
    <col min="3182" max="3182" width="23.28515625" style="4" customWidth="1"/>
    <col min="3183" max="3183" width="36.28515625" style="4" customWidth="1"/>
    <col min="3184" max="3184" width="13.7109375" style="4" customWidth="1"/>
    <col min="3185" max="3185" width="7.7109375" style="4" customWidth="1"/>
    <col min="3186" max="3186" width="16.42578125" style="4" customWidth="1"/>
    <col min="3187" max="3187" width="25.140625" style="4" customWidth="1"/>
    <col min="3188" max="3188" width="31" style="4" customWidth="1"/>
    <col min="3189" max="3189" width="51" style="4" customWidth="1"/>
    <col min="3190" max="3190" width="23.28515625" style="4" customWidth="1"/>
    <col min="3191" max="3191" width="36.28515625" style="4" customWidth="1"/>
    <col min="3192" max="3192" width="13.7109375" style="4" customWidth="1"/>
    <col min="3193" max="3193" width="7.7109375" style="4" customWidth="1"/>
    <col min="3194" max="3194" width="16.42578125" style="4" customWidth="1"/>
    <col min="3195" max="3195" width="25.140625" style="4" customWidth="1"/>
    <col min="3196" max="3196" width="31" style="4" customWidth="1"/>
    <col min="3197" max="3197" width="51" style="4" customWidth="1"/>
    <col min="3198" max="3198" width="23.28515625" style="4" customWidth="1"/>
    <col min="3199" max="3199" width="36.28515625" style="4" customWidth="1"/>
    <col min="3200" max="3200" width="13.7109375" style="4" customWidth="1"/>
    <col min="3201" max="3201" width="7.7109375" style="4" customWidth="1"/>
    <col min="3202" max="3202" width="16.42578125" style="4" customWidth="1"/>
    <col min="3203" max="3203" width="25.140625" style="4" customWidth="1"/>
    <col min="3204" max="3204" width="31" style="4" customWidth="1"/>
    <col min="3205" max="3205" width="51" style="4" customWidth="1"/>
    <col min="3206" max="3206" width="23.28515625" style="4" customWidth="1"/>
    <col min="3207" max="3207" width="36.28515625" style="4" customWidth="1"/>
    <col min="3208" max="3208" width="13.7109375" style="4" customWidth="1"/>
    <col min="3209" max="3209" width="7.7109375" style="4" customWidth="1"/>
    <col min="3210" max="3210" width="16.42578125" style="4" customWidth="1"/>
    <col min="3211" max="3211" width="25.140625" style="4" customWidth="1"/>
    <col min="3212" max="3212" width="31" style="4" customWidth="1"/>
    <col min="3213" max="3213" width="51" style="4" customWidth="1"/>
    <col min="3214" max="3214" width="23.28515625" style="4" customWidth="1"/>
    <col min="3215" max="3215" width="36.28515625" style="4" customWidth="1"/>
    <col min="3216" max="3216" width="13.7109375" style="4" customWidth="1"/>
    <col min="3217" max="3217" width="7.7109375" style="4" customWidth="1"/>
    <col min="3218" max="3218" width="16.42578125" style="4" customWidth="1"/>
    <col min="3219" max="3219" width="25.140625" style="4" customWidth="1"/>
    <col min="3220" max="3220" width="31" style="4" customWidth="1"/>
    <col min="3221" max="3221" width="51" style="4" customWidth="1"/>
    <col min="3222" max="3222" width="23.28515625" style="4" customWidth="1"/>
    <col min="3223" max="3223" width="36.28515625" style="4" customWidth="1"/>
    <col min="3224" max="3224" width="13.7109375" style="4" customWidth="1"/>
    <col min="3225" max="3225" width="7.7109375" style="4" customWidth="1"/>
    <col min="3226" max="3226" width="16.42578125" style="4" customWidth="1"/>
    <col min="3227" max="3227" width="25.140625" style="4" customWidth="1"/>
    <col min="3228" max="3228" width="31" style="4" customWidth="1"/>
    <col min="3229" max="3229" width="51" style="4" customWidth="1"/>
    <col min="3230" max="3230" width="23.28515625" style="4" customWidth="1"/>
    <col min="3231" max="3231" width="36.28515625" style="4" customWidth="1"/>
    <col min="3232" max="3232" width="13.7109375" style="4" customWidth="1"/>
    <col min="3233" max="3233" width="7.7109375" style="4" customWidth="1"/>
    <col min="3234" max="3234" width="16.42578125" style="4" customWidth="1"/>
    <col min="3235" max="3235" width="25.140625" style="4" customWidth="1"/>
    <col min="3236" max="3236" width="31" style="4" customWidth="1"/>
    <col min="3237" max="3237" width="51" style="4" customWidth="1"/>
    <col min="3238" max="3238" width="23.28515625" style="4" customWidth="1"/>
    <col min="3239" max="3239" width="36.28515625" style="4" customWidth="1"/>
    <col min="3240" max="3240" width="13.7109375" style="4" customWidth="1"/>
    <col min="3241" max="3241" width="7.7109375" style="4" customWidth="1"/>
    <col min="3242" max="3242" width="16.42578125" style="4" customWidth="1"/>
    <col min="3243" max="3243" width="25.140625" style="4" customWidth="1"/>
    <col min="3244" max="3244" width="31" style="4" customWidth="1"/>
    <col min="3245" max="3245" width="51" style="4" customWidth="1"/>
    <col min="3246" max="3246" width="23.28515625" style="4" customWidth="1"/>
    <col min="3247" max="3247" width="36.28515625" style="4" customWidth="1"/>
    <col min="3248" max="3248" width="13.7109375" style="4" customWidth="1"/>
    <col min="3249" max="3249" width="7.7109375" style="4" customWidth="1"/>
    <col min="3250" max="3250" width="16.42578125" style="4" customWidth="1"/>
    <col min="3251" max="3251" width="25.140625" style="4" customWidth="1"/>
    <col min="3252" max="3252" width="31" style="4" customWidth="1"/>
    <col min="3253" max="3253" width="51" style="4" customWidth="1"/>
    <col min="3254" max="3254" width="23.28515625" style="4" customWidth="1"/>
    <col min="3255" max="3255" width="36.28515625" style="4" customWidth="1"/>
    <col min="3256" max="3256" width="13.7109375" style="4" customWidth="1"/>
    <col min="3257" max="3257" width="7.7109375" style="4" customWidth="1"/>
    <col min="3258" max="3258" width="16.42578125" style="4" customWidth="1"/>
    <col min="3259" max="3259" width="25.140625" style="4" customWidth="1"/>
    <col min="3260" max="3260" width="31" style="4" customWidth="1"/>
    <col min="3261" max="3261" width="51" style="4" customWidth="1"/>
    <col min="3262" max="3262" width="23.28515625" style="4" customWidth="1"/>
    <col min="3263" max="3263" width="36.28515625" style="4" customWidth="1"/>
    <col min="3264" max="3264" width="13.7109375" style="4" customWidth="1"/>
    <col min="3265" max="3265" width="7.7109375" style="4" customWidth="1"/>
    <col min="3266" max="3266" width="16.42578125" style="4" customWidth="1"/>
    <col min="3267" max="3267" width="25.140625" style="4" customWidth="1"/>
    <col min="3268" max="3268" width="31" style="4" customWidth="1"/>
    <col min="3269" max="3269" width="51" style="4" customWidth="1"/>
    <col min="3270" max="3270" width="23.28515625" style="4" customWidth="1"/>
    <col min="3271" max="3271" width="36.28515625" style="4" customWidth="1"/>
    <col min="3272" max="3272" width="13.7109375" style="4" customWidth="1"/>
    <col min="3273" max="3273" width="7.7109375" style="4" customWidth="1"/>
    <col min="3274" max="3274" width="16.42578125" style="4" customWidth="1"/>
    <col min="3275" max="3275" width="25.140625" style="4" customWidth="1"/>
    <col min="3276" max="3276" width="31" style="4" customWidth="1"/>
    <col min="3277" max="3277" width="51" style="4" customWidth="1"/>
    <col min="3278" max="3278" width="23.28515625" style="4" customWidth="1"/>
    <col min="3279" max="3279" width="36.28515625" style="4" customWidth="1"/>
    <col min="3280" max="3280" width="13.7109375" style="4" customWidth="1"/>
    <col min="3281" max="3281" width="7.7109375" style="4" customWidth="1"/>
    <col min="3282" max="3282" width="16.42578125" style="4" customWidth="1"/>
    <col min="3283" max="3283" width="25.140625" style="4" customWidth="1"/>
    <col min="3284" max="3284" width="31" style="4" customWidth="1"/>
    <col min="3285" max="3285" width="51" style="4" customWidth="1"/>
    <col min="3286" max="3286" width="23.28515625" style="4" customWidth="1"/>
    <col min="3287" max="3287" width="36.28515625" style="4" customWidth="1"/>
    <col min="3288" max="3288" width="13.7109375" style="4" customWidth="1"/>
    <col min="3289" max="3289" width="7.7109375" style="4" customWidth="1"/>
    <col min="3290" max="3290" width="16.42578125" style="4" customWidth="1"/>
    <col min="3291" max="3291" width="25.140625" style="4" customWidth="1"/>
    <col min="3292" max="3292" width="31" style="4" customWidth="1"/>
    <col min="3293" max="3293" width="51" style="4" customWidth="1"/>
    <col min="3294" max="3294" width="23.28515625" style="4" customWidth="1"/>
    <col min="3295" max="3295" width="36.28515625" style="4" customWidth="1"/>
    <col min="3296" max="3296" width="13.7109375" style="4" customWidth="1"/>
    <col min="3297" max="3297" width="7.7109375" style="4" customWidth="1"/>
    <col min="3298" max="3298" width="16.42578125" style="4" customWidth="1"/>
    <col min="3299" max="3299" width="25.140625" style="4" customWidth="1"/>
    <col min="3300" max="3300" width="31" style="4" customWidth="1"/>
    <col min="3301" max="3301" width="51" style="4" customWidth="1"/>
    <col min="3302" max="3302" width="23.28515625" style="4" customWidth="1"/>
    <col min="3303" max="3303" width="36.28515625" style="4" customWidth="1"/>
    <col min="3304" max="3304" width="13.7109375" style="4" customWidth="1"/>
    <col min="3305" max="3305" width="7.7109375" style="4" customWidth="1"/>
    <col min="3306" max="3306" width="16.42578125" style="4" customWidth="1"/>
    <col min="3307" max="3307" width="25.140625" style="4" customWidth="1"/>
    <col min="3308" max="3308" width="31" style="4" customWidth="1"/>
    <col min="3309" max="3309" width="51" style="4" customWidth="1"/>
    <col min="3310" max="3310" width="23.28515625" style="4" customWidth="1"/>
    <col min="3311" max="3311" width="36.28515625" style="4" customWidth="1"/>
    <col min="3312" max="3312" width="13.7109375" style="4" customWidth="1"/>
    <col min="3313" max="3313" width="7.7109375" style="4" customWidth="1"/>
    <col min="3314" max="3314" width="16.42578125" style="4" customWidth="1"/>
    <col min="3315" max="3315" width="25.140625" style="4" customWidth="1"/>
    <col min="3316" max="3316" width="31" style="4" customWidth="1"/>
    <col min="3317" max="3317" width="51" style="4" customWidth="1"/>
    <col min="3318" max="3318" width="23.28515625" style="4" customWidth="1"/>
    <col min="3319" max="3319" width="36.28515625" style="4" customWidth="1"/>
    <col min="3320" max="3320" width="13.7109375" style="4" customWidth="1"/>
    <col min="3321" max="3321" width="7.7109375" style="4" customWidth="1"/>
    <col min="3322" max="3322" width="16.42578125" style="4" customWidth="1"/>
    <col min="3323" max="3323" width="25.140625" style="4" customWidth="1"/>
    <col min="3324" max="3324" width="31" style="4" customWidth="1"/>
    <col min="3325" max="3325" width="51" style="4" customWidth="1"/>
    <col min="3326" max="3326" width="23.28515625" style="4" customWidth="1"/>
    <col min="3327" max="3327" width="36.28515625" style="4" customWidth="1"/>
    <col min="3328" max="3328" width="13.7109375" style="4" customWidth="1"/>
    <col min="3329" max="3329" width="7.7109375" style="4" customWidth="1"/>
    <col min="3330" max="3330" width="16.42578125" style="4" customWidth="1"/>
    <col min="3331" max="3331" width="25.140625" style="4" customWidth="1"/>
    <col min="3332" max="3332" width="31" style="4" customWidth="1"/>
    <col min="3333" max="3333" width="51" style="4" customWidth="1"/>
    <col min="3334" max="3334" width="23.28515625" style="4" customWidth="1"/>
    <col min="3335" max="3335" width="36.28515625" style="4" customWidth="1"/>
    <col min="3336" max="3336" width="13.7109375" style="4" customWidth="1"/>
    <col min="3337" max="3337" width="7.7109375" style="4" customWidth="1"/>
    <col min="3338" max="3338" width="16.42578125" style="4" customWidth="1"/>
    <col min="3339" max="3339" width="25.140625" style="4" customWidth="1"/>
    <col min="3340" max="3340" width="31" style="4" customWidth="1"/>
    <col min="3341" max="3341" width="51" style="4" customWidth="1"/>
    <col min="3342" max="3342" width="23.28515625" style="4" customWidth="1"/>
    <col min="3343" max="3343" width="36.28515625" style="4" customWidth="1"/>
    <col min="3344" max="3344" width="13.7109375" style="4" customWidth="1"/>
    <col min="3345" max="3345" width="7.7109375" style="4" customWidth="1"/>
    <col min="3346" max="3346" width="16.42578125" style="4" customWidth="1"/>
    <col min="3347" max="3347" width="25.140625" style="4" customWidth="1"/>
    <col min="3348" max="3348" width="31" style="4" customWidth="1"/>
    <col min="3349" max="3349" width="51" style="4" customWidth="1"/>
    <col min="3350" max="3350" width="23.28515625" style="4" customWidth="1"/>
    <col min="3351" max="3351" width="36.28515625" style="4" customWidth="1"/>
    <col min="3352" max="3352" width="13.7109375" style="4" customWidth="1"/>
    <col min="3353" max="3353" width="7.7109375" style="4" customWidth="1"/>
    <col min="3354" max="3354" width="16.42578125" style="4" customWidth="1"/>
    <col min="3355" max="3355" width="25.140625" style="4" customWidth="1"/>
    <col min="3356" max="3356" width="31" style="4" customWidth="1"/>
    <col min="3357" max="3357" width="51" style="4" customWidth="1"/>
    <col min="3358" max="3358" width="23.28515625" style="4" customWidth="1"/>
    <col min="3359" max="3359" width="36.28515625" style="4" customWidth="1"/>
    <col min="3360" max="3360" width="13.7109375" style="4" customWidth="1"/>
    <col min="3361" max="3361" width="7.7109375" style="4" customWidth="1"/>
    <col min="3362" max="3362" width="16.42578125" style="4" customWidth="1"/>
    <col min="3363" max="3363" width="25.140625" style="4" customWidth="1"/>
    <col min="3364" max="3364" width="31" style="4" customWidth="1"/>
    <col min="3365" max="3365" width="51" style="4" customWidth="1"/>
    <col min="3366" max="3366" width="23.28515625" style="4" customWidth="1"/>
    <col min="3367" max="3367" width="36.28515625" style="4" customWidth="1"/>
    <col min="3368" max="3368" width="13.7109375" style="4" customWidth="1"/>
    <col min="3369" max="3369" width="7.7109375" style="4" customWidth="1"/>
    <col min="3370" max="3370" width="16.42578125" style="4" customWidth="1"/>
    <col min="3371" max="3371" width="25.140625" style="4" customWidth="1"/>
    <col min="3372" max="3372" width="31" style="4" customWidth="1"/>
    <col min="3373" max="3373" width="51" style="4" customWidth="1"/>
    <col min="3374" max="3374" width="23.28515625" style="4" customWidth="1"/>
    <col min="3375" max="3375" width="36.28515625" style="4" customWidth="1"/>
    <col min="3376" max="3376" width="13.7109375" style="4" customWidth="1"/>
    <col min="3377" max="3377" width="7.7109375" style="4" customWidth="1"/>
    <col min="3378" max="3378" width="16.42578125" style="4" customWidth="1"/>
    <col min="3379" max="3379" width="25.140625" style="4" customWidth="1"/>
    <col min="3380" max="3380" width="31" style="4" customWidth="1"/>
    <col min="3381" max="3381" width="51" style="4" customWidth="1"/>
    <col min="3382" max="3382" width="23.28515625" style="4" customWidth="1"/>
    <col min="3383" max="3383" width="36.28515625" style="4" customWidth="1"/>
    <col min="3384" max="3384" width="13.7109375" style="4" customWidth="1"/>
    <col min="3385" max="3385" width="7.7109375" style="4" customWidth="1"/>
    <col min="3386" max="3386" width="16.42578125" style="4" customWidth="1"/>
    <col min="3387" max="3387" width="25.140625" style="4" customWidth="1"/>
    <col min="3388" max="3388" width="31" style="4" customWidth="1"/>
    <col min="3389" max="3389" width="51" style="4" customWidth="1"/>
    <col min="3390" max="3390" width="23.28515625" style="4" customWidth="1"/>
    <col min="3391" max="3391" width="36.28515625" style="4" customWidth="1"/>
    <col min="3392" max="3392" width="13.7109375" style="4" customWidth="1"/>
    <col min="3393" max="3393" width="7.7109375" style="4" customWidth="1"/>
    <col min="3394" max="3394" width="16.42578125" style="4" customWidth="1"/>
    <col min="3395" max="3395" width="25.140625" style="4" customWidth="1"/>
    <col min="3396" max="3396" width="31" style="4" customWidth="1"/>
    <col min="3397" max="3397" width="51" style="4" customWidth="1"/>
    <col min="3398" max="3398" width="23.28515625" style="4" customWidth="1"/>
    <col min="3399" max="3399" width="36.28515625" style="4" customWidth="1"/>
    <col min="3400" max="3400" width="13.7109375" style="4" customWidth="1"/>
    <col min="3401" max="3401" width="7.7109375" style="4" customWidth="1"/>
    <col min="3402" max="3402" width="16.42578125" style="4" customWidth="1"/>
    <col min="3403" max="3403" width="25.140625" style="4" customWidth="1"/>
    <col min="3404" max="3404" width="31" style="4" customWidth="1"/>
    <col min="3405" max="3405" width="51" style="4" customWidth="1"/>
    <col min="3406" max="3406" width="23.28515625" style="4" customWidth="1"/>
    <col min="3407" max="3407" width="36.28515625" style="4" customWidth="1"/>
    <col min="3408" max="3408" width="13.7109375" style="4" customWidth="1"/>
    <col min="3409" max="3409" width="7.7109375" style="4" customWidth="1"/>
    <col min="3410" max="3410" width="16.42578125" style="4" customWidth="1"/>
    <col min="3411" max="3411" width="25.140625" style="4" customWidth="1"/>
    <col min="3412" max="3412" width="31" style="4" customWidth="1"/>
    <col min="3413" max="3413" width="51" style="4" customWidth="1"/>
    <col min="3414" max="3414" width="23.28515625" style="4" customWidth="1"/>
    <col min="3415" max="3415" width="36.28515625" style="4" customWidth="1"/>
    <col min="3416" max="3416" width="13.7109375" style="4" customWidth="1"/>
    <col min="3417" max="3417" width="7.7109375" style="4" customWidth="1"/>
    <col min="3418" max="3418" width="16.42578125" style="4" customWidth="1"/>
    <col min="3419" max="3419" width="25.140625" style="4" customWidth="1"/>
    <col min="3420" max="3420" width="31" style="4" customWidth="1"/>
    <col min="3421" max="3421" width="51" style="4" customWidth="1"/>
    <col min="3422" max="3422" width="23.28515625" style="4" customWidth="1"/>
    <col min="3423" max="3423" width="36.28515625" style="4" customWidth="1"/>
    <col min="3424" max="3424" width="13.7109375" style="4" customWidth="1"/>
    <col min="3425" max="3425" width="7.7109375" style="4" customWidth="1"/>
    <col min="3426" max="3426" width="16.42578125" style="4" customWidth="1"/>
    <col min="3427" max="3427" width="25.140625" style="4" customWidth="1"/>
    <col min="3428" max="3428" width="31" style="4" customWidth="1"/>
    <col min="3429" max="3429" width="51" style="4" customWidth="1"/>
    <col min="3430" max="3430" width="23.28515625" style="4" customWidth="1"/>
    <col min="3431" max="3431" width="36.28515625" style="4" customWidth="1"/>
    <col min="3432" max="3432" width="13.7109375" style="4" customWidth="1"/>
    <col min="3433" max="3433" width="7.7109375" style="4" customWidth="1"/>
    <col min="3434" max="3434" width="16.42578125" style="4" customWidth="1"/>
    <col min="3435" max="3435" width="25.140625" style="4" customWidth="1"/>
    <col min="3436" max="3436" width="31" style="4" customWidth="1"/>
    <col min="3437" max="3437" width="51" style="4" customWidth="1"/>
    <col min="3438" max="3438" width="23.28515625" style="4" customWidth="1"/>
    <col min="3439" max="3439" width="36.28515625" style="4" customWidth="1"/>
    <col min="3440" max="3440" width="13.7109375" style="4" customWidth="1"/>
    <col min="3441" max="3441" width="7.7109375" style="4" customWidth="1"/>
    <col min="3442" max="3442" width="16.42578125" style="4" customWidth="1"/>
    <col min="3443" max="3443" width="25.140625" style="4" customWidth="1"/>
    <col min="3444" max="3444" width="31" style="4" customWidth="1"/>
    <col min="3445" max="3445" width="51" style="4" customWidth="1"/>
    <col min="3446" max="3446" width="23.28515625" style="4" customWidth="1"/>
    <col min="3447" max="3447" width="36.28515625" style="4" customWidth="1"/>
    <col min="3448" max="3448" width="13.7109375" style="4" customWidth="1"/>
    <col min="3449" max="3449" width="7.7109375" style="4" customWidth="1"/>
    <col min="3450" max="3450" width="16.42578125" style="4" customWidth="1"/>
    <col min="3451" max="3451" width="25.140625" style="4" customWidth="1"/>
    <col min="3452" max="3452" width="31" style="4" customWidth="1"/>
    <col min="3453" max="3453" width="51" style="4" customWidth="1"/>
    <col min="3454" max="3454" width="23.28515625" style="4" customWidth="1"/>
    <col min="3455" max="3455" width="36.28515625" style="4" customWidth="1"/>
    <col min="3456" max="3456" width="13.7109375" style="4" customWidth="1"/>
    <col min="3457" max="3457" width="7.7109375" style="4" customWidth="1"/>
    <col min="3458" max="3458" width="16.42578125" style="4" customWidth="1"/>
    <col min="3459" max="3459" width="25.140625" style="4" customWidth="1"/>
    <col min="3460" max="3460" width="31" style="4" customWidth="1"/>
    <col min="3461" max="3461" width="51" style="4" customWidth="1"/>
    <col min="3462" max="3462" width="23.28515625" style="4" customWidth="1"/>
    <col min="3463" max="3463" width="36.28515625" style="4" customWidth="1"/>
    <col min="3464" max="3464" width="13.7109375" style="4" customWidth="1"/>
    <col min="3465" max="3465" width="7.7109375" style="4" customWidth="1"/>
    <col min="3466" max="3466" width="16.42578125" style="4" customWidth="1"/>
    <col min="3467" max="3467" width="25.140625" style="4" customWidth="1"/>
    <col min="3468" max="3468" width="31" style="4" customWidth="1"/>
    <col min="3469" max="3469" width="51" style="4" customWidth="1"/>
    <col min="3470" max="3470" width="23.28515625" style="4" customWidth="1"/>
    <col min="3471" max="3471" width="36.28515625" style="4" customWidth="1"/>
    <col min="3472" max="3472" width="13.7109375" style="4" customWidth="1"/>
    <col min="3473" max="3473" width="7.7109375" style="4" customWidth="1"/>
    <col min="3474" max="3474" width="16.42578125" style="4" customWidth="1"/>
    <col min="3475" max="3475" width="25.140625" style="4" customWidth="1"/>
    <col min="3476" max="3476" width="31" style="4" customWidth="1"/>
    <col min="3477" max="3477" width="51" style="4" customWidth="1"/>
    <col min="3478" max="3478" width="23.28515625" style="4" customWidth="1"/>
    <col min="3479" max="3479" width="36.28515625" style="4" customWidth="1"/>
    <col min="3480" max="3480" width="13.7109375" style="4" customWidth="1"/>
    <col min="3481" max="3481" width="7.7109375" style="4" customWidth="1"/>
    <col min="3482" max="3482" width="16.42578125" style="4" customWidth="1"/>
    <col min="3483" max="3483" width="25.140625" style="4" customWidth="1"/>
    <col min="3484" max="3484" width="31" style="4" customWidth="1"/>
    <col min="3485" max="3485" width="51" style="4" customWidth="1"/>
    <col min="3486" max="3486" width="23.28515625" style="4" customWidth="1"/>
    <col min="3487" max="3487" width="36.28515625" style="4" customWidth="1"/>
    <col min="3488" max="3488" width="13.7109375" style="4" customWidth="1"/>
    <col min="3489" max="3489" width="7.7109375" style="4" customWidth="1"/>
    <col min="3490" max="3490" width="16.42578125" style="4" customWidth="1"/>
    <col min="3491" max="3491" width="25.140625" style="4" customWidth="1"/>
    <col min="3492" max="3492" width="31" style="4" customWidth="1"/>
    <col min="3493" max="3493" width="51" style="4" customWidth="1"/>
    <col min="3494" max="3494" width="23.28515625" style="4" customWidth="1"/>
    <col min="3495" max="3495" width="36.28515625" style="4" customWidth="1"/>
    <col min="3496" max="3496" width="13.7109375" style="4" customWidth="1"/>
    <col min="3497" max="3497" width="7.7109375" style="4" customWidth="1"/>
    <col min="3498" max="3498" width="16.42578125" style="4" customWidth="1"/>
    <col min="3499" max="3499" width="25.140625" style="4" customWidth="1"/>
    <col min="3500" max="3500" width="31" style="4" customWidth="1"/>
    <col min="3501" max="3501" width="51" style="4" customWidth="1"/>
    <col min="3502" max="3502" width="23.28515625" style="4" customWidth="1"/>
    <col min="3503" max="3503" width="36.28515625" style="4" customWidth="1"/>
    <col min="3504" max="3504" width="13.7109375" style="4" customWidth="1"/>
    <col min="3505" max="3505" width="7.7109375" style="4" customWidth="1"/>
    <col min="3506" max="3506" width="16.42578125" style="4" customWidth="1"/>
    <col min="3507" max="3507" width="25.140625" style="4" customWidth="1"/>
    <col min="3508" max="3508" width="31" style="4" customWidth="1"/>
    <col min="3509" max="3509" width="51" style="4" customWidth="1"/>
    <col min="3510" max="3510" width="23.28515625" style="4" customWidth="1"/>
    <col min="3511" max="3511" width="36.28515625" style="4" customWidth="1"/>
    <col min="3512" max="3512" width="13.7109375" style="4" customWidth="1"/>
    <col min="3513" max="3513" width="7.7109375" style="4" customWidth="1"/>
    <col min="3514" max="3514" width="16.42578125" style="4" customWidth="1"/>
    <col min="3515" max="3515" width="25.140625" style="4" customWidth="1"/>
    <col min="3516" max="3516" width="31" style="4" customWidth="1"/>
    <col min="3517" max="3517" width="51" style="4" customWidth="1"/>
    <col min="3518" max="3518" width="23.28515625" style="4" customWidth="1"/>
    <col min="3519" max="3519" width="36.28515625" style="4" customWidth="1"/>
    <col min="3520" max="3520" width="13.7109375" style="4" customWidth="1"/>
    <col min="3521" max="3521" width="7.7109375" style="4" customWidth="1"/>
    <col min="3522" max="3522" width="16.42578125" style="4" customWidth="1"/>
    <col min="3523" max="3523" width="25.140625" style="4" customWidth="1"/>
    <col min="3524" max="3524" width="31" style="4" customWidth="1"/>
    <col min="3525" max="3525" width="51" style="4" customWidth="1"/>
    <col min="3526" max="3526" width="23.28515625" style="4" customWidth="1"/>
    <col min="3527" max="3527" width="36.28515625" style="4" customWidth="1"/>
    <col min="3528" max="3528" width="13.7109375" style="4" customWidth="1"/>
    <col min="3529" max="3529" width="7.7109375" style="4" customWidth="1"/>
    <col min="3530" max="3530" width="16.42578125" style="4" customWidth="1"/>
    <col min="3531" max="3531" width="25.140625" style="4" customWidth="1"/>
    <col min="3532" max="3532" width="31" style="4" customWidth="1"/>
    <col min="3533" max="3533" width="51" style="4" customWidth="1"/>
    <col min="3534" max="3534" width="23.28515625" style="4" customWidth="1"/>
    <col min="3535" max="3535" width="36.28515625" style="4" customWidth="1"/>
    <col min="3536" max="3536" width="13.7109375" style="4" customWidth="1"/>
    <col min="3537" max="3537" width="7.7109375" style="4" customWidth="1"/>
    <col min="3538" max="3538" width="16.42578125" style="4" customWidth="1"/>
    <col min="3539" max="3539" width="25.140625" style="4" customWidth="1"/>
    <col min="3540" max="3540" width="31" style="4" customWidth="1"/>
    <col min="3541" max="3541" width="51" style="4" customWidth="1"/>
    <col min="3542" max="3542" width="23.28515625" style="4" customWidth="1"/>
    <col min="3543" max="3543" width="36.28515625" style="4" customWidth="1"/>
    <col min="3544" max="3544" width="13.7109375" style="4" customWidth="1"/>
    <col min="3545" max="3545" width="7.7109375" style="4" customWidth="1"/>
    <col min="3546" max="3546" width="16.42578125" style="4" customWidth="1"/>
    <col min="3547" max="3547" width="25.140625" style="4" customWidth="1"/>
    <col min="3548" max="3548" width="31" style="4" customWidth="1"/>
    <col min="3549" max="3549" width="51" style="4" customWidth="1"/>
    <col min="3550" max="3550" width="23.28515625" style="4" customWidth="1"/>
    <col min="3551" max="3551" width="36.28515625" style="4" customWidth="1"/>
    <col min="3552" max="3552" width="13.7109375" style="4" customWidth="1"/>
    <col min="3553" max="3553" width="7.7109375" style="4" customWidth="1"/>
    <col min="3554" max="3554" width="16.42578125" style="4" customWidth="1"/>
    <col min="3555" max="3555" width="25.140625" style="4" customWidth="1"/>
    <col min="3556" max="3556" width="31" style="4" customWidth="1"/>
    <col min="3557" max="3557" width="51" style="4" customWidth="1"/>
    <col min="3558" max="3558" width="23.28515625" style="4" customWidth="1"/>
    <col min="3559" max="3559" width="36.28515625" style="4" customWidth="1"/>
    <col min="3560" max="3560" width="13.7109375" style="4" customWidth="1"/>
    <col min="3561" max="3561" width="7.7109375" style="4" customWidth="1"/>
    <col min="3562" max="3562" width="16.42578125" style="4" customWidth="1"/>
    <col min="3563" max="3563" width="25.140625" style="4" customWidth="1"/>
    <col min="3564" max="3564" width="31" style="4" customWidth="1"/>
    <col min="3565" max="3565" width="51" style="4" customWidth="1"/>
    <col min="3566" max="3566" width="23.28515625" style="4" customWidth="1"/>
    <col min="3567" max="3567" width="36.28515625" style="4" customWidth="1"/>
    <col min="3568" max="3568" width="13.7109375" style="4" customWidth="1"/>
    <col min="3569" max="3569" width="7.7109375" style="4" customWidth="1"/>
    <col min="3570" max="3570" width="16.42578125" style="4" customWidth="1"/>
    <col min="3571" max="3571" width="25.140625" style="4" customWidth="1"/>
    <col min="3572" max="3572" width="31" style="4" customWidth="1"/>
    <col min="3573" max="3573" width="51" style="4" customWidth="1"/>
    <col min="3574" max="3574" width="23.28515625" style="4" customWidth="1"/>
    <col min="3575" max="3575" width="36.28515625" style="4" customWidth="1"/>
    <col min="3576" max="3576" width="13.7109375" style="4" customWidth="1"/>
    <col min="3577" max="3577" width="7.7109375" style="4" customWidth="1"/>
    <col min="3578" max="3578" width="16.42578125" style="4" customWidth="1"/>
    <col min="3579" max="3579" width="25.140625" style="4" customWidth="1"/>
    <col min="3580" max="3580" width="31" style="4" customWidth="1"/>
    <col min="3581" max="3581" width="51" style="4" customWidth="1"/>
    <col min="3582" max="3582" width="23.28515625" style="4" customWidth="1"/>
    <col min="3583" max="3583" width="36.28515625" style="4" customWidth="1"/>
    <col min="3584" max="3584" width="13.7109375" style="4" customWidth="1"/>
    <col min="3585" max="3585" width="7.7109375" style="4" customWidth="1"/>
    <col min="3586" max="3586" width="16.42578125" style="4" customWidth="1"/>
    <col min="3587" max="3587" width="25.140625" style="4" customWidth="1"/>
    <col min="3588" max="3588" width="31" style="4" customWidth="1"/>
    <col min="3589" max="3589" width="51" style="4" customWidth="1"/>
    <col min="3590" max="3590" width="23.28515625" style="4" customWidth="1"/>
    <col min="3591" max="3591" width="36.28515625" style="4" customWidth="1"/>
    <col min="3592" max="3592" width="13.7109375" style="4" customWidth="1"/>
    <col min="3593" max="3593" width="7.7109375" style="4" customWidth="1"/>
    <col min="3594" max="3594" width="16.42578125" style="4" customWidth="1"/>
    <col min="3595" max="3595" width="25.140625" style="4" customWidth="1"/>
    <col min="3596" max="3596" width="31" style="4" customWidth="1"/>
    <col min="3597" max="3597" width="51" style="4" customWidth="1"/>
    <col min="3598" max="3598" width="23.28515625" style="4" customWidth="1"/>
    <col min="3599" max="3599" width="36.28515625" style="4" customWidth="1"/>
    <col min="3600" max="3600" width="13.7109375" style="4" customWidth="1"/>
    <col min="3601" max="3601" width="7.7109375" style="4" customWidth="1"/>
    <col min="3602" max="3602" width="16.42578125" style="4" customWidth="1"/>
    <col min="3603" max="3603" width="25.140625" style="4" customWidth="1"/>
    <col min="3604" max="3604" width="31" style="4" customWidth="1"/>
    <col min="3605" max="3605" width="51" style="4" customWidth="1"/>
    <col min="3606" max="3606" width="23.28515625" style="4" customWidth="1"/>
    <col min="3607" max="3607" width="36.28515625" style="4" customWidth="1"/>
    <col min="3608" max="3608" width="13.7109375" style="4" customWidth="1"/>
    <col min="3609" max="3609" width="7.7109375" style="4" customWidth="1"/>
    <col min="3610" max="3610" width="16.42578125" style="4" customWidth="1"/>
    <col min="3611" max="3611" width="25.140625" style="4" customWidth="1"/>
    <col min="3612" max="3612" width="31" style="4" customWidth="1"/>
    <col min="3613" max="3613" width="51" style="4" customWidth="1"/>
    <col min="3614" max="3614" width="23.28515625" style="4" customWidth="1"/>
    <col min="3615" max="3615" width="36.28515625" style="4" customWidth="1"/>
    <col min="3616" max="3616" width="13.7109375" style="4" customWidth="1"/>
    <col min="3617" max="3617" width="7.7109375" style="4" customWidth="1"/>
    <col min="3618" max="3618" width="16.42578125" style="4" customWidth="1"/>
    <col min="3619" max="3619" width="25.140625" style="4" customWidth="1"/>
    <col min="3620" max="3620" width="31" style="4" customWidth="1"/>
    <col min="3621" max="3621" width="51" style="4" customWidth="1"/>
    <col min="3622" max="3622" width="23.28515625" style="4" customWidth="1"/>
    <col min="3623" max="3623" width="36.28515625" style="4" customWidth="1"/>
    <col min="3624" max="3624" width="13.7109375" style="4" customWidth="1"/>
    <col min="3625" max="3625" width="7.7109375" style="4" customWidth="1"/>
    <col min="3626" max="3626" width="16.42578125" style="4" customWidth="1"/>
    <col min="3627" max="3627" width="25.140625" style="4" customWidth="1"/>
    <col min="3628" max="3628" width="31" style="4" customWidth="1"/>
    <col min="3629" max="3629" width="51" style="4" customWidth="1"/>
    <col min="3630" max="3630" width="23.28515625" style="4" customWidth="1"/>
    <col min="3631" max="3631" width="36.28515625" style="4" customWidth="1"/>
    <col min="3632" max="3632" width="13.7109375" style="4" customWidth="1"/>
    <col min="3633" max="3633" width="7.7109375" style="4" customWidth="1"/>
    <col min="3634" max="3634" width="16.42578125" style="4" customWidth="1"/>
    <col min="3635" max="3635" width="25.140625" style="4" customWidth="1"/>
    <col min="3636" max="3636" width="31" style="4" customWidth="1"/>
    <col min="3637" max="3637" width="51" style="4" customWidth="1"/>
    <col min="3638" max="3638" width="23.28515625" style="4" customWidth="1"/>
    <col min="3639" max="3639" width="36.28515625" style="4" customWidth="1"/>
    <col min="3640" max="3640" width="13.7109375" style="4" customWidth="1"/>
    <col min="3641" max="3641" width="7.7109375" style="4" customWidth="1"/>
    <col min="3642" max="3642" width="16.42578125" style="4" customWidth="1"/>
    <col min="3643" max="3643" width="25.140625" style="4" customWidth="1"/>
    <col min="3644" max="3644" width="31" style="4" customWidth="1"/>
    <col min="3645" max="3645" width="51" style="4" customWidth="1"/>
    <col min="3646" max="3646" width="23.28515625" style="4" customWidth="1"/>
    <col min="3647" max="3647" width="36.28515625" style="4" customWidth="1"/>
    <col min="3648" max="3648" width="13.7109375" style="4" customWidth="1"/>
    <col min="3649" max="3649" width="7.7109375" style="4" customWidth="1"/>
    <col min="3650" max="3650" width="16.42578125" style="4" customWidth="1"/>
    <col min="3651" max="3651" width="25.140625" style="4" customWidth="1"/>
    <col min="3652" max="3652" width="31" style="4" customWidth="1"/>
    <col min="3653" max="3653" width="51" style="4" customWidth="1"/>
    <col min="3654" max="3654" width="23.28515625" style="4" customWidth="1"/>
    <col min="3655" max="3655" width="36.28515625" style="4" customWidth="1"/>
    <col min="3656" max="3656" width="13.7109375" style="4" customWidth="1"/>
    <col min="3657" max="3657" width="7.7109375" style="4" customWidth="1"/>
    <col min="3658" max="3658" width="16.42578125" style="4" customWidth="1"/>
    <col min="3659" max="3659" width="25.140625" style="4" customWidth="1"/>
    <col min="3660" max="3660" width="31" style="4" customWidth="1"/>
    <col min="3661" max="3661" width="51" style="4" customWidth="1"/>
    <col min="3662" max="3662" width="23.28515625" style="4" customWidth="1"/>
    <col min="3663" max="3663" width="36.28515625" style="4" customWidth="1"/>
    <col min="3664" max="3664" width="13.7109375" style="4" customWidth="1"/>
    <col min="3665" max="3665" width="7.7109375" style="4" customWidth="1"/>
    <col min="3666" max="3666" width="16.42578125" style="4" customWidth="1"/>
    <col min="3667" max="3667" width="25.140625" style="4" customWidth="1"/>
    <col min="3668" max="3668" width="31" style="4" customWidth="1"/>
    <col min="3669" max="3669" width="51" style="4" customWidth="1"/>
    <col min="3670" max="3670" width="23.28515625" style="4" customWidth="1"/>
    <col min="3671" max="3671" width="36.28515625" style="4" customWidth="1"/>
    <col min="3672" max="3672" width="13.7109375" style="4" customWidth="1"/>
    <col min="3673" max="3673" width="7.7109375" style="4" customWidth="1"/>
    <col min="3674" max="3674" width="16.42578125" style="4" customWidth="1"/>
    <col min="3675" max="3675" width="25.140625" style="4" customWidth="1"/>
    <col min="3676" max="3676" width="31" style="4" customWidth="1"/>
    <col min="3677" max="3677" width="51" style="4" customWidth="1"/>
    <col min="3678" max="3678" width="23.28515625" style="4" customWidth="1"/>
    <col min="3679" max="3679" width="36.28515625" style="4" customWidth="1"/>
    <col min="3680" max="3680" width="13.7109375" style="4" customWidth="1"/>
    <col min="3681" max="3681" width="7.7109375" style="4" customWidth="1"/>
    <col min="3682" max="3682" width="16.42578125" style="4" customWidth="1"/>
    <col min="3683" max="3683" width="25.140625" style="4" customWidth="1"/>
    <col min="3684" max="3684" width="31" style="4" customWidth="1"/>
    <col min="3685" max="3685" width="51" style="4" customWidth="1"/>
    <col min="3686" max="3686" width="23.28515625" style="4" customWidth="1"/>
    <col min="3687" max="3687" width="36.28515625" style="4" customWidth="1"/>
    <col min="3688" max="3688" width="13.7109375" style="4" customWidth="1"/>
    <col min="3689" max="3689" width="7.7109375" style="4" customWidth="1"/>
    <col min="3690" max="3690" width="16.42578125" style="4" customWidth="1"/>
    <col min="3691" max="3691" width="25.140625" style="4" customWidth="1"/>
    <col min="3692" max="3692" width="31" style="4" customWidth="1"/>
    <col min="3693" max="3693" width="51" style="4" customWidth="1"/>
    <col min="3694" max="3694" width="23.28515625" style="4" customWidth="1"/>
    <col min="3695" max="3695" width="36.28515625" style="4" customWidth="1"/>
    <col min="3696" max="3696" width="13.7109375" style="4" customWidth="1"/>
    <col min="3697" max="3697" width="7.7109375" style="4" customWidth="1"/>
    <col min="3698" max="3698" width="16.42578125" style="4" customWidth="1"/>
    <col min="3699" max="3699" width="25.140625" style="4" customWidth="1"/>
    <col min="3700" max="3700" width="31" style="4" customWidth="1"/>
    <col min="3701" max="3701" width="51" style="4" customWidth="1"/>
    <col min="3702" max="3702" width="23.28515625" style="4" customWidth="1"/>
    <col min="3703" max="3703" width="36.28515625" style="4" customWidth="1"/>
    <col min="3704" max="3704" width="13.7109375" style="4" customWidth="1"/>
    <col min="3705" max="3705" width="7.7109375" style="4" customWidth="1"/>
    <col min="3706" max="3706" width="16.42578125" style="4" customWidth="1"/>
    <col min="3707" max="3707" width="25.140625" style="4" customWidth="1"/>
    <col min="3708" max="3708" width="31" style="4" customWidth="1"/>
    <col min="3709" max="3709" width="51" style="4" customWidth="1"/>
    <col min="3710" max="3710" width="23.28515625" style="4" customWidth="1"/>
    <col min="3711" max="3711" width="36.28515625" style="4" customWidth="1"/>
    <col min="3712" max="3712" width="13.7109375" style="4" customWidth="1"/>
    <col min="3713" max="3713" width="7.7109375" style="4" customWidth="1"/>
    <col min="3714" max="3714" width="16.42578125" style="4" customWidth="1"/>
    <col min="3715" max="3715" width="25.140625" style="4" customWidth="1"/>
    <col min="3716" max="3716" width="31" style="4" customWidth="1"/>
    <col min="3717" max="3717" width="51" style="4" customWidth="1"/>
    <col min="3718" max="3718" width="23.28515625" style="4" customWidth="1"/>
    <col min="3719" max="3719" width="36.28515625" style="4" customWidth="1"/>
    <col min="3720" max="3720" width="13.7109375" style="4" customWidth="1"/>
    <col min="3721" max="3721" width="7.7109375" style="4" customWidth="1"/>
    <col min="3722" max="3722" width="16.42578125" style="4" customWidth="1"/>
    <col min="3723" max="3723" width="25.140625" style="4" customWidth="1"/>
    <col min="3724" max="3724" width="31" style="4" customWidth="1"/>
    <col min="3725" max="3725" width="51" style="4" customWidth="1"/>
    <col min="3726" max="3726" width="23.28515625" style="4" customWidth="1"/>
    <col min="3727" max="3727" width="36.28515625" style="4" customWidth="1"/>
    <col min="3728" max="3728" width="13.7109375" style="4" customWidth="1"/>
    <col min="3729" max="3729" width="7.7109375" style="4" customWidth="1"/>
    <col min="3730" max="3730" width="16.42578125" style="4" customWidth="1"/>
    <col min="3731" max="3731" width="25.140625" style="4" customWidth="1"/>
    <col min="3732" max="3732" width="31" style="4" customWidth="1"/>
    <col min="3733" max="3733" width="51" style="4" customWidth="1"/>
    <col min="3734" max="3734" width="23.28515625" style="4" customWidth="1"/>
    <col min="3735" max="3735" width="36.28515625" style="4" customWidth="1"/>
    <col min="3736" max="3736" width="13.7109375" style="4" customWidth="1"/>
    <col min="3737" max="3737" width="7.7109375" style="4" customWidth="1"/>
    <col min="3738" max="3738" width="16.42578125" style="4" customWidth="1"/>
    <col min="3739" max="3739" width="25.140625" style="4" customWidth="1"/>
    <col min="3740" max="3740" width="31" style="4" customWidth="1"/>
    <col min="3741" max="3741" width="51" style="4" customWidth="1"/>
    <col min="3742" max="3742" width="23.28515625" style="4" customWidth="1"/>
    <col min="3743" max="3743" width="36.28515625" style="4" customWidth="1"/>
    <col min="3744" max="3744" width="13.7109375" style="4" customWidth="1"/>
    <col min="3745" max="3745" width="7.7109375" style="4" customWidth="1"/>
    <col min="3746" max="3746" width="16.42578125" style="4" customWidth="1"/>
    <col min="3747" max="3747" width="25.140625" style="4" customWidth="1"/>
    <col min="3748" max="3748" width="31" style="4" customWidth="1"/>
    <col min="3749" max="3749" width="51" style="4" customWidth="1"/>
    <col min="3750" max="3750" width="23.28515625" style="4" customWidth="1"/>
    <col min="3751" max="3751" width="36.28515625" style="4" customWidth="1"/>
    <col min="3752" max="3752" width="13.7109375" style="4" customWidth="1"/>
    <col min="3753" max="3753" width="7.7109375" style="4" customWidth="1"/>
    <col min="3754" max="3754" width="16.42578125" style="4" customWidth="1"/>
    <col min="3755" max="3755" width="25.140625" style="4" customWidth="1"/>
    <col min="3756" max="3756" width="31" style="4" customWidth="1"/>
    <col min="3757" max="3757" width="51" style="4" customWidth="1"/>
    <col min="3758" max="3758" width="23.28515625" style="4" customWidth="1"/>
    <col min="3759" max="3759" width="36.28515625" style="4" customWidth="1"/>
    <col min="3760" max="3760" width="13.7109375" style="4" customWidth="1"/>
    <col min="3761" max="3761" width="7.7109375" style="4" customWidth="1"/>
    <col min="3762" max="3762" width="16.42578125" style="4" customWidth="1"/>
    <col min="3763" max="3763" width="25.140625" style="4" customWidth="1"/>
    <col min="3764" max="3764" width="31" style="4" customWidth="1"/>
    <col min="3765" max="3765" width="51" style="4" customWidth="1"/>
    <col min="3766" max="3766" width="23.28515625" style="4" customWidth="1"/>
    <col min="3767" max="3767" width="36.28515625" style="4" customWidth="1"/>
    <col min="3768" max="3768" width="13.7109375" style="4" customWidth="1"/>
    <col min="3769" max="3769" width="7.7109375" style="4" customWidth="1"/>
    <col min="3770" max="3770" width="16.42578125" style="4" customWidth="1"/>
    <col min="3771" max="3771" width="25.140625" style="4" customWidth="1"/>
    <col min="3772" max="3772" width="31" style="4" customWidth="1"/>
    <col min="3773" max="3773" width="51" style="4" customWidth="1"/>
    <col min="3774" max="3774" width="23.28515625" style="4" customWidth="1"/>
    <col min="3775" max="3775" width="36.28515625" style="4" customWidth="1"/>
    <col min="3776" max="3776" width="13.7109375" style="4" customWidth="1"/>
    <col min="3777" max="3777" width="7.7109375" style="4" customWidth="1"/>
    <col min="3778" max="3778" width="16.42578125" style="4" customWidth="1"/>
    <col min="3779" max="3779" width="25.140625" style="4" customWidth="1"/>
    <col min="3780" max="3780" width="31" style="4" customWidth="1"/>
    <col min="3781" max="3781" width="51" style="4" customWidth="1"/>
    <col min="3782" max="3782" width="23.28515625" style="4" customWidth="1"/>
    <col min="3783" max="3783" width="36.28515625" style="4" customWidth="1"/>
    <col min="3784" max="3784" width="13.7109375" style="4" customWidth="1"/>
    <col min="3785" max="3785" width="7.7109375" style="4" customWidth="1"/>
    <col min="3786" max="3786" width="16.42578125" style="4" customWidth="1"/>
    <col min="3787" max="3787" width="25.140625" style="4" customWidth="1"/>
    <col min="3788" max="3788" width="31" style="4" customWidth="1"/>
    <col min="3789" max="3789" width="51" style="4" customWidth="1"/>
    <col min="3790" max="3790" width="23.28515625" style="4" customWidth="1"/>
    <col min="3791" max="3791" width="36.28515625" style="4" customWidth="1"/>
    <col min="3792" max="3792" width="13.7109375" style="4" customWidth="1"/>
    <col min="3793" max="3793" width="7.7109375" style="4" customWidth="1"/>
    <col min="3794" max="3794" width="16.42578125" style="4" customWidth="1"/>
    <col min="3795" max="3795" width="25.140625" style="4" customWidth="1"/>
    <col min="3796" max="3796" width="31" style="4" customWidth="1"/>
    <col min="3797" max="3797" width="51" style="4" customWidth="1"/>
    <col min="3798" max="3798" width="23.28515625" style="4" customWidth="1"/>
    <col min="3799" max="3799" width="36.28515625" style="4" customWidth="1"/>
    <col min="3800" max="3800" width="13.7109375" style="4" customWidth="1"/>
    <col min="3801" max="3801" width="7.7109375" style="4" customWidth="1"/>
    <col min="3802" max="3802" width="16.42578125" style="4" customWidth="1"/>
    <col min="3803" max="3803" width="25.140625" style="4" customWidth="1"/>
    <col min="3804" max="3804" width="31" style="4" customWidth="1"/>
    <col min="3805" max="3805" width="51" style="4" customWidth="1"/>
    <col min="3806" max="3806" width="23.28515625" style="4" customWidth="1"/>
    <col min="3807" max="3807" width="36.28515625" style="4" customWidth="1"/>
    <col min="3808" max="3808" width="13.7109375" style="4" customWidth="1"/>
    <col min="3809" max="3809" width="7.7109375" style="4" customWidth="1"/>
    <col min="3810" max="3810" width="16.42578125" style="4" customWidth="1"/>
    <col min="3811" max="3811" width="25.140625" style="4" customWidth="1"/>
    <col min="3812" max="3812" width="31" style="4" customWidth="1"/>
    <col min="3813" max="3813" width="51" style="4" customWidth="1"/>
    <col min="3814" max="3814" width="23.28515625" style="4" customWidth="1"/>
    <col min="3815" max="3815" width="36.28515625" style="4" customWidth="1"/>
    <col min="3816" max="3816" width="13.7109375" style="4" customWidth="1"/>
    <col min="3817" max="3817" width="7.7109375" style="4" customWidth="1"/>
    <col min="3818" max="3818" width="16.42578125" style="4" customWidth="1"/>
    <col min="3819" max="3819" width="25.140625" style="4" customWidth="1"/>
    <col min="3820" max="3820" width="31" style="4" customWidth="1"/>
    <col min="3821" max="3821" width="51" style="4" customWidth="1"/>
    <col min="3822" max="3822" width="23.28515625" style="4" customWidth="1"/>
    <col min="3823" max="3823" width="36.28515625" style="4" customWidth="1"/>
    <col min="3824" max="3824" width="13.7109375" style="4" customWidth="1"/>
    <col min="3825" max="3825" width="7.7109375" style="4" customWidth="1"/>
    <col min="3826" max="3826" width="16.42578125" style="4" customWidth="1"/>
    <col min="3827" max="3827" width="25.140625" style="4" customWidth="1"/>
    <col min="3828" max="3828" width="31" style="4" customWidth="1"/>
    <col min="3829" max="3829" width="51" style="4" customWidth="1"/>
    <col min="3830" max="3830" width="23.28515625" style="4" customWidth="1"/>
    <col min="3831" max="3831" width="36.28515625" style="4" customWidth="1"/>
    <col min="3832" max="3832" width="13.7109375" style="4" customWidth="1"/>
    <col min="3833" max="3833" width="7.7109375" style="4" customWidth="1"/>
    <col min="3834" max="3834" width="16.42578125" style="4" customWidth="1"/>
    <col min="3835" max="3835" width="25.140625" style="4" customWidth="1"/>
    <col min="3836" max="3836" width="31" style="4" customWidth="1"/>
    <col min="3837" max="3837" width="51" style="4" customWidth="1"/>
    <col min="3838" max="3838" width="23.28515625" style="4" customWidth="1"/>
    <col min="3839" max="3839" width="36.28515625" style="4" customWidth="1"/>
    <col min="3840" max="3840" width="13.7109375" style="4" customWidth="1"/>
    <col min="3841" max="3841" width="7.7109375" style="4" customWidth="1"/>
    <col min="3842" max="3842" width="16.42578125" style="4" customWidth="1"/>
    <col min="3843" max="3843" width="25.140625" style="4" customWidth="1"/>
    <col min="3844" max="3844" width="31" style="4" customWidth="1"/>
    <col min="3845" max="3845" width="51" style="4" customWidth="1"/>
    <col min="3846" max="3846" width="23.28515625" style="4" customWidth="1"/>
    <col min="3847" max="3847" width="36.28515625" style="4" customWidth="1"/>
    <col min="3848" max="3848" width="13.7109375" style="4" customWidth="1"/>
    <col min="3849" max="3849" width="7.7109375" style="4" customWidth="1"/>
    <col min="3850" max="3850" width="16.42578125" style="4" customWidth="1"/>
    <col min="3851" max="3851" width="25.140625" style="4" customWidth="1"/>
    <col min="3852" max="3852" width="31" style="4" customWidth="1"/>
    <col min="3853" max="3853" width="51" style="4" customWidth="1"/>
    <col min="3854" max="3854" width="23.28515625" style="4" customWidth="1"/>
    <col min="3855" max="3855" width="36.28515625" style="4" customWidth="1"/>
    <col min="3856" max="3856" width="13.7109375" style="4" customWidth="1"/>
    <col min="3857" max="3857" width="7.7109375" style="4" customWidth="1"/>
    <col min="3858" max="3858" width="16.42578125" style="4" customWidth="1"/>
    <col min="3859" max="3859" width="25.140625" style="4" customWidth="1"/>
    <col min="3860" max="3860" width="31" style="4" customWidth="1"/>
    <col min="3861" max="3861" width="51" style="4" customWidth="1"/>
    <col min="3862" max="3862" width="23.28515625" style="4" customWidth="1"/>
    <col min="3863" max="3863" width="36.28515625" style="4" customWidth="1"/>
    <col min="3864" max="3864" width="13.7109375" style="4" customWidth="1"/>
    <col min="3865" max="3865" width="7.7109375" style="4" customWidth="1"/>
    <col min="3866" max="3866" width="16.42578125" style="4" customWidth="1"/>
    <col min="3867" max="3867" width="25.140625" style="4" customWidth="1"/>
    <col min="3868" max="3868" width="31" style="4" customWidth="1"/>
    <col min="3869" max="3869" width="51" style="4" customWidth="1"/>
    <col min="3870" max="3870" width="23.28515625" style="4" customWidth="1"/>
    <col min="3871" max="3871" width="36.28515625" style="4" customWidth="1"/>
    <col min="3872" max="3872" width="13.7109375" style="4" customWidth="1"/>
    <col min="3873" max="3873" width="7.7109375" style="4" customWidth="1"/>
    <col min="3874" max="3874" width="16.42578125" style="4" customWidth="1"/>
    <col min="3875" max="3875" width="25.140625" style="4" customWidth="1"/>
    <col min="3876" max="3876" width="31" style="4" customWidth="1"/>
    <col min="3877" max="3877" width="51" style="4" customWidth="1"/>
    <col min="3878" max="3878" width="23.28515625" style="4" customWidth="1"/>
    <col min="3879" max="3879" width="36.28515625" style="4" customWidth="1"/>
    <col min="3880" max="3880" width="13.7109375" style="4" customWidth="1"/>
    <col min="3881" max="3881" width="7.7109375" style="4" customWidth="1"/>
    <col min="3882" max="3882" width="16.42578125" style="4" customWidth="1"/>
    <col min="3883" max="3883" width="25.140625" style="4" customWidth="1"/>
    <col min="3884" max="3884" width="31" style="4" customWidth="1"/>
    <col min="3885" max="3885" width="51" style="4" customWidth="1"/>
    <col min="3886" max="3886" width="23.28515625" style="4" customWidth="1"/>
    <col min="3887" max="3887" width="36.28515625" style="4" customWidth="1"/>
    <col min="3888" max="3888" width="13.7109375" style="4" customWidth="1"/>
    <col min="3889" max="3889" width="7.7109375" style="4" customWidth="1"/>
    <col min="3890" max="3890" width="16.42578125" style="4" customWidth="1"/>
    <col min="3891" max="3891" width="25.140625" style="4" customWidth="1"/>
    <col min="3892" max="3892" width="31" style="4" customWidth="1"/>
    <col min="3893" max="3893" width="51" style="4" customWidth="1"/>
    <col min="3894" max="3894" width="23.28515625" style="4" customWidth="1"/>
    <col min="3895" max="3895" width="36.28515625" style="4" customWidth="1"/>
    <col min="3896" max="3896" width="13.7109375" style="4" customWidth="1"/>
    <col min="3897" max="3897" width="7.7109375" style="4" customWidth="1"/>
    <col min="3898" max="3898" width="16.42578125" style="4" customWidth="1"/>
    <col min="3899" max="3899" width="25.140625" style="4" customWidth="1"/>
    <col min="3900" max="3900" width="31" style="4" customWidth="1"/>
    <col min="3901" max="3901" width="51" style="4" customWidth="1"/>
    <col min="3902" max="3902" width="23.28515625" style="4" customWidth="1"/>
    <col min="3903" max="3903" width="36.28515625" style="4" customWidth="1"/>
    <col min="3904" max="3904" width="13.7109375" style="4" customWidth="1"/>
    <col min="3905" max="3905" width="7.7109375" style="4" customWidth="1"/>
    <col min="3906" max="3906" width="16.42578125" style="4" customWidth="1"/>
    <col min="3907" max="3907" width="25.140625" style="4" customWidth="1"/>
    <col min="3908" max="3908" width="31" style="4" customWidth="1"/>
    <col min="3909" max="3909" width="51" style="4" customWidth="1"/>
    <col min="3910" max="3910" width="23.28515625" style="4" customWidth="1"/>
    <col min="3911" max="3911" width="36.28515625" style="4" customWidth="1"/>
    <col min="3912" max="3912" width="13.7109375" style="4" customWidth="1"/>
    <col min="3913" max="3913" width="7.7109375" style="4" customWidth="1"/>
    <col min="3914" max="3914" width="16.42578125" style="4" customWidth="1"/>
    <col min="3915" max="3915" width="25.140625" style="4" customWidth="1"/>
    <col min="3916" max="3916" width="31" style="4" customWidth="1"/>
    <col min="3917" max="3917" width="51" style="4" customWidth="1"/>
    <col min="3918" max="3918" width="23.28515625" style="4" customWidth="1"/>
    <col min="3919" max="3919" width="36.28515625" style="4" customWidth="1"/>
    <col min="3920" max="3920" width="13.7109375" style="4" customWidth="1"/>
    <col min="3921" max="3921" width="7.7109375" style="4" customWidth="1"/>
    <col min="3922" max="3922" width="16.42578125" style="4" customWidth="1"/>
    <col min="3923" max="3923" width="25.140625" style="4" customWidth="1"/>
    <col min="3924" max="3924" width="31" style="4" customWidth="1"/>
    <col min="3925" max="3925" width="51" style="4" customWidth="1"/>
    <col min="3926" max="3926" width="23.28515625" style="4" customWidth="1"/>
    <col min="3927" max="3927" width="36.28515625" style="4" customWidth="1"/>
    <col min="3928" max="3928" width="13.7109375" style="4" customWidth="1"/>
    <col min="3929" max="3929" width="7.7109375" style="4" customWidth="1"/>
    <col min="3930" max="3930" width="16.42578125" style="4" customWidth="1"/>
    <col min="3931" max="3931" width="25.140625" style="4" customWidth="1"/>
    <col min="3932" max="3932" width="31" style="4" customWidth="1"/>
    <col min="3933" max="3933" width="51" style="4" customWidth="1"/>
    <col min="3934" max="3934" width="23.28515625" style="4" customWidth="1"/>
    <col min="3935" max="3935" width="36.28515625" style="4" customWidth="1"/>
    <col min="3936" max="3936" width="13.7109375" style="4" customWidth="1"/>
    <col min="3937" max="3937" width="7.7109375" style="4" customWidth="1"/>
    <col min="3938" max="3938" width="16.42578125" style="4" customWidth="1"/>
    <col min="3939" max="3939" width="25.140625" style="4" customWidth="1"/>
    <col min="3940" max="3940" width="31" style="4" customWidth="1"/>
    <col min="3941" max="3941" width="51" style="4" customWidth="1"/>
    <col min="3942" max="3942" width="23.28515625" style="4" customWidth="1"/>
    <col min="3943" max="3943" width="36.28515625" style="4" customWidth="1"/>
    <col min="3944" max="3944" width="13.7109375" style="4" customWidth="1"/>
    <col min="3945" max="3945" width="7.7109375" style="4" customWidth="1"/>
    <col min="3946" max="3946" width="16.42578125" style="4" customWidth="1"/>
    <col min="3947" max="3947" width="25.140625" style="4" customWidth="1"/>
    <col min="3948" max="3948" width="31" style="4" customWidth="1"/>
    <col min="3949" max="3949" width="51" style="4" customWidth="1"/>
    <col min="3950" max="3950" width="23.28515625" style="4" customWidth="1"/>
    <col min="3951" max="3951" width="36.28515625" style="4" customWidth="1"/>
    <col min="3952" max="3952" width="13.7109375" style="4" customWidth="1"/>
    <col min="3953" max="3953" width="7.7109375" style="4" customWidth="1"/>
    <col min="3954" max="3954" width="16.42578125" style="4" customWidth="1"/>
    <col min="3955" max="3955" width="25.140625" style="4" customWidth="1"/>
    <col min="3956" max="3956" width="31" style="4" customWidth="1"/>
    <col min="3957" max="3957" width="51" style="4" customWidth="1"/>
    <col min="3958" max="3958" width="23.28515625" style="4" customWidth="1"/>
    <col min="3959" max="3959" width="36.28515625" style="4" customWidth="1"/>
    <col min="3960" max="3960" width="13.7109375" style="4" customWidth="1"/>
    <col min="3961" max="3961" width="7.7109375" style="4" customWidth="1"/>
    <col min="3962" max="3962" width="16.42578125" style="4" customWidth="1"/>
    <col min="3963" max="3963" width="25.140625" style="4" customWidth="1"/>
    <col min="3964" max="3964" width="31" style="4" customWidth="1"/>
    <col min="3965" max="3965" width="51" style="4" customWidth="1"/>
    <col min="3966" max="3966" width="23.28515625" style="4" customWidth="1"/>
    <col min="3967" max="3967" width="36.28515625" style="4" customWidth="1"/>
    <col min="3968" max="3968" width="13.7109375" style="4" customWidth="1"/>
    <col min="3969" max="3969" width="7.7109375" style="4" customWidth="1"/>
    <col min="3970" max="3970" width="16.42578125" style="4" customWidth="1"/>
    <col min="3971" max="3971" width="25.140625" style="4" customWidth="1"/>
    <col min="3972" max="3972" width="31" style="4" customWidth="1"/>
    <col min="3973" max="3973" width="51" style="4" customWidth="1"/>
    <col min="3974" max="3974" width="23.28515625" style="4" customWidth="1"/>
    <col min="3975" max="3975" width="36.28515625" style="4" customWidth="1"/>
    <col min="3976" max="3976" width="13.7109375" style="4" customWidth="1"/>
    <col min="3977" max="3977" width="7.7109375" style="4" customWidth="1"/>
    <col min="3978" max="3978" width="16.42578125" style="4" customWidth="1"/>
    <col min="3979" max="3979" width="25.140625" style="4" customWidth="1"/>
    <col min="3980" max="3980" width="31" style="4" customWidth="1"/>
    <col min="3981" max="3981" width="51" style="4" customWidth="1"/>
    <col min="3982" max="3982" width="23.28515625" style="4" customWidth="1"/>
    <col min="3983" max="3983" width="36.28515625" style="4" customWidth="1"/>
    <col min="3984" max="3984" width="13.7109375" style="4" customWidth="1"/>
    <col min="3985" max="3985" width="7.7109375" style="4" customWidth="1"/>
    <col min="3986" max="3986" width="16.42578125" style="4" customWidth="1"/>
    <col min="3987" max="3987" width="25.140625" style="4" customWidth="1"/>
    <col min="3988" max="3988" width="31" style="4" customWidth="1"/>
    <col min="3989" max="3989" width="51" style="4" customWidth="1"/>
    <col min="3990" max="3990" width="23.28515625" style="4" customWidth="1"/>
    <col min="3991" max="3991" width="36.28515625" style="4" customWidth="1"/>
    <col min="3992" max="3992" width="13.7109375" style="4" customWidth="1"/>
    <col min="3993" max="3993" width="7.7109375" style="4" customWidth="1"/>
    <col min="3994" max="3994" width="16.42578125" style="4" customWidth="1"/>
    <col min="3995" max="3995" width="25.140625" style="4" customWidth="1"/>
    <col min="3996" max="3996" width="31" style="4" customWidth="1"/>
    <col min="3997" max="3997" width="51" style="4" customWidth="1"/>
    <col min="3998" max="3998" width="23.28515625" style="4" customWidth="1"/>
    <col min="3999" max="3999" width="36.28515625" style="4" customWidth="1"/>
    <col min="4000" max="4000" width="13.7109375" style="4" customWidth="1"/>
    <col min="4001" max="4001" width="7.7109375" style="4" customWidth="1"/>
    <col min="4002" max="4002" width="16.42578125" style="4" customWidth="1"/>
    <col min="4003" max="4003" width="25.140625" style="4" customWidth="1"/>
    <col min="4004" max="4004" width="31" style="4" customWidth="1"/>
    <col min="4005" max="4005" width="51" style="4" customWidth="1"/>
    <col min="4006" max="4006" width="23.28515625" style="4" customWidth="1"/>
    <col min="4007" max="4007" width="36.28515625" style="4" customWidth="1"/>
    <col min="4008" max="4008" width="13.7109375" style="4" customWidth="1"/>
    <col min="4009" max="4009" width="7.7109375" style="4" customWidth="1"/>
    <col min="4010" max="4010" width="16.42578125" style="4" customWidth="1"/>
    <col min="4011" max="4011" width="25.140625" style="4" customWidth="1"/>
    <col min="4012" max="4012" width="31" style="4" customWidth="1"/>
    <col min="4013" max="4013" width="51" style="4" customWidth="1"/>
    <col min="4014" max="4014" width="23.28515625" style="4" customWidth="1"/>
    <col min="4015" max="4015" width="36.28515625" style="4" customWidth="1"/>
    <col min="4016" max="4016" width="13.7109375" style="4" customWidth="1"/>
    <col min="4017" max="4017" width="7.7109375" style="4" customWidth="1"/>
    <col min="4018" max="4018" width="16.42578125" style="4" customWidth="1"/>
    <col min="4019" max="4019" width="25.140625" style="4" customWidth="1"/>
    <col min="4020" max="4020" width="31" style="4" customWidth="1"/>
    <col min="4021" max="4021" width="51" style="4" customWidth="1"/>
    <col min="4022" max="4022" width="23.28515625" style="4" customWidth="1"/>
    <col min="4023" max="4023" width="36.28515625" style="4" customWidth="1"/>
    <col min="4024" max="4024" width="13.7109375" style="4" customWidth="1"/>
    <col min="4025" max="4025" width="7.7109375" style="4" customWidth="1"/>
    <col min="4026" max="4026" width="16.42578125" style="4" customWidth="1"/>
    <col min="4027" max="4027" width="25.140625" style="4" customWidth="1"/>
    <col min="4028" max="4028" width="31" style="4" customWidth="1"/>
    <col min="4029" max="4029" width="51" style="4" customWidth="1"/>
    <col min="4030" max="4030" width="23.28515625" style="4" customWidth="1"/>
    <col min="4031" max="4031" width="36.28515625" style="4" customWidth="1"/>
    <col min="4032" max="4032" width="13.7109375" style="4" customWidth="1"/>
    <col min="4033" max="4033" width="7.7109375" style="4" customWidth="1"/>
    <col min="4034" max="4034" width="16.42578125" style="4" customWidth="1"/>
    <col min="4035" max="4035" width="25.140625" style="4" customWidth="1"/>
    <col min="4036" max="4036" width="31" style="4" customWidth="1"/>
    <col min="4037" max="4037" width="51" style="4" customWidth="1"/>
    <col min="4038" max="4038" width="23.28515625" style="4" customWidth="1"/>
    <col min="4039" max="4039" width="36.28515625" style="4" customWidth="1"/>
    <col min="4040" max="4040" width="13.7109375" style="4" customWidth="1"/>
    <col min="4041" max="4041" width="7.7109375" style="4" customWidth="1"/>
    <col min="4042" max="4042" width="16.42578125" style="4" customWidth="1"/>
    <col min="4043" max="4043" width="25.140625" style="4" customWidth="1"/>
    <col min="4044" max="4044" width="31" style="4" customWidth="1"/>
    <col min="4045" max="4045" width="51" style="4" customWidth="1"/>
    <col min="4046" max="4046" width="23.28515625" style="4" customWidth="1"/>
    <col min="4047" max="4047" width="36.28515625" style="4" customWidth="1"/>
    <col min="4048" max="4048" width="13.7109375" style="4" customWidth="1"/>
    <col min="4049" max="4049" width="7.7109375" style="4" customWidth="1"/>
    <col min="4050" max="4050" width="16.42578125" style="4" customWidth="1"/>
    <col min="4051" max="4051" width="25.140625" style="4" customWidth="1"/>
    <col min="4052" max="4052" width="31" style="4" customWidth="1"/>
    <col min="4053" max="4053" width="51" style="4" customWidth="1"/>
    <col min="4054" max="4054" width="23.28515625" style="4" customWidth="1"/>
    <col min="4055" max="4055" width="36.28515625" style="4" customWidth="1"/>
    <col min="4056" max="4056" width="13.7109375" style="4" customWidth="1"/>
    <col min="4057" max="4057" width="7.7109375" style="4" customWidth="1"/>
    <col min="4058" max="4058" width="16.42578125" style="4" customWidth="1"/>
    <col min="4059" max="4059" width="25.140625" style="4" customWidth="1"/>
    <col min="4060" max="4060" width="31" style="4" customWidth="1"/>
    <col min="4061" max="4061" width="51" style="4" customWidth="1"/>
    <col min="4062" max="4062" width="23.28515625" style="4" customWidth="1"/>
    <col min="4063" max="4063" width="36.28515625" style="4" customWidth="1"/>
    <col min="4064" max="4064" width="13.7109375" style="4" customWidth="1"/>
    <col min="4065" max="4065" width="7.7109375" style="4" customWidth="1"/>
    <col min="4066" max="4066" width="16.42578125" style="4" customWidth="1"/>
    <col min="4067" max="4067" width="25.140625" style="4" customWidth="1"/>
    <col min="4068" max="4068" width="31" style="4" customWidth="1"/>
    <col min="4069" max="4069" width="51" style="4" customWidth="1"/>
    <col min="4070" max="4070" width="23.28515625" style="4" customWidth="1"/>
    <col min="4071" max="4071" width="36.28515625" style="4" customWidth="1"/>
    <col min="4072" max="4072" width="13.7109375" style="4" customWidth="1"/>
    <col min="4073" max="4073" width="7.7109375" style="4" customWidth="1"/>
    <col min="4074" max="4074" width="16.42578125" style="4" customWidth="1"/>
    <col min="4075" max="4075" width="25.140625" style="4" customWidth="1"/>
    <col min="4076" max="4076" width="31" style="4" customWidth="1"/>
    <col min="4077" max="4077" width="51" style="4" customWidth="1"/>
    <col min="4078" max="4078" width="23.28515625" style="4" customWidth="1"/>
    <col min="4079" max="4079" width="36.28515625" style="4" customWidth="1"/>
    <col min="4080" max="4080" width="13.7109375" style="4" customWidth="1"/>
    <col min="4081" max="4081" width="7.7109375" style="4" customWidth="1"/>
    <col min="4082" max="4082" width="16.42578125" style="4" customWidth="1"/>
    <col min="4083" max="4083" width="25.140625" style="4" customWidth="1"/>
    <col min="4084" max="4084" width="31" style="4" customWidth="1"/>
    <col min="4085" max="4085" width="51" style="4" customWidth="1"/>
    <col min="4086" max="4086" width="23.28515625" style="4" customWidth="1"/>
    <col min="4087" max="4087" width="36.28515625" style="4" customWidth="1"/>
    <col min="4088" max="4088" width="13.7109375" style="4" customWidth="1"/>
    <col min="4089" max="4089" width="7.7109375" style="4" customWidth="1"/>
    <col min="4090" max="4090" width="16.42578125" style="4" customWidth="1"/>
    <col min="4091" max="4091" width="25.140625" style="4" customWidth="1"/>
    <col min="4092" max="4092" width="31" style="4" customWidth="1"/>
    <col min="4093" max="4093" width="51" style="4" customWidth="1"/>
    <col min="4094" max="4094" width="23.28515625" style="4" customWidth="1"/>
    <col min="4095" max="4095" width="36.28515625" style="4" customWidth="1"/>
    <col min="4096" max="4096" width="13.7109375" style="4" customWidth="1"/>
    <col min="4097" max="4097" width="7.7109375" style="4" customWidth="1"/>
    <col min="4098" max="4098" width="16.42578125" style="4" customWidth="1"/>
    <col min="4099" max="4099" width="25.140625" style="4" customWidth="1"/>
    <col min="4100" max="4100" width="31" style="4" customWidth="1"/>
    <col min="4101" max="4101" width="51" style="4" customWidth="1"/>
    <col min="4102" max="4102" width="23.28515625" style="4" customWidth="1"/>
    <col min="4103" max="4103" width="36.28515625" style="4" customWidth="1"/>
    <col min="4104" max="4104" width="13.7109375" style="4" customWidth="1"/>
    <col min="4105" max="4105" width="7.7109375" style="4" customWidth="1"/>
    <col min="4106" max="4106" width="16.42578125" style="4" customWidth="1"/>
    <col min="4107" max="4107" width="25.140625" style="4" customWidth="1"/>
    <col min="4108" max="4108" width="31" style="4" customWidth="1"/>
    <col min="4109" max="4109" width="51" style="4" customWidth="1"/>
    <col min="4110" max="4110" width="23.28515625" style="4" customWidth="1"/>
    <col min="4111" max="4111" width="36.28515625" style="4" customWidth="1"/>
    <col min="4112" max="4112" width="13.7109375" style="4" customWidth="1"/>
    <col min="4113" max="4113" width="7.7109375" style="4" customWidth="1"/>
    <col min="4114" max="4114" width="16.42578125" style="4" customWidth="1"/>
    <col min="4115" max="4115" width="25.140625" style="4" customWidth="1"/>
    <col min="4116" max="4116" width="31" style="4" customWidth="1"/>
    <col min="4117" max="4117" width="51" style="4" customWidth="1"/>
    <col min="4118" max="4118" width="23.28515625" style="4" customWidth="1"/>
    <col min="4119" max="4119" width="36.28515625" style="4" customWidth="1"/>
    <col min="4120" max="4120" width="13.7109375" style="4" customWidth="1"/>
    <col min="4121" max="4121" width="7.7109375" style="4" customWidth="1"/>
    <col min="4122" max="4122" width="16.42578125" style="4" customWidth="1"/>
    <col min="4123" max="4123" width="25.140625" style="4" customWidth="1"/>
    <col min="4124" max="4124" width="31" style="4" customWidth="1"/>
    <col min="4125" max="4125" width="51" style="4" customWidth="1"/>
    <col min="4126" max="4126" width="23.28515625" style="4" customWidth="1"/>
    <col min="4127" max="4127" width="36.28515625" style="4" customWidth="1"/>
    <col min="4128" max="4128" width="13.7109375" style="4" customWidth="1"/>
    <col min="4129" max="4129" width="7.7109375" style="4" customWidth="1"/>
    <col min="4130" max="4130" width="16.42578125" style="4" customWidth="1"/>
    <col min="4131" max="4131" width="25.140625" style="4" customWidth="1"/>
    <col min="4132" max="4132" width="31" style="4" customWidth="1"/>
    <col min="4133" max="4133" width="51" style="4" customWidth="1"/>
    <col min="4134" max="4134" width="23.28515625" style="4" customWidth="1"/>
    <col min="4135" max="4135" width="36.28515625" style="4" customWidth="1"/>
    <col min="4136" max="4136" width="13.7109375" style="4" customWidth="1"/>
    <col min="4137" max="4137" width="7.7109375" style="4" customWidth="1"/>
    <col min="4138" max="4138" width="16.42578125" style="4" customWidth="1"/>
    <col min="4139" max="4139" width="25.140625" style="4" customWidth="1"/>
    <col min="4140" max="4140" width="31" style="4" customWidth="1"/>
    <col min="4141" max="4141" width="51" style="4" customWidth="1"/>
    <col min="4142" max="4142" width="23.28515625" style="4" customWidth="1"/>
    <col min="4143" max="4143" width="36.28515625" style="4" customWidth="1"/>
    <col min="4144" max="4144" width="13.7109375" style="4" customWidth="1"/>
    <col min="4145" max="4145" width="7.7109375" style="4" customWidth="1"/>
    <col min="4146" max="4146" width="16.42578125" style="4" customWidth="1"/>
    <col min="4147" max="4147" width="25.140625" style="4" customWidth="1"/>
    <col min="4148" max="4148" width="31" style="4" customWidth="1"/>
    <col min="4149" max="4149" width="51" style="4" customWidth="1"/>
    <col min="4150" max="4150" width="23.28515625" style="4" customWidth="1"/>
    <col min="4151" max="4151" width="36.28515625" style="4" customWidth="1"/>
    <col min="4152" max="4152" width="13.7109375" style="4" customWidth="1"/>
    <col min="4153" max="4153" width="7.7109375" style="4" customWidth="1"/>
    <col min="4154" max="4154" width="16.42578125" style="4" customWidth="1"/>
    <col min="4155" max="4155" width="25.140625" style="4" customWidth="1"/>
    <col min="4156" max="4156" width="31" style="4" customWidth="1"/>
    <col min="4157" max="4157" width="51" style="4" customWidth="1"/>
    <col min="4158" max="4158" width="23.28515625" style="4" customWidth="1"/>
    <col min="4159" max="4159" width="36.28515625" style="4" customWidth="1"/>
    <col min="4160" max="4160" width="13.7109375" style="4" customWidth="1"/>
    <col min="4161" max="4161" width="7.7109375" style="4" customWidth="1"/>
    <col min="4162" max="4162" width="16.42578125" style="4" customWidth="1"/>
    <col min="4163" max="4163" width="25.140625" style="4" customWidth="1"/>
    <col min="4164" max="4164" width="31" style="4" customWidth="1"/>
    <col min="4165" max="4165" width="51" style="4" customWidth="1"/>
    <col min="4166" max="4166" width="23.28515625" style="4" customWidth="1"/>
    <col min="4167" max="4167" width="36.28515625" style="4" customWidth="1"/>
    <col min="4168" max="4168" width="13.7109375" style="4" customWidth="1"/>
    <col min="4169" max="4169" width="7.7109375" style="4" customWidth="1"/>
    <col min="4170" max="4170" width="16.42578125" style="4" customWidth="1"/>
    <col min="4171" max="4171" width="25.140625" style="4" customWidth="1"/>
    <col min="4172" max="4172" width="31" style="4" customWidth="1"/>
    <col min="4173" max="4173" width="51" style="4" customWidth="1"/>
    <col min="4174" max="4174" width="23.28515625" style="4" customWidth="1"/>
    <col min="4175" max="4175" width="36.28515625" style="4" customWidth="1"/>
    <col min="4176" max="4176" width="13.7109375" style="4" customWidth="1"/>
    <col min="4177" max="4177" width="7.7109375" style="4" customWidth="1"/>
    <col min="4178" max="4178" width="16.42578125" style="4" customWidth="1"/>
    <col min="4179" max="4179" width="25.140625" style="4" customWidth="1"/>
    <col min="4180" max="4180" width="31" style="4" customWidth="1"/>
    <col min="4181" max="4181" width="51" style="4" customWidth="1"/>
    <col min="4182" max="4182" width="23.28515625" style="4" customWidth="1"/>
    <col min="4183" max="4183" width="36.28515625" style="4" customWidth="1"/>
    <col min="4184" max="4184" width="13.7109375" style="4" customWidth="1"/>
    <col min="4185" max="4185" width="7.7109375" style="4" customWidth="1"/>
    <col min="4186" max="4186" width="16.42578125" style="4" customWidth="1"/>
    <col min="4187" max="4187" width="25.140625" style="4" customWidth="1"/>
    <col min="4188" max="4188" width="31" style="4" customWidth="1"/>
    <col min="4189" max="4189" width="51" style="4" customWidth="1"/>
    <col min="4190" max="4190" width="23.28515625" style="4" customWidth="1"/>
    <col min="4191" max="4191" width="36.28515625" style="4" customWidth="1"/>
    <col min="4192" max="4192" width="13.7109375" style="4" customWidth="1"/>
    <col min="4193" max="4193" width="7.7109375" style="4" customWidth="1"/>
    <col min="4194" max="4194" width="16.42578125" style="4" customWidth="1"/>
    <col min="4195" max="4195" width="25.140625" style="4" customWidth="1"/>
    <col min="4196" max="4196" width="31" style="4" customWidth="1"/>
    <col min="4197" max="4197" width="51" style="4" customWidth="1"/>
    <col min="4198" max="4198" width="23.28515625" style="4" customWidth="1"/>
    <col min="4199" max="4199" width="36.28515625" style="4" customWidth="1"/>
    <col min="4200" max="4200" width="13.7109375" style="4" customWidth="1"/>
    <col min="4201" max="4201" width="7.7109375" style="4" customWidth="1"/>
    <col min="4202" max="4202" width="16.42578125" style="4" customWidth="1"/>
    <col min="4203" max="4203" width="25.140625" style="4" customWidth="1"/>
    <col min="4204" max="4204" width="31" style="4" customWidth="1"/>
    <col min="4205" max="4205" width="51" style="4" customWidth="1"/>
    <col min="4206" max="4206" width="23.28515625" style="4" customWidth="1"/>
    <col min="4207" max="4207" width="36.28515625" style="4" customWidth="1"/>
    <col min="4208" max="4208" width="13.7109375" style="4" customWidth="1"/>
    <col min="4209" max="4209" width="7.7109375" style="4" customWidth="1"/>
    <col min="4210" max="4210" width="16.42578125" style="4" customWidth="1"/>
    <col min="4211" max="4211" width="25.140625" style="4" customWidth="1"/>
    <col min="4212" max="4212" width="31" style="4" customWidth="1"/>
    <col min="4213" max="4213" width="51" style="4" customWidth="1"/>
    <col min="4214" max="4214" width="23.28515625" style="4" customWidth="1"/>
    <col min="4215" max="4215" width="36.28515625" style="4" customWidth="1"/>
    <col min="4216" max="4216" width="13.7109375" style="4" customWidth="1"/>
    <col min="4217" max="4217" width="7.7109375" style="4" customWidth="1"/>
    <col min="4218" max="4218" width="16.42578125" style="4" customWidth="1"/>
    <col min="4219" max="4219" width="25.140625" style="4" customWidth="1"/>
    <col min="4220" max="4220" width="31" style="4" customWidth="1"/>
    <col min="4221" max="4221" width="51" style="4" customWidth="1"/>
    <col min="4222" max="4222" width="23.28515625" style="4" customWidth="1"/>
    <col min="4223" max="4223" width="36.28515625" style="4" customWidth="1"/>
    <col min="4224" max="4224" width="13.7109375" style="4" customWidth="1"/>
    <col min="4225" max="4225" width="7.7109375" style="4" customWidth="1"/>
    <col min="4226" max="4226" width="16.42578125" style="4" customWidth="1"/>
    <col min="4227" max="4227" width="25.140625" style="4" customWidth="1"/>
    <col min="4228" max="4228" width="31" style="4" customWidth="1"/>
    <col min="4229" max="4229" width="51" style="4" customWidth="1"/>
    <col min="4230" max="4230" width="23.28515625" style="4" customWidth="1"/>
    <col min="4231" max="4231" width="36.28515625" style="4" customWidth="1"/>
    <col min="4232" max="4232" width="13.7109375" style="4" customWidth="1"/>
    <col min="4233" max="4233" width="7.7109375" style="4" customWidth="1"/>
    <col min="4234" max="4234" width="16.42578125" style="4" customWidth="1"/>
    <col min="4235" max="4235" width="25.140625" style="4" customWidth="1"/>
    <col min="4236" max="4236" width="31" style="4" customWidth="1"/>
    <col min="4237" max="4237" width="51" style="4" customWidth="1"/>
    <col min="4238" max="4238" width="23.28515625" style="4" customWidth="1"/>
    <col min="4239" max="4239" width="36.28515625" style="4" customWidth="1"/>
    <col min="4240" max="4240" width="13.7109375" style="4" customWidth="1"/>
    <col min="4241" max="4241" width="7.7109375" style="4" customWidth="1"/>
    <col min="4242" max="4242" width="16.42578125" style="4" customWidth="1"/>
    <col min="4243" max="4243" width="25.140625" style="4" customWidth="1"/>
    <col min="4244" max="4244" width="31" style="4" customWidth="1"/>
    <col min="4245" max="4245" width="51" style="4" customWidth="1"/>
    <col min="4246" max="4246" width="23.28515625" style="4" customWidth="1"/>
    <col min="4247" max="4247" width="36.28515625" style="4" customWidth="1"/>
    <col min="4248" max="4248" width="13.7109375" style="4" customWidth="1"/>
    <col min="4249" max="4249" width="7.7109375" style="4" customWidth="1"/>
    <col min="4250" max="4250" width="16.42578125" style="4" customWidth="1"/>
    <col min="4251" max="4251" width="25.140625" style="4" customWidth="1"/>
    <col min="4252" max="4252" width="31" style="4" customWidth="1"/>
    <col min="4253" max="4253" width="51" style="4" customWidth="1"/>
    <col min="4254" max="4254" width="23.28515625" style="4" customWidth="1"/>
    <col min="4255" max="4255" width="36.28515625" style="4" customWidth="1"/>
    <col min="4256" max="4256" width="13.7109375" style="4" customWidth="1"/>
    <col min="4257" max="4257" width="7.7109375" style="4" customWidth="1"/>
    <col min="4258" max="4258" width="16.42578125" style="4" customWidth="1"/>
    <col min="4259" max="4259" width="25.140625" style="4" customWidth="1"/>
    <col min="4260" max="4260" width="31" style="4" customWidth="1"/>
    <col min="4261" max="4261" width="51" style="4" customWidth="1"/>
    <col min="4262" max="4262" width="23.28515625" style="4" customWidth="1"/>
    <col min="4263" max="4263" width="36.28515625" style="4" customWidth="1"/>
    <col min="4264" max="4264" width="13.7109375" style="4" customWidth="1"/>
    <col min="4265" max="4265" width="7.7109375" style="4" customWidth="1"/>
    <col min="4266" max="4266" width="16.42578125" style="4" customWidth="1"/>
    <col min="4267" max="4267" width="25.140625" style="4" customWidth="1"/>
    <col min="4268" max="4268" width="31" style="4" customWidth="1"/>
    <col min="4269" max="4269" width="51" style="4" customWidth="1"/>
    <col min="4270" max="4270" width="23.28515625" style="4" customWidth="1"/>
    <col min="4271" max="4271" width="36.28515625" style="4" customWidth="1"/>
    <col min="4272" max="4272" width="13.7109375" style="4" customWidth="1"/>
    <col min="4273" max="4273" width="7.7109375" style="4" customWidth="1"/>
    <col min="4274" max="4274" width="16.42578125" style="4" customWidth="1"/>
    <col min="4275" max="4275" width="25.140625" style="4" customWidth="1"/>
    <col min="4276" max="4276" width="31" style="4" customWidth="1"/>
    <col min="4277" max="4277" width="51" style="4" customWidth="1"/>
    <col min="4278" max="4278" width="23.28515625" style="4" customWidth="1"/>
    <col min="4279" max="4279" width="36.28515625" style="4" customWidth="1"/>
    <col min="4280" max="4280" width="13.7109375" style="4" customWidth="1"/>
    <col min="4281" max="4281" width="7.7109375" style="4" customWidth="1"/>
    <col min="4282" max="4282" width="16.42578125" style="4" customWidth="1"/>
    <col min="4283" max="4283" width="25.140625" style="4" customWidth="1"/>
    <col min="4284" max="4284" width="31" style="4" customWidth="1"/>
    <col min="4285" max="4285" width="51" style="4" customWidth="1"/>
    <col min="4286" max="4286" width="23.28515625" style="4" customWidth="1"/>
    <col min="4287" max="4287" width="36.28515625" style="4" customWidth="1"/>
    <col min="4288" max="4288" width="13.7109375" style="4" customWidth="1"/>
    <col min="4289" max="4289" width="7.7109375" style="4" customWidth="1"/>
    <col min="4290" max="4290" width="16.42578125" style="4" customWidth="1"/>
    <col min="4291" max="4291" width="25.140625" style="4" customWidth="1"/>
    <col min="4292" max="4292" width="31" style="4" customWidth="1"/>
    <col min="4293" max="4293" width="51" style="4" customWidth="1"/>
    <col min="4294" max="4294" width="23.28515625" style="4" customWidth="1"/>
    <col min="4295" max="4295" width="36.28515625" style="4" customWidth="1"/>
    <col min="4296" max="4296" width="13.7109375" style="4" customWidth="1"/>
    <col min="4297" max="4297" width="7.7109375" style="4" customWidth="1"/>
    <col min="4298" max="4298" width="16.42578125" style="4" customWidth="1"/>
    <col min="4299" max="4299" width="25.140625" style="4" customWidth="1"/>
    <col min="4300" max="4300" width="31" style="4" customWidth="1"/>
    <col min="4301" max="4301" width="51" style="4" customWidth="1"/>
    <col min="4302" max="4302" width="23.28515625" style="4" customWidth="1"/>
    <col min="4303" max="4303" width="36.28515625" style="4" customWidth="1"/>
    <col min="4304" max="4304" width="13.7109375" style="4" customWidth="1"/>
    <col min="4305" max="4305" width="7.7109375" style="4" customWidth="1"/>
    <col min="4306" max="4306" width="16.42578125" style="4" customWidth="1"/>
    <col min="4307" max="4307" width="25.140625" style="4" customWidth="1"/>
    <col min="4308" max="4308" width="31" style="4" customWidth="1"/>
    <col min="4309" max="4309" width="51" style="4" customWidth="1"/>
    <col min="4310" max="4310" width="23.28515625" style="4" customWidth="1"/>
    <col min="4311" max="4311" width="36.28515625" style="4" customWidth="1"/>
    <col min="4312" max="4312" width="13.7109375" style="4" customWidth="1"/>
    <col min="4313" max="4313" width="7.7109375" style="4" customWidth="1"/>
    <col min="4314" max="4314" width="16.42578125" style="4" customWidth="1"/>
    <col min="4315" max="4315" width="25.140625" style="4" customWidth="1"/>
    <col min="4316" max="4316" width="31" style="4" customWidth="1"/>
    <col min="4317" max="4317" width="51" style="4" customWidth="1"/>
    <col min="4318" max="4318" width="23.28515625" style="4" customWidth="1"/>
    <col min="4319" max="4319" width="36.28515625" style="4" customWidth="1"/>
    <col min="4320" max="4320" width="13.7109375" style="4" customWidth="1"/>
    <col min="4321" max="4321" width="7.7109375" style="4" customWidth="1"/>
    <col min="4322" max="4322" width="16.42578125" style="4" customWidth="1"/>
    <col min="4323" max="4323" width="25.140625" style="4" customWidth="1"/>
    <col min="4324" max="4324" width="31" style="4" customWidth="1"/>
    <col min="4325" max="4325" width="51" style="4" customWidth="1"/>
    <col min="4326" max="4326" width="23.28515625" style="4" customWidth="1"/>
    <col min="4327" max="4327" width="36.28515625" style="4" customWidth="1"/>
    <col min="4328" max="4328" width="13.7109375" style="4" customWidth="1"/>
    <col min="4329" max="4329" width="7.7109375" style="4" customWidth="1"/>
    <col min="4330" max="4330" width="16.42578125" style="4" customWidth="1"/>
    <col min="4331" max="4331" width="25.140625" style="4" customWidth="1"/>
    <col min="4332" max="4332" width="31" style="4" customWidth="1"/>
    <col min="4333" max="4333" width="51" style="4" customWidth="1"/>
    <col min="4334" max="4334" width="23.28515625" style="4" customWidth="1"/>
    <col min="4335" max="4335" width="36.28515625" style="4" customWidth="1"/>
    <col min="4336" max="4336" width="13.7109375" style="4" customWidth="1"/>
    <col min="4337" max="4337" width="7.7109375" style="4" customWidth="1"/>
    <col min="4338" max="4338" width="16.42578125" style="4" customWidth="1"/>
    <col min="4339" max="4339" width="25.140625" style="4" customWidth="1"/>
    <col min="4340" max="4340" width="31" style="4" customWidth="1"/>
    <col min="4341" max="4341" width="51" style="4" customWidth="1"/>
    <col min="4342" max="4342" width="23.28515625" style="4" customWidth="1"/>
    <col min="4343" max="4343" width="36.28515625" style="4" customWidth="1"/>
    <col min="4344" max="4344" width="13.7109375" style="4" customWidth="1"/>
    <col min="4345" max="4345" width="7.7109375" style="4" customWidth="1"/>
    <col min="4346" max="4346" width="16.42578125" style="4" customWidth="1"/>
    <col min="4347" max="4347" width="25.140625" style="4" customWidth="1"/>
    <col min="4348" max="4348" width="31" style="4" customWidth="1"/>
    <col min="4349" max="4349" width="51" style="4" customWidth="1"/>
    <col min="4350" max="4350" width="23.28515625" style="4" customWidth="1"/>
    <col min="4351" max="4351" width="36.28515625" style="4" customWidth="1"/>
    <col min="4352" max="4352" width="13.7109375" style="4" customWidth="1"/>
    <col min="4353" max="4353" width="7.7109375" style="4" customWidth="1"/>
    <col min="4354" max="4354" width="16.42578125" style="4" customWidth="1"/>
    <col min="4355" max="4355" width="25.140625" style="4" customWidth="1"/>
    <col min="4356" max="4356" width="31" style="4" customWidth="1"/>
    <col min="4357" max="4357" width="51" style="4" customWidth="1"/>
    <col min="4358" max="4358" width="23.28515625" style="4" customWidth="1"/>
    <col min="4359" max="4359" width="36.28515625" style="4" customWidth="1"/>
    <col min="4360" max="4360" width="13.7109375" style="4" customWidth="1"/>
    <col min="4361" max="4361" width="7.7109375" style="4" customWidth="1"/>
    <col min="4362" max="4362" width="16.42578125" style="4" customWidth="1"/>
    <col min="4363" max="4363" width="25.140625" style="4" customWidth="1"/>
    <col min="4364" max="4364" width="31" style="4" customWidth="1"/>
    <col min="4365" max="4365" width="51" style="4" customWidth="1"/>
    <col min="4366" max="4366" width="23.28515625" style="4" customWidth="1"/>
    <col min="4367" max="4367" width="36.28515625" style="4" customWidth="1"/>
    <col min="4368" max="4368" width="13.7109375" style="4" customWidth="1"/>
    <col min="4369" max="4369" width="7.7109375" style="4" customWidth="1"/>
    <col min="4370" max="4370" width="16.42578125" style="4" customWidth="1"/>
    <col min="4371" max="4371" width="25.140625" style="4" customWidth="1"/>
    <col min="4372" max="4372" width="31" style="4" customWidth="1"/>
    <col min="4373" max="4373" width="51" style="4" customWidth="1"/>
    <col min="4374" max="4374" width="23.28515625" style="4" customWidth="1"/>
    <col min="4375" max="4375" width="36.28515625" style="4" customWidth="1"/>
    <col min="4376" max="4376" width="13.7109375" style="4" customWidth="1"/>
    <col min="4377" max="4377" width="7.7109375" style="4" customWidth="1"/>
    <col min="4378" max="4378" width="16.42578125" style="4" customWidth="1"/>
    <col min="4379" max="4379" width="25.140625" style="4" customWidth="1"/>
    <col min="4380" max="4380" width="31" style="4" customWidth="1"/>
    <col min="4381" max="4381" width="51" style="4" customWidth="1"/>
    <col min="4382" max="4382" width="23.28515625" style="4" customWidth="1"/>
    <col min="4383" max="4383" width="36.28515625" style="4" customWidth="1"/>
    <col min="4384" max="4384" width="13.7109375" style="4" customWidth="1"/>
    <col min="4385" max="4385" width="7.7109375" style="4" customWidth="1"/>
    <col min="4386" max="4386" width="16.42578125" style="4" customWidth="1"/>
    <col min="4387" max="4387" width="25.140625" style="4" customWidth="1"/>
    <col min="4388" max="4388" width="31" style="4" customWidth="1"/>
    <col min="4389" max="4389" width="51" style="4" customWidth="1"/>
    <col min="4390" max="4390" width="23.28515625" style="4" customWidth="1"/>
    <col min="4391" max="4391" width="36.28515625" style="4" customWidth="1"/>
    <col min="4392" max="4392" width="13.7109375" style="4" customWidth="1"/>
    <col min="4393" max="4393" width="7.7109375" style="4" customWidth="1"/>
    <col min="4394" max="4394" width="16.42578125" style="4" customWidth="1"/>
    <col min="4395" max="4395" width="25.140625" style="4" customWidth="1"/>
    <col min="4396" max="4396" width="31" style="4" customWidth="1"/>
    <col min="4397" max="4397" width="51" style="4" customWidth="1"/>
    <col min="4398" max="4398" width="23.28515625" style="4" customWidth="1"/>
    <col min="4399" max="4399" width="36.28515625" style="4" customWidth="1"/>
    <col min="4400" max="4400" width="13.7109375" style="4" customWidth="1"/>
    <col min="4401" max="4401" width="7.7109375" style="4" customWidth="1"/>
    <col min="4402" max="4402" width="16.42578125" style="4" customWidth="1"/>
    <col min="4403" max="4403" width="25.140625" style="4" customWidth="1"/>
    <col min="4404" max="4404" width="31" style="4" customWidth="1"/>
    <col min="4405" max="4405" width="51" style="4" customWidth="1"/>
    <col min="4406" max="4406" width="23.28515625" style="4" customWidth="1"/>
    <col min="4407" max="4407" width="36.28515625" style="4" customWidth="1"/>
    <col min="4408" max="4408" width="13.7109375" style="4" customWidth="1"/>
    <col min="4409" max="4409" width="7.7109375" style="4" customWidth="1"/>
    <col min="4410" max="4410" width="16.42578125" style="4" customWidth="1"/>
    <col min="4411" max="4411" width="25.140625" style="4" customWidth="1"/>
    <col min="4412" max="4412" width="31" style="4" customWidth="1"/>
    <col min="4413" max="4413" width="51" style="4" customWidth="1"/>
    <col min="4414" max="4414" width="23.28515625" style="4" customWidth="1"/>
    <col min="4415" max="4415" width="36.28515625" style="4" customWidth="1"/>
    <col min="4416" max="4416" width="13.7109375" style="4" customWidth="1"/>
    <col min="4417" max="4417" width="7.7109375" style="4" customWidth="1"/>
    <col min="4418" max="4418" width="16.42578125" style="4" customWidth="1"/>
    <col min="4419" max="4419" width="25.140625" style="4" customWidth="1"/>
    <col min="4420" max="4420" width="31" style="4" customWidth="1"/>
    <col min="4421" max="4421" width="51" style="4" customWidth="1"/>
    <col min="4422" max="4422" width="23.28515625" style="4" customWidth="1"/>
    <col min="4423" max="4423" width="36.28515625" style="4" customWidth="1"/>
    <col min="4424" max="4424" width="13.7109375" style="4" customWidth="1"/>
    <col min="4425" max="4425" width="7.7109375" style="4" customWidth="1"/>
    <col min="4426" max="4426" width="16.42578125" style="4" customWidth="1"/>
    <col min="4427" max="4427" width="25.140625" style="4" customWidth="1"/>
    <col min="4428" max="4428" width="31" style="4" customWidth="1"/>
    <col min="4429" max="4429" width="51" style="4" customWidth="1"/>
    <col min="4430" max="4430" width="23.28515625" style="4" customWidth="1"/>
    <col min="4431" max="4431" width="36.28515625" style="4" customWidth="1"/>
    <col min="4432" max="4432" width="13.7109375" style="4" customWidth="1"/>
    <col min="4433" max="4433" width="7.7109375" style="4" customWidth="1"/>
    <col min="4434" max="4434" width="16.42578125" style="4" customWidth="1"/>
    <col min="4435" max="4435" width="25.140625" style="4" customWidth="1"/>
    <col min="4436" max="4436" width="31" style="4" customWidth="1"/>
    <col min="4437" max="4437" width="51" style="4" customWidth="1"/>
    <col min="4438" max="4438" width="23.28515625" style="4" customWidth="1"/>
    <col min="4439" max="4439" width="36.28515625" style="4" customWidth="1"/>
    <col min="4440" max="4440" width="13.7109375" style="4" customWidth="1"/>
    <col min="4441" max="4441" width="7.7109375" style="4" customWidth="1"/>
    <col min="4442" max="4442" width="16.42578125" style="4" customWidth="1"/>
    <col min="4443" max="4443" width="25.140625" style="4" customWidth="1"/>
    <col min="4444" max="4444" width="31" style="4" customWidth="1"/>
    <col min="4445" max="4445" width="51" style="4" customWidth="1"/>
    <col min="4446" max="4446" width="23.28515625" style="4" customWidth="1"/>
    <col min="4447" max="4447" width="36.28515625" style="4" customWidth="1"/>
    <col min="4448" max="4448" width="13.7109375" style="4" customWidth="1"/>
    <col min="4449" max="4449" width="7.7109375" style="4" customWidth="1"/>
    <col min="4450" max="4450" width="16.42578125" style="4" customWidth="1"/>
    <col min="4451" max="4451" width="25.140625" style="4" customWidth="1"/>
    <col min="4452" max="4452" width="31" style="4" customWidth="1"/>
    <col min="4453" max="4453" width="51" style="4" customWidth="1"/>
    <col min="4454" max="4454" width="23.28515625" style="4" customWidth="1"/>
    <col min="4455" max="4455" width="36.28515625" style="4" customWidth="1"/>
    <col min="4456" max="4456" width="13.7109375" style="4" customWidth="1"/>
    <col min="4457" max="4457" width="7.7109375" style="4" customWidth="1"/>
    <col min="4458" max="4458" width="16.42578125" style="4" customWidth="1"/>
    <col min="4459" max="4459" width="25.140625" style="4" customWidth="1"/>
    <col min="4460" max="4460" width="31" style="4" customWidth="1"/>
    <col min="4461" max="4461" width="51" style="4" customWidth="1"/>
    <col min="4462" max="4462" width="23.28515625" style="4" customWidth="1"/>
    <col min="4463" max="4463" width="36.28515625" style="4" customWidth="1"/>
    <col min="4464" max="4464" width="13.7109375" style="4" customWidth="1"/>
    <col min="4465" max="4465" width="7.7109375" style="4" customWidth="1"/>
    <col min="4466" max="4466" width="16.42578125" style="4" customWidth="1"/>
    <col min="4467" max="4467" width="25.140625" style="4" customWidth="1"/>
    <col min="4468" max="4468" width="31" style="4" customWidth="1"/>
    <col min="4469" max="4469" width="51" style="4" customWidth="1"/>
    <col min="4470" max="4470" width="23.28515625" style="4" customWidth="1"/>
    <col min="4471" max="4471" width="36.28515625" style="4" customWidth="1"/>
    <col min="4472" max="4472" width="13.7109375" style="4" customWidth="1"/>
    <col min="4473" max="4473" width="7.7109375" style="4" customWidth="1"/>
    <col min="4474" max="4474" width="16.42578125" style="4" customWidth="1"/>
    <col min="4475" max="4475" width="25.140625" style="4" customWidth="1"/>
    <col min="4476" max="4476" width="31" style="4" customWidth="1"/>
    <col min="4477" max="4477" width="51" style="4" customWidth="1"/>
    <col min="4478" max="4478" width="23.28515625" style="4" customWidth="1"/>
    <col min="4479" max="4479" width="36.28515625" style="4" customWidth="1"/>
    <col min="4480" max="4480" width="13.7109375" style="4" customWidth="1"/>
    <col min="4481" max="4481" width="7.7109375" style="4" customWidth="1"/>
    <col min="4482" max="4482" width="16.42578125" style="4" customWidth="1"/>
    <col min="4483" max="4483" width="25.140625" style="4" customWidth="1"/>
    <col min="4484" max="4484" width="31" style="4" customWidth="1"/>
    <col min="4485" max="4485" width="51" style="4" customWidth="1"/>
    <col min="4486" max="4486" width="23.28515625" style="4" customWidth="1"/>
    <col min="4487" max="4487" width="36.28515625" style="4" customWidth="1"/>
    <col min="4488" max="4488" width="13.7109375" style="4" customWidth="1"/>
    <col min="4489" max="4489" width="7.7109375" style="4" customWidth="1"/>
    <col min="4490" max="4490" width="16.42578125" style="4" customWidth="1"/>
    <col min="4491" max="4491" width="25.140625" style="4" customWidth="1"/>
    <col min="4492" max="4492" width="31" style="4" customWidth="1"/>
    <col min="4493" max="4493" width="51" style="4" customWidth="1"/>
    <col min="4494" max="4494" width="23.28515625" style="4" customWidth="1"/>
    <col min="4495" max="4495" width="36.28515625" style="4" customWidth="1"/>
    <col min="4496" max="4496" width="13.7109375" style="4" customWidth="1"/>
    <col min="4497" max="4497" width="7.7109375" style="4" customWidth="1"/>
    <col min="4498" max="4498" width="16.42578125" style="4" customWidth="1"/>
    <col min="4499" max="4499" width="25.140625" style="4" customWidth="1"/>
    <col min="4500" max="4500" width="31" style="4" customWidth="1"/>
    <col min="4501" max="4501" width="51" style="4" customWidth="1"/>
    <col min="4502" max="4502" width="23.28515625" style="4" customWidth="1"/>
    <col min="4503" max="4503" width="36.28515625" style="4" customWidth="1"/>
    <col min="4504" max="4504" width="13.7109375" style="4" customWidth="1"/>
    <col min="4505" max="4505" width="7.7109375" style="4" customWidth="1"/>
    <col min="4506" max="4506" width="16.42578125" style="4" customWidth="1"/>
    <col min="4507" max="4507" width="25.140625" style="4" customWidth="1"/>
    <col min="4508" max="4508" width="31" style="4" customWidth="1"/>
    <col min="4509" max="4509" width="51" style="4" customWidth="1"/>
    <col min="4510" max="4510" width="23.28515625" style="4" customWidth="1"/>
    <col min="4511" max="4511" width="36.28515625" style="4" customWidth="1"/>
    <col min="4512" max="4512" width="13.7109375" style="4" customWidth="1"/>
    <col min="4513" max="4513" width="7.7109375" style="4" customWidth="1"/>
    <col min="4514" max="4514" width="16.42578125" style="4" customWidth="1"/>
    <col min="4515" max="4515" width="25.140625" style="4" customWidth="1"/>
    <col min="4516" max="4516" width="31" style="4" customWidth="1"/>
    <col min="4517" max="4517" width="51" style="4" customWidth="1"/>
    <col min="4518" max="4518" width="23.28515625" style="4" customWidth="1"/>
    <col min="4519" max="4519" width="36.28515625" style="4" customWidth="1"/>
    <col min="4520" max="4520" width="13.7109375" style="4" customWidth="1"/>
    <col min="4521" max="4521" width="7.7109375" style="4" customWidth="1"/>
    <col min="4522" max="4522" width="16.42578125" style="4" customWidth="1"/>
    <col min="4523" max="4523" width="25.140625" style="4" customWidth="1"/>
    <col min="4524" max="4524" width="31" style="4" customWidth="1"/>
    <col min="4525" max="4525" width="51" style="4" customWidth="1"/>
    <col min="4526" max="4526" width="23.28515625" style="4" customWidth="1"/>
    <col min="4527" max="4527" width="36.28515625" style="4" customWidth="1"/>
    <col min="4528" max="4528" width="13.7109375" style="4" customWidth="1"/>
    <col min="4529" max="4529" width="7.7109375" style="4" customWidth="1"/>
    <col min="4530" max="4530" width="16.42578125" style="4" customWidth="1"/>
    <col min="4531" max="4531" width="25.140625" style="4" customWidth="1"/>
    <col min="4532" max="4532" width="31" style="4" customWidth="1"/>
    <col min="4533" max="4533" width="51" style="4" customWidth="1"/>
    <col min="4534" max="4534" width="23.28515625" style="4" customWidth="1"/>
    <col min="4535" max="4535" width="36.28515625" style="4" customWidth="1"/>
    <col min="4536" max="4536" width="13.7109375" style="4" customWidth="1"/>
    <col min="4537" max="4537" width="7.7109375" style="4" customWidth="1"/>
    <col min="4538" max="4538" width="16.42578125" style="4" customWidth="1"/>
    <col min="4539" max="4539" width="25.140625" style="4" customWidth="1"/>
    <col min="4540" max="4540" width="31" style="4" customWidth="1"/>
    <col min="4541" max="4541" width="51" style="4" customWidth="1"/>
    <col min="4542" max="4542" width="23.28515625" style="4" customWidth="1"/>
    <col min="4543" max="4543" width="36.28515625" style="4" customWidth="1"/>
    <col min="4544" max="4544" width="13.7109375" style="4" customWidth="1"/>
    <col min="4545" max="4545" width="7.7109375" style="4" customWidth="1"/>
    <col min="4546" max="4546" width="16.42578125" style="4" customWidth="1"/>
    <col min="4547" max="4547" width="25.140625" style="4" customWidth="1"/>
    <col min="4548" max="4548" width="31" style="4" customWidth="1"/>
    <col min="4549" max="4549" width="51" style="4" customWidth="1"/>
    <col min="4550" max="4550" width="23.28515625" style="4" customWidth="1"/>
    <col min="4551" max="4551" width="36.28515625" style="4" customWidth="1"/>
    <col min="4552" max="4552" width="13.7109375" style="4" customWidth="1"/>
    <col min="4553" max="4553" width="7.7109375" style="4" customWidth="1"/>
    <col min="4554" max="4554" width="16.42578125" style="4" customWidth="1"/>
    <col min="4555" max="4555" width="25.140625" style="4" customWidth="1"/>
    <col min="4556" max="4556" width="31" style="4" customWidth="1"/>
    <col min="4557" max="4557" width="51" style="4" customWidth="1"/>
    <col min="4558" max="4558" width="23.28515625" style="4" customWidth="1"/>
    <col min="4559" max="4559" width="36.28515625" style="4" customWidth="1"/>
    <col min="4560" max="4560" width="13.7109375" style="4" customWidth="1"/>
    <col min="4561" max="4561" width="7.7109375" style="4" customWidth="1"/>
    <col min="4562" max="4562" width="16.42578125" style="4" customWidth="1"/>
    <col min="4563" max="4563" width="25.140625" style="4" customWidth="1"/>
    <col min="4564" max="4564" width="31" style="4" customWidth="1"/>
    <col min="4565" max="4565" width="51" style="4" customWidth="1"/>
    <col min="4566" max="4566" width="23.28515625" style="4" customWidth="1"/>
    <col min="4567" max="4567" width="36.28515625" style="4" customWidth="1"/>
    <col min="4568" max="4568" width="13.7109375" style="4" customWidth="1"/>
    <col min="4569" max="4569" width="7.7109375" style="4" customWidth="1"/>
    <col min="4570" max="4570" width="16.42578125" style="4" customWidth="1"/>
    <col min="4571" max="4571" width="25.140625" style="4" customWidth="1"/>
    <col min="4572" max="4572" width="31" style="4" customWidth="1"/>
    <col min="4573" max="4573" width="51" style="4" customWidth="1"/>
    <col min="4574" max="4574" width="23.28515625" style="4" customWidth="1"/>
    <col min="4575" max="4575" width="36.28515625" style="4" customWidth="1"/>
    <col min="4576" max="4576" width="13.7109375" style="4" customWidth="1"/>
    <col min="4577" max="4577" width="7.7109375" style="4" customWidth="1"/>
    <col min="4578" max="4578" width="16.42578125" style="4" customWidth="1"/>
    <col min="4579" max="4579" width="25.140625" style="4" customWidth="1"/>
    <col min="4580" max="4580" width="31" style="4" customWidth="1"/>
    <col min="4581" max="4581" width="51" style="4" customWidth="1"/>
    <col min="4582" max="4582" width="23.28515625" style="4" customWidth="1"/>
    <col min="4583" max="4583" width="36.28515625" style="4" customWidth="1"/>
    <col min="4584" max="4584" width="13.7109375" style="4" customWidth="1"/>
    <col min="4585" max="4585" width="7.7109375" style="4" customWidth="1"/>
    <col min="4586" max="4586" width="16.42578125" style="4" customWidth="1"/>
    <col min="4587" max="4587" width="25.140625" style="4" customWidth="1"/>
    <col min="4588" max="4588" width="31" style="4" customWidth="1"/>
    <col min="4589" max="4589" width="51" style="4" customWidth="1"/>
    <col min="4590" max="4590" width="23.28515625" style="4" customWidth="1"/>
    <col min="4591" max="4591" width="36.28515625" style="4" customWidth="1"/>
    <col min="4592" max="4592" width="13.7109375" style="4" customWidth="1"/>
    <col min="4593" max="4593" width="7.7109375" style="4" customWidth="1"/>
    <col min="4594" max="4594" width="16.42578125" style="4" customWidth="1"/>
    <col min="4595" max="4595" width="25.140625" style="4" customWidth="1"/>
    <col min="4596" max="4596" width="31" style="4" customWidth="1"/>
    <col min="4597" max="4597" width="51" style="4" customWidth="1"/>
    <col min="4598" max="4598" width="23.28515625" style="4" customWidth="1"/>
    <col min="4599" max="4599" width="36.28515625" style="4" customWidth="1"/>
    <col min="4600" max="4600" width="13.7109375" style="4" customWidth="1"/>
    <col min="4601" max="4601" width="7.7109375" style="4" customWidth="1"/>
    <col min="4602" max="4602" width="16.42578125" style="4" customWidth="1"/>
    <col min="4603" max="4603" width="25.140625" style="4" customWidth="1"/>
    <col min="4604" max="4604" width="31" style="4" customWidth="1"/>
    <col min="4605" max="4605" width="51" style="4" customWidth="1"/>
    <col min="4606" max="4606" width="23.28515625" style="4" customWidth="1"/>
    <col min="4607" max="4607" width="36.28515625" style="4" customWidth="1"/>
    <col min="4608" max="4608" width="13.7109375" style="4" customWidth="1"/>
    <col min="4609" max="4609" width="7.7109375" style="4" customWidth="1"/>
    <col min="4610" max="4610" width="16.42578125" style="4" customWidth="1"/>
    <col min="4611" max="4611" width="25.140625" style="4" customWidth="1"/>
    <col min="4612" max="4612" width="31" style="4" customWidth="1"/>
    <col min="4613" max="4613" width="51" style="4" customWidth="1"/>
    <col min="4614" max="4614" width="23.28515625" style="4" customWidth="1"/>
    <col min="4615" max="4615" width="36.28515625" style="4" customWidth="1"/>
    <col min="4616" max="4616" width="13.7109375" style="4" customWidth="1"/>
    <col min="4617" max="4617" width="7.7109375" style="4" customWidth="1"/>
    <col min="4618" max="4618" width="16.42578125" style="4" customWidth="1"/>
    <col min="4619" max="4619" width="25.140625" style="4" customWidth="1"/>
    <col min="4620" max="4620" width="31" style="4" customWidth="1"/>
    <col min="4621" max="4621" width="51" style="4" customWidth="1"/>
    <col min="4622" max="4622" width="23.28515625" style="4" customWidth="1"/>
    <col min="4623" max="4623" width="36.28515625" style="4" customWidth="1"/>
    <col min="4624" max="4624" width="13.7109375" style="4" customWidth="1"/>
    <col min="4625" max="4625" width="7.7109375" style="4" customWidth="1"/>
    <col min="4626" max="4626" width="16.42578125" style="4" customWidth="1"/>
    <col min="4627" max="4627" width="25.140625" style="4" customWidth="1"/>
    <col min="4628" max="4628" width="31" style="4" customWidth="1"/>
    <col min="4629" max="4629" width="51" style="4" customWidth="1"/>
    <col min="4630" max="4630" width="23.28515625" style="4" customWidth="1"/>
    <col min="4631" max="4631" width="36.28515625" style="4" customWidth="1"/>
    <col min="4632" max="4632" width="13.7109375" style="4" customWidth="1"/>
    <col min="4633" max="4633" width="7.7109375" style="4" customWidth="1"/>
    <col min="4634" max="4634" width="16.42578125" style="4" customWidth="1"/>
    <col min="4635" max="4635" width="25.140625" style="4" customWidth="1"/>
    <col min="4636" max="4636" width="31" style="4" customWidth="1"/>
    <col min="4637" max="4637" width="51" style="4" customWidth="1"/>
    <col min="4638" max="4638" width="23.28515625" style="4" customWidth="1"/>
    <col min="4639" max="4639" width="36.28515625" style="4" customWidth="1"/>
    <col min="4640" max="4640" width="13.7109375" style="4" customWidth="1"/>
    <col min="4641" max="4641" width="7.7109375" style="4" customWidth="1"/>
    <col min="4642" max="4642" width="16.42578125" style="4" customWidth="1"/>
    <col min="4643" max="4643" width="25.140625" style="4" customWidth="1"/>
    <col min="4644" max="4644" width="31" style="4" customWidth="1"/>
    <col min="4645" max="4645" width="51" style="4" customWidth="1"/>
    <col min="4646" max="4646" width="23.28515625" style="4" customWidth="1"/>
    <col min="4647" max="4647" width="36.28515625" style="4" customWidth="1"/>
    <col min="4648" max="4648" width="13.7109375" style="4" customWidth="1"/>
    <col min="4649" max="4649" width="7.7109375" style="4" customWidth="1"/>
    <col min="4650" max="4650" width="16.42578125" style="4" customWidth="1"/>
    <col min="4651" max="4651" width="25.140625" style="4" customWidth="1"/>
    <col min="4652" max="4652" width="31" style="4" customWidth="1"/>
    <col min="4653" max="4653" width="51" style="4" customWidth="1"/>
    <col min="4654" max="4654" width="23.28515625" style="4" customWidth="1"/>
    <col min="4655" max="4655" width="36.28515625" style="4" customWidth="1"/>
    <col min="4656" max="4656" width="13.7109375" style="4" customWidth="1"/>
    <col min="4657" max="4657" width="7.7109375" style="4" customWidth="1"/>
    <col min="4658" max="4658" width="16.42578125" style="4" customWidth="1"/>
    <col min="4659" max="4659" width="25.140625" style="4" customWidth="1"/>
    <col min="4660" max="4660" width="31" style="4" customWidth="1"/>
    <col min="4661" max="4661" width="51" style="4" customWidth="1"/>
    <col min="4662" max="4662" width="23.28515625" style="4" customWidth="1"/>
    <col min="4663" max="4663" width="36.28515625" style="4" customWidth="1"/>
    <col min="4664" max="4664" width="13.7109375" style="4" customWidth="1"/>
    <col min="4665" max="4665" width="7.7109375" style="4" customWidth="1"/>
    <col min="4666" max="4666" width="16.42578125" style="4" customWidth="1"/>
    <col min="4667" max="4667" width="25.140625" style="4" customWidth="1"/>
    <col min="4668" max="4668" width="31" style="4" customWidth="1"/>
    <col min="4669" max="4669" width="51" style="4" customWidth="1"/>
    <col min="4670" max="4670" width="23.28515625" style="4" customWidth="1"/>
    <col min="4671" max="4671" width="36.28515625" style="4" customWidth="1"/>
    <col min="4672" max="4672" width="13.7109375" style="4" customWidth="1"/>
    <col min="4673" max="4673" width="7.7109375" style="4" customWidth="1"/>
    <col min="4674" max="4674" width="16.42578125" style="4" customWidth="1"/>
    <col min="4675" max="4675" width="25.140625" style="4" customWidth="1"/>
    <col min="4676" max="4676" width="31" style="4" customWidth="1"/>
    <col min="4677" max="4677" width="51" style="4" customWidth="1"/>
    <col min="4678" max="4678" width="23.28515625" style="4" customWidth="1"/>
    <col min="4679" max="4679" width="36.28515625" style="4" customWidth="1"/>
    <col min="4680" max="4680" width="13.7109375" style="4" customWidth="1"/>
    <col min="4681" max="4681" width="7.7109375" style="4" customWidth="1"/>
    <col min="4682" max="4682" width="16.42578125" style="4" customWidth="1"/>
    <col min="4683" max="4683" width="25.140625" style="4" customWidth="1"/>
    <col min="4684" max="4684" width="31" style="4" customWidth="1"/>
    <col min="4685" max="4685" width="51" style="4" customWidth="1"/>
    <col min="4686" max="4686" width="23.28515625" style="4" customWidth="1"/>
    <col min="4687" max="4687" width="36.28515625" style="4" customWidth="1"/>
    <col min="4688" max="4688" width="13.7109375" style="4" customWidth="1"/>
    <col min="4689" max="4689" width="7.7109375" style="4" customWidth="1"/>
    <col min="4690" max="4690" width="16.42578125" style="4" customWidth="1"/>
    <col min="4691" max="4691" width="25.140625" style="4" customWidth="1"/>
    <col min="4692" max="4692" width="31" style="4" customWidth="1"/>
    <col min="4693" max="4693" width="51" style="4" customWidth="1"/>
    <col min="4694" max="4694" width="23.28515625" style="4" customWidth="1"/>
    <col min="4695" max="4695" width="36.28515625" style="4" customWidth="1"/>
    <col min="4696" max="4696" width="13.7109375" style="4" customWidth="1"/>
    <col min="4697" max="4697" width="7.7109375" style="4" customWidth="1"/>
    <col min="4698" max="4698" width="16.42578125" style="4" customWidth="1"/>
    <col min="4699" max="4699" width="25.140625" style="4" customWidth="1"/>
    <col min="4700" max="4700" width="31" style="4" customWidth="1"/>
    <col min="4701" max="4701" width="51" style="4" customWidth="1"/>
    <col min="4702" max="4702" width="23.28515625" style="4" customWidth="1"/>
    <col min="4703" max="4703" width="36.28515625" style="4" customWidth="1"/>
    <col min="4704" max="4704" width="13.7109375" style="4" customWidth="1"/>
    <col min="4705" max="4705" width="7.7109375" style="4" customWidth="1"/>
    <col min="4706" max="4706" width="16.42578125" style="4" customWidth="1"/>
    <col min="4707" max="4707" width="25.140625" style="4" customWidth="1"/>
    <col min="4708" max="4708" width="31" style="4" customWidth="1"/>
    <col min="4709" max="4709" width="51" style="4" customWidth="1"/>
    <col min="4710" max="4710" width="23.28515625" style="4" customWidth="1"/>
    <col min="4711" max="4711" width="36.28515625" style="4" customWidth="1"/>
    <col min="4712" max="4712" width="13.7109375" style="4" customWidth="1"/>
    <col min="4713" max="4713" width="7.7109375" style="4" customWidth="1"/>
    <col min="4714" max="4714" width="16.42578125" style="4" customWidth="1"/>
    <col min="4715" max="4715" width="25.140625" style="4" customWidth="1"/>
    <col min="4716" max="4716" width="31" style="4" customWidth="1"/>
    <col min="4717" max="4717" width="51" style="4" customWidth="1"/>
    <col min="4718" max="4718" width="23.28515625" style="4" customWidth="1"/>
    <col min="4719" max="4719" width="36.28515625" style="4" customWidth="1"/>
    <col min="4720" max="4720" width="13.7109375" style="4" customWidth="1"/>
    <col min="4721" max="4721" width="7.7109375" style="4" customWidth="1"/>
    <col min="4722" max="4722" width="16.42578125" style="4" customWidth="1"/>
    <col min="4723" max="4723" width="25.140625" style="4" customWidth="1"/>
    <col min="4724" max="4724" width="31" style="4" customWidth="1"/>
    <col min="4725" max="4725" width="51" style="4" customWidth="1"/>
    <col min="4726" max="4726" width="23.28515625" style="4" customWidth="1"/>
    <col min="4727" max="4727" width="36.28515625" style="4" customWidth="1"/>
    <col min="4728" max="4728" width="13.7109375" style="4" customWidth="1"/>
    <col min="4729" max="4729" width="7.7109375" style="4" customWidth="1"/>
    <col min="4730" max="4730" width="16.42578125" style="4" customWidth="1"/>
    <col min="4731" max="4731" width="25.140625" style="4" customWidth="1"/>
    <col min="4732" max="4732" width="31" style="4" customWidth="1"/>
    <col min="4733" max="4733" width="51" style="4" customWidth="1"/>
    <col min="4734" max="4734" width="23.28515625" style="4" customWidth="1"/>
    <col min="4735" max="4735" width="36.28515625" style="4" customWidth="1"/>
    <col min="4736" max="4736" width="13.7109375" style="4" customWidth="1"/>
    <col min="4737" max="4737" width="7.7109375" style="4" customWidth="1"/>
    <col min="4738" max="4738" width="16.42578125" style="4" customWidth="1"/>
    <col min="4739" max="4739" width="25.140625" style="4" customWidth="1"/>
    <col min="4740" max="4740" width="31" style="4" customWidth="1"/>
    <col min="4741" max="4741" width="51" style="4" customWidth="1"/>
    <col min="4742" max="4742" width="23.28515625" style="4" customWidth="1"/>
    <col min="4743" max="4743" width="36.28515625" style="4" customWidth="1"/>
    <col min="4744" max="4744" width="13.7109375" style="4" customWidth="1"/>
    <col min="4745" max="4745" width="7.7109375" style="4" customWidth="1"/>
    <col min="4746" max="4746" width="16.42578125" style="4" customWidth="1"/>
    <col min="4747" max="4747" width="25.140625" style="4" customWidth="1"/>
    <col min="4748" max="4748" width="31" style="4" customWidth="1"/>
    <col min="4749" max="4749" width="51" style="4" customWidth="1"/>
    <col min="4750" max="4750" width="23.28515625" style="4" customWidth="1"/>
    <col min="4751" max="4751" width="36.28515625" style="4" customWidth="1"/>
    <col min="4752" max="4752" width="13.7109375" style="4" customWidth="1"/>
    <col min="4753" max="4753" width="7.7109375" style="4" customWidth="1"/>
    <col min="4754" max="4754" width="16.42578125" style="4" customWidth="1"/>
    <col min="4755" max="4755" width="25.140625" style="4" customWidth="1"/>
    <col min="4756" max="4756" width="31" style="4" customWidth="1"/>
    <col min="4757" max="4757" width="51" style="4" customWidth="1"/>
    <col min="4758" max="4758" width="23.28515625" style="4" customWidth="1"/>
    <col min="4759" max="4759" width="36.28515625" style="4" customWidth="1"/>
    <col min="4760" max="4760" width="13.7109375" style="4" customWidth="1"/>
    <col min="4761" max="4761" width="7.7109375" style="4" customWidth="1"/>
    <col min="4762" max="4762" width="16.42578125" style="4" customWidth="1"/>
    <col min="4763" max="4763" width="25.140625" style="4" customWidth="1"/>
    <col min="4764" max="4764" width="31" style="4" customWidth="1"/>
    <col min="4765" max="4765" width="51" style="4" customWidth="1"/>
    <col min="4766" max="4766" width="23.28515625" style="4" customWidth="1"/>
    <col min="4767" max="4767" width="36.28515625" style="4" customWidth="1"/>
    <col min="4768" max="4768" width="13.7109375" style="4" customWidth="1"/>
    <col min="4769" max="4769" width="7.7109375" style="4" customWidth="1"/>
    <col min="4770" max="4770" width="16.42578125" style="4" customWidth="1"/>
    <col min="4771" max="4771" width="25.140625" style="4" customWidth="1"/>
    <col min="4772" max="4772" width="31" style="4" customWidth="1"/>
    <col min="4773" max="4773" width="51" style="4" customWidth="1"/>
    <col min="4774" max="4774" width="23.28515625" style="4" customWidth="1"/>
    <col min="4775" max="4775" width="36.28515625" style="4" customWidth="1"/>
    <col min="4776" max="4776" width="13.7109375" style="4" customWidth="1"/>
    <col min="4777" max="4777" width="7.7109375" style="4" customWidth="1"/>
    <col min="4778" max="4778" width="16.42578125" style="4" customWidth="1"/>
    <col min="4779" max="4779" width="25.140625" style="4" customWidth="1"/>
    <col min="4780" max="4780" width="31" style="4" customWidth="1"/>
    <col min="4781" max="4781" width="51" style="4" customWidth="1"/>
    <col min="4782" max="4782" width="23.28515625" style="4" customWidth="1"/>
    <col min="4783" max="4783" width="36.28515625" style="4" customWidth="1"/>
    <col min="4784" max="4784" width="13.7109375" style="4" customWidth="1"/>
    <col min="4785" max="4785" width="7.7109375" style="4" customWidth="1"/>
    <col min="4786" max="4786" width="16.42578125" style="4" customWidth="1"/>
    <col min="4787" max="4787" width="25.140625" style="4" customWidth="1"/>
    <col min="4788" max="4788" width="31" style="4" customWidth="1"/>
    <col min="4789" max="4789" width="51" style="4" customWidth="1"/>
    <col min="4790" max="4790" width="23.28515625" style="4" customWidth="1"/>
    <col min="4791" max="4791" width="36.28515625" style="4" customWidth="1"/>
    <col min="4792" max="4792" width="13.7109375" style="4" customWidth="1"/>
    <col min="4793" max="4793" width="7.7109375" style="4" customWidth="1"/>
    <col min="4794" max="4794" width="16.42578125" style="4" customWidth="1"/>
    <col min="4795" max="4795" width="25.140625" style="4" customWidth="1"/>
    <col min="4796" max="4796" width="31" style="4" customWidth="1"/>
    <col min="4797" max="4797" width="51" style="4" customWidth="1"/>
    <col min="4798" max="4798" width="23.28515625" style="4" customWidth="1"/>
    <col min="4799" max="4799" width="36.28515625" style="4" customWidth="1"/>
    <col min="4800" max="4800" width="13.7109375" style="4" customWidth="1"/>
    <col min="4801" max="4801" width="7.7109375" style="4" customWidth="1"/>
    <col min="4802" max="4802" width="16.42578125" style="4" customWidth="1"/>
    <col min="4803" max="4803" width="25.140625" style="4" customWidth="1"/>
    <col min="4804" max="4804" width="31" style="4" customWidth="1"/>
    <col min="4805" max="4805" width="51" style="4" customWidth="1"/>
    <col min="4806" max="4806" width="23.28515625" style="4" customWidth="1"/>
    <col min="4807" max="4807" width="36.28515625" style="4" customWidth="1"/>
    <col min="4808" max="4808" width="13.7109375" style="4" customWidth="1"/>
    <col min="4809" max="4809" width="7.7109375" style="4" customWidth="1"/>
    <col min="4810" max="4810" width="16.42578125" style="4" customWidth="1"/>
    <col min="4811" max="4811" width="25.140625" style="4" customWidth="1"/>
    <col min="4812" max="4812" width="31" style="4" customWidth="1"/>
    <col min="4813" max="4813" width="51" style="4" customWidth="1"/>
    <col min="4814" max="4814" width="23.28515625" style="4" customWidth="1"/>
    <col min="4815" max="4815" width="36.28515625" style="4" customWidth="1"/>
    <col min="4816" max="4816" width="13.7109375" style="4" customWidth="1"/>
    <col min="4817" max="4817" width="7.7109375" style="4" customWidth="1"/>
    <col min="4818" max="4818" width="16.42578125" style="4" customWidth="1"/>
    <col min="4819" max="4819" width="25.140625" style="4" customWidth="1"/>
    <col min="4820" max="4820" width="31" style="4" customWidth="1"/>
    <col min="4821" max="4821" width="51" style="4" customWidth="1"/>
    <col min="4822" max="4822" width="23.28515625" style="4" customWidth="1"/>
    <col min="4823" max="4823" width="36.28515625" style="4" customWidth="1"/>
    <col min="4824" max="4824" width="13.7109375" style="4" customWidth="1"/>
    <col min="4825" max="4825" width="7.7109375" style="4" customWidth="1"/>
    <col min="4826" max="4826" width="16.42578125" style="4" customWidth="1"/>
    <col min="4827" max="4827" width="25.140625" style="4" customWidth="1"/>
    <col min="4828" max="4828" width="31" style="4" customWidth="1"/>
    <col min="4829" max="4829" width="51" style="4" customWidth="1"/>
    <col min="4830" max="4830" width="23.28515625" style="4" customWidth="1"/>
    <col min="4831" max="4831" width="36.28515625" style="4" customWidth="1"/>
    <col min="4832" max="4832" width="13.7109375" style="4" customWidth="1"/>
    <col min="4833" max="4833" width="7.7109375" style="4" customWidth="1"/>
    <col min="4834" max="4834" width="16.42578125" style="4" customWidth="1"/>
    <col min="4835" max="4835" width="25.140625" style="4" customWidth="1"/>
    <col min="4836" max="4836" width="31" style="4" customWidth="1"/>
    <col min="4837" max="4837" width="51" style="4" customWidth="1"/>
    <col min="4838" max="4838" width="23.28515625" style="4" customWidth="1"/>
    <col min="4839" max="4839" width="36.28515625" style="4" customWidth="1"/>
    <col min="4840" max="4840" width="13.7109375" style="4" customWidth="1"/>
    <col min="4841" max="4841" width="7.7109375" style="4" customWidth="1"/>
    <col min="4842" max="4842" width="16.42578125" style="4" customWidth="1"/>
    <col min="4843" max="4843" width="25.140625" style="4" customWidth="1"/>
    <col min="4844" max="4844" width="31" style="4" customWidth="1"/>
    <col min="4845" max="4845" width="51" style="4" customWidth="1"/>
    <col min="4846" max="4846" width="23.28515625" style="4" customWidth="1"/>
    <col min="4847" max="4847" width="36.28515625" style="4" customWidth="1"/>
    <col min="4848" max="4848" width="13.7109375" style="4" customWidth="1"/>
    <col min="4849" max="4849" width="7.7109375" style="4" customWidth="1"/>
    <col min="4850" max="4850" width="16.42578125" style="4" customWidth="1"/>
    <col min="4851" max="4851" width="25.140625" style="4" customWidth="1"/>
    <col min="4852" max="4852" width="31" style="4" customWidth="1"/>
    <col min="4853" max="4853" width="51" style="4" customWidth="1"/>
    <col min="4854" max="4854" width="23.28515625" style="4" customWidth="1"/>
    <col min="4855" max="4855" width="36.28515625" style="4" customWidth="1"/>
    <col min="4856" max="4856" width="13.7109375" style="4" customWidth="1"/>
    <col min="4857" max="4857" width="7.7109375" style="4" customWidth="1"/>
    <col min="4858" max="4858" width="16.42578125" style="4" customWidth="1"/>
    <col min="4859" max="4859" width="25.140625" style="4" customWidth="1"/>
    <col min="4860" max="4860" width="31" style="4" customWidth="1"/>
    <col min="4861" max="4861" width="51" style="4" customWidth="1"/>
    <col min="4862" max="4862" width="23.28515625" style="4" customWidth="1"/>
    <col min="4863" max="4863" width="36.28515625" style="4" customWidth="1"/>
    <col min="4864" max="4864" width="13.7109375" style="4" customWidth="1"/>
    <col min="4865" max="4865" width="7.7109375" style="4" customWidth="1"/>
    <col min="4866" max="4866" width="16.42578125" style="4" customWidth="1"/>
    <col min="4867" max="4867" width="25.140625" style="4" customWidth="1"/>
    <col min="4868" max="4868" width="31" style="4" customWidth="1"/>
    <col min="4869" max="4869" width="51" style="4" customWidth="1"/>
    <col min="4870" max="4870" width="23.28515625" style="4" customWidth="1"/>
    <col min="4871" max="4871" width="36.28515625" style="4" customWidth="1"/>
    <col min="4872" max="4872" width="13.7109375" style="4" customWidth="1"/>
    <col min="4873" max="4873" width="7.7109375" style="4" customWidth="1"/>
    <col min="4874" max="4874" width="16.42578125" style="4" customWidth="1"/>
    <col min="4875" max="4875" width="25.140625" style="4" customWidth="1"/>
    <col min="4876" max="4876" width="31" style="4" customWidth="1"/>
    <col min="4877" max="4877" width="51" style="4" customWidth="1"/>
    <col min="4878" max="4878" width="23.28515625" style="4" customWidth="1"/>
    <col min="4879" max="4879" width="36.28515625" style="4" customWidth="1"/>
    <col min="4880" max="4880" width="13.7109375" style="4" customWidth="1"/>
    <col min="4881" max="4881" width="7.7109375" style="4" customWidth="1"/>
    <col min="4882" max="4882" width="16.42578125" style="4" customWidth="1"/>
    <col min="4883" max="4883" width="25.140625" style="4" customWidth="1"/>
    <col min="4884" max="4884" width="31" style="4" customWidth="1"/>
    <col min="4885" max="4885" width="51" style="4" customWidth="1"/>
    <col min="4886" max="4886" width="23.28515625" style="4" customWidth="1"/>
    <col min="4887" max="4887" width="36.28515625" style="4" customWidth="1"/>
    <col min="4888" max="4888" width="13.7109375" style="4" customWidth="1"/>
    <col min="4889" max="4889" width="7.7109375" style="4" customWidth="1"/>
    <col min="4890" max="4890" width="16.42578125" style="4" customWidth="1"/>
    <col min="4891" max="4891" width="25.140625" style="4" customWidth="1"/>
    <col min="4892" max="4892" width="31" style="4" customWidth="1"/>
    <col min="4893" max="4893" width="51" style="4" customWidth="1"/>
    <col min="4894" max="4894" width="23.28515625" style="4" customWidth="1"/>
    <col min="4895" max="4895" width="36.28515625" style="4" customWidth="1"/>
    <col min="4896" max="4896" width="13.7109375" style="4" customWidth="1"/>
    <col min="4897" max="4897" width="7.7109375" style="4" customWidth="1"/>
    <col min="4898" max="4898" width="16.42578125" style="4" customWidth="1"/>
    <col min="4899" max="4899" width="25.140625" style="4" customWidth="1"/>
    <col min="4900" max="4900" width="31" style="4" customWidth="1"/>
    <col min="4901" max="4901" width="51" style="4" customWidth="1"/>
    <col min="4902" max="4902" width="23.28515625" style="4" customWidth="1"/>
    <col min="4903" max="4903" width="36.28515625" style="4" customWidth="1"/>
    <col min="4904" max="4904" width="13.7109375" style="4" customWidth="1"/>
    <col min="4905" max="4905" width="7.7109375" style="4" customWidth="1"/>
    <col min="4906" max="4906" width="16.42578125" style="4" customWidth="1"/>
    <col min="4907" max="4907" width="25.140625" style="4" customWidth="1"/>
    <col min="4908" max="4908" width="31" style="4" customWidth="1"/>
    <col min="4909" max="4909" width="51" style="4" customWidth="1"/>
    <col min="4910" max="4910" width="23.28515625" style="4" customWidth="1"/>
    <col min="4911" max="4911" width="36.28515625" style="4" customWidth="1"/>
    <col min="4912" max="4912" width="13.7109375" style="4" customWidth="1"/>
    <col min="4913" max="4913" width="7.7109375" style="4" customWidth="1"/>
    <col min="4914" max="4914" width="16.42578125" style="4" customWidth="1"/>
    <col min="4915" max="4915" width="25.140625" style="4" customWidth="1"/>
    <col min="4916" max="4916" width="31" style="4" customWidth="1"/>
    <col min="4917" max="4917" width="51" style="4" customWidth="1"/>
    <col min="4918" max="4918" width="23.28515625" style="4" customWidth="1"/>
    <col min="4919" max="4919" width="36.28515625" style="4" customWidth="1"/>
    <col min="4920" max="4920" width="13.7109375" style="4" customWidth="1"/>
    <col min="4921" max="4921" width="7.7109375" style="4" customWidth="1"/>
    <col min="4922" max="4922" width="16.42578125" style="4" customWidth="1"/>
    <col min="4923" max="4923" width="25.140625" style="4" customWidth="1"/>
    <col min="4924" max="4924" width="31" style="4" customWidth="1"/>
    <col min="4925" max="4925" width="51" style="4" customWidth="1"/>
    <col min="4926" max="4926" width="23.28515625" style="4" customWidth="1"/>
    <col min="4927" max="4927" width="36.28515625" style="4" customWidth="1"/>
    <col min="4928" max="4928" width="13.7109375" style="4" customWidth="1"/>
    <col min="4929" max="4929" width="7.7109375" style="4" customWidth="1"/>
    <col min="4930" max="4930" width="16.42578125" style="4" customWidth="1"/>
    <col min="4931" max="4931" width="25.140625" style="4" customWidth="1"/>
    <col min="4932" max="4932" width="31" style="4" customWidth="1"/>
    <col min="4933" max="4933" width="51" style="4" customWidth="1"/>
    <col min="4934" max="4934" width="23.28515625" style="4" customWidth="1"/>
    <col min="4935" max="4935" width="36.28515625" style="4" customWidth="1"/>
    <col min="4936" max="4936" width="13.7109375" style="4" customWidth="1"/>
    <col min="4937" max="4937" width="7.7109375" style="4" customWidth="1"/>
    <col min="4938" max="4938" width="16.42578125" style="4" customWidth="1"/>
    <col min="4939" max="4939" width="25.140625" style="4" customWidth="1"/>
    <col min="4940" max="4940" width="31" style="4" customWidth="1"/>
    <col min="4941" max="4941" width="51" style="4" customWidth="1"/>
    <col min="4942" max="4942" width="23.28515625" style="4" customWidth="1"/>
    <col min="4943" max="4943" width="36.28515625" style="4" customWidth="1"/>
    <col min="4944" max="4944" width="13.7109375" style="4" customWidth="1"/>
    <col min="4945" max="4945" width="7.7109375" style="4" customWidth="1"/>
    <col min="4946" max="4946" width="16.42578125" style="4" customWidth="1"/>
    <col min="4947" max="4947" width="25.140625" style="4" customWidth="1"/>
    <col min="4948" max="4948" width="31" style="4" customWidth="1"/>
    <col min="4949" max="4949" width="51" style="4" customWidth="1"/>
    <col min="4950" max="4950" width="23.28515625" style="4" customWidth="1"/>
    <col min="4951" max="4951" width="36.28515625" style="4" customWidth="1"/>
    <col min="4952" max="4952" width="13.7109375" style="4" customWidth="1"/>
    <col min="4953" max="4953" width="7.7109375" style="4" customWidth="1"/>
    <col min="4954" max="4954" width="16.42578125" style="4" customWidth="1"/>
    <col min="4955" max="4955" width="25.140625" style="4" customWidth="1"/>
    <col min="4956" max="4956" width="31" style="4" customWidth="1"/>
    <col min="4957" max="4957" width="51" style="4" customWidth="1"/>
    <col min="4958" max="4958" width="23.28515625" style="4" customWidth="1"/>
    <col min="4959" max="4959" width="36.28515625" style="4" customWidth="1"/>
    <col min="4960" max="4960" width="13.7109375" style="4" customWidth="1"/>
    <col min="4961" max="4961" width="7.7109375" style="4" customWidth="1"/>
    <col min="4962" max="4962" width="16.42578125" style="4" customWidth="1"/>
    <col min="4963" max="4963" width="25.140625" style="4" customWidth="1"/>
    <col min="4964" max="4964" width="31" style="4" customWidth="1"/>
    <col min="4965" max="4965" width="51" style="4" customWidth="1"/>
    <col min="4966" max="4966" width="23.28515625" style="4" customWidth="1"/>
    <col min="4967" max="4967" width="36.28515625" style="4" customWidth="1"/>
    <col min="4968" max="4968" width="13.7109375" style="4" customWidth="1"/>
    <col min="4969" max="4969" width="7.7109375" style="4" customWidth="1"/>
    <col min="4970" max="4970" width="16.42578125" style="4" customWidth="1"/>
    <col min="4971" max="4971" width="25.140625" style="4" customWidth="1"/>
    <col min="4972" max="4972" width="31" style="4" customWidth="1"/>
    <col min="4973" max="4973" width="51" style="4" customWidth="1"/>
    <col min="4974" max="4974" width="23.28515625" style="4" customWidth="1"/>
    <col min="4975" max="4975" width="36.28515625" style="4" customWidth="1"/>
    <col min="4976" max="4976" width="13.7109375" style="4" customWidth="1"/>
    <col min="4977" max="4977" width="7.7109375" style="4" customWidth="1"/>
    <col min="4978" max="4978" width="16.42578125" style="4" customWidth="1"/>
    <col min="4979" max="4979" width="25.140625" style="4" customWidth="1"/>
    <col min="4980" max="4980" width="31" style="4" customWidth="1"/>
    <col min="4981" max="4981" width="51" style="4" customWidth="1"/>
    <col min="4982" max="4982" width="23.28515625" style="4" customWidth="1"/>
    <col min="4983" max="4983" width="36.28515625" style="4" customWidth="1"/>
    <col min="4984" max="4984" width="13.7109375" style="4" customWidth="1"/>
    <col min="4985" max="4985" width="7.7109375" style="4" customWidth="1"/>
    <col min="4986" max="4986" width="16.42578125" style="4" customWidth="1"/>
    <col min="4987" max="4987" width="25.140625" style="4" customWidth="1"/>
    <col min="4988" max="4988" width="31" style="4" customWidth="1"/>
    <col min="4989" max="4989" width="51" style="4" customWidth="1"/>
    <col min="4990" max="4990" width="23.28515625" style="4" customWidth="1"/>
    <col min="4991" max="4991" width="36.28515625" style="4" customWidth="1"/>
    <col min="4992" max="4992" width="13.7109375" style="4" customWidth="1"/>
    <col min="4993" max="4993" width="7.7109375" style="4" customWidth="1"/>
    <col min="4994" max="4994" width="16.42578125" style="4" customWidth="1"/>
    <col min="4995" max="4995" width="25.140625" style="4" customWidth="1"/>
    <col min="4996" max="4996" width="31" style="4" customWidth="1"/>
    <col min="4997" max="4997" width="51" style="4" customWidth="1"/>
    <col min="4998" max="4998" width="23.28515625" style="4" customWidth="1"/>
    <col min="4999" max="4999" width="36.28515625" style="4" customWidth="1"/>
    <col min="5000" max="5000" width="13.7109375" style="4" customWidth="1"/>
    <col min="5001" max="5001" width="7.7109375" style="4" customWidth="1"/>
    <col min="5002" max="5002" width="16.42578125" style="4" customWidth="1"/>
    <col min="5003" max="5003" width="25.140625" style="4" customWidth="1"/>
    <col min="5004" max="5004" width="31" style="4" customWidth="1"/>
    <col min="5005" max="5005" width="51" style="4" customWidth="1"/>
    <col min="5006" max="5006" width="23.28515625" style="4" customWidth="1"/>
    <col min="5007" max="5007" width="36.28515625" style="4" customWidth="1"/>
    <col min="5008" max="5008" width="13.7109375" style="4" customWidth="1"/>
    <col min="5009" max="5009" width="7.7109375" style="4" customWidth="1"/>
    <col min="5010" max="5010" width="16.42578125" style="4" customWidth="1"/>
    <col min="5011" max="5011" width="25.140625" style="4" customWidth="1"/>
    <col min="5012" max="5012" width="31" style="4" customWidth="1"/>
    <col min="5013" max="5013" width="51" style="4" customWidth="1"/>
    <col min="5014" max="5014" width="23.28515625" style="4" customWidth="1"/>
    <col min="5015" max="5015" width="36.28515625" style="4" customWidth="1"/>
    <col min="5016" max="5016" width="13.7109375" style="4" customWidth="1"/>
    <col min="5017" max="5017" width="7.7109375" style="4" customWidth="1"/>
    <col min="5018" max="5018" width="16.42578125" style="4" customWidth="1"/>
    <col min="5019" max="5019" width="25.140625" style="4" customWidth="1"/>
    <col min="5020" max="5020" width="31" style="4" customWidth="1"/>
    <col min="5021" max="5021" width="51" style="4" customWidth="1"/>
    <col min="5022" max="5022" width="23.28515625" style="4" customWidth="1"/>
    <col min="5023" max="5023" width="36.28515625" style="4" customWidth="1"/>
    <col min="5024" max="5024" width="13.7109375" style="4" customWidth="1"/>
    <col min="5025" max="5025" width="7.7109375" style="4" customWidth="1"/>
    <col min="5026" max="5026" width="16.42578125" style="4" customWidth="1"/>
    <col min="5027" max="5027" width="25.140625" style="4" customWidth="1"/>
    <col min="5028" max="5028" width="31" style="4" customWidth="1"/>
    <col min="5029" max="5029" width="51" style="4" customWidth="1"/>
    <col min="5030" max="5030" width="23.28515625" style="4" customWidth="1"/>
    <col min="5031" max="5031" width="36.28515625" style="4" customWidth="1"/>
    <col min="5032" max="5032" width="13.7109375" style="4" customWidth="1"/>
    <col min="5033" max="5033" width="7.7109375" style="4" customWidth="1"/>
    <col min="5034" max="5034" width="16.42578125" style="4" customWidth="1"/>
    <col min="5035" max="5035" width="25.140625" style="4" customWidth="1"/>
    <col min="5036" max="5036" width="31" style="4" customWidth="1"/>
    <col min="5037" max="5037" width="51" style="4" customWidth="1"/>
    <col min="5038" max="5038" width="23.28515625" style="4" customWidth="1"/>
    <col min="5039" max="5039" width="36.28515625" style="4" customWidth="1"/>
    <col min="5040" max="5040" width="13.7109375" style="4" customWidth="1"/>
    <col min="5041" max="5041" width="7.7109375" style="4" customWidth="1"/>
    <col min="5042" max="5042" width="16.42578125" style="4" customWidth="1"/>
    <col min="5043" max="5043" width="25.140625" style="4" customWidth="1"/>
    <col min="5044" max="5044" width="31" style="4" customWidth="1"/>
    <col min="5045" max="5045" width="51" style="4" customWidth="1"/>
    <col min="5046" max="5046" width="23.28515625" style="4" customWidth="1"/>
    <col min="5047" max="5047" width="36.28515625" style="4" customWidth="1"/>
    <col min="5048" max="5048" width="13.7109375" style="4" customWidth="1"/>
    <col min="5049" max="5049" width="7.7109375" style="4" customWidth="1"/>
    <col min="5050" max="5050" width="16.42578125" style="4" customWidth="1"/>
    <col min="5051" max="5051" width="25.140625" style="4" customWidth="1"/>
    <col min="5052" max="5052" width="31" style="4" customWidth="1"/>
    <col min="5053" max="5053" width="51" style="4" customWidth="1"/>
    <col min="5054" max="5054" width="23.28515625" style="4" customWidth="1"/>
    <col min="5055" max="5055" width="36.28515625" style="4" customWidth="1"/>
    <col min="5056" max="5056" width="13.7109375" style="4" customWidth="1"/>
    <col min="5057" max="5057" width="7.7109375" style="4" customWidth="1"/>
    <col min="5058" max="5058" width="16.42578125" style="4" customWidth="1"/>
    <col min="5059" max="5059" width="25.140625" style="4" customWidth="1"/>
    <col min="5060" max="5060" width="31" style="4" customWidth="1"/>
    <col min="5061" max="5061" width="51" style="4" customWidth="1"/>
    <col min="5062" max="5062" width="23.28515625" style="4" customWidth="1"/>
    <col min="5063" max="5063" width="36.28515625" style="4" customWidth="1"/>
    <col min="5064" max="5064" width="13.7109375" style="4" customWidth="1"/>
    <col min="5065" max="5065" width="7.7109375" style="4" customWidth="1"/>
    <col min="5066" max="5066" width="16.42578125" style="4" customWidth="1"/>
    <col min="5067" max="5067" width="25.140625" style="4" customWidth="1"/>
    <col min="5068" max="5068" width="31" style="4" customWidth="1"/>
    <col min="5069" max="5069" width="51" style="4" customWidth="1"/>
    <col min="5070" max="5070" width="23.28515625" style="4" customWidth="1"/>
    <col min="5071" max="5071" width="36.28515625" style="4" customWidth="1"/>
    <col min="5072" max="5072" width="13.7109375" style="4" customWidth="1"/>
    <col min="5073" max="5073" width="7.7109375" style="4" customWidth="1"/>
    <col min="5074" max="5074" width="16.42578125" style="4" customWidth="1"/>
    <col min="5075" max="5075" width="25.140625" style="4" customWidth="1"/>
    <col min="5076" max="5076" width="31" style="4" customWidth="1"/>
    <col min="5077" max="5077" width="51" style="4" customWidth="1"/>
    <col min="5078" max="5078" width="23.28515625" style="4" customWidth="1"/>
    <col min="5079" max="5079" width="36.28515625" style="4" customWidth="1"/>
    <col min="5080" max="5080" width="13.7109375" style="4" customWidth="1"/>
    <col min="5081" max="5081" width="7.7109375" style="4" customWidth="1"/>
    <col min="5082" max="5082" width="16.42578125" style="4" customWidth="1"/>
    <col min="5083" max="5083" width="25.140625" style="4" customWidth="1"/>
    <col min="5084" max="5084" width="31" style="4" customWidth="1"/>
    <col min="5085" max="5085" width="51" style="4" customWidth="1"/>
    <col min="5086" max="5086" width="23.28515625" style="4" customWidth="1"/>
    <col min="5087" max="5087" width="36.28515625" style="4" customWidth="1"/>
    <col min="5088" max="5088" width="13.7109375" style="4" customWidth="1"/>
    <col min="5089" max="5089" width="7.7109375" style="4" customWidth="1"/>
    <col min="5090" max="5090" width="16.42578125" style="4" customWidth="1"/>
    <col min="5091" max="5091" width="25.140625" style="4" customWidth="1"/>
    <col min="5092" max="5092" width="31" style="4" customWidth="1"/>
    <col min="5093" max="5093" width="51" style="4" customWidth="1"/>
    <col min="5094" max="5094" width="23.28515625" style="4" customWidth="1"/>
    <col min="5095" max="5095" width="36.28515625" style="4" customWidth="1"/>
    <col min="5096" max="5096" width="13.7109375" style="4" customWidth="1"/>
    <col min="5097" max="5097" width="7.7109375" style="4" customWidth="1"/>
    <col min="5098" max="5098" width="16.42578125" style="4" customWidth="1"/>
    <col min="5099" max="5099" width="25.140625" style="4" customWidth="1"/>
    <col min="5100" max="5100" width="31" style="4" customWidth="1"/>
    <col min="5101" max="5101" width="51" style="4" customWidth="1"/>
    <col min="5102" max="5102" width="23.28515625" style="4" customWidth="1"/>
    <col min="5103" max="5103" width="36.28515625" style="4" customWidth="1"/>
    <col min="5104" max="5104" width="13.7109375" style="4" customWidth="1"/>
    <col min="5105" max="5105" width="7.7109375" style="4" customWidth="1"/>
    <col min="5106" max="5106" width="16.42578125" style="4" customWidth="1"/>
    <col min="5107" max="5107" width="25.140625" style="4" customWidth="1"/>
    <col min="5108" max="5108" width="31" style="4" customWidth="1"/>
    <col min="5109" max="5109" width="51" style="4" customWidth="1"/>
    <col min="5110" max="5110" width="23.28515625" style="4" customWidth="1"/>
    <col min="5111" max="5111" width="36.28515625" style="4" customWidth="1"/>
    <col min="5112" max="5112" width="13.7109375" style="4" customWidth="1"/>
    <col min="5113" max="5113" width="7.7109375" style="4" customWidth="1"/>
    <col min="5114" max="5114" width="16.42578125" style="4" customWidth="1"/>
    <col min="5115" max="5115" width="25.140625" style="4" customWidth="1"/>
    <col min="5116" max="5116" width="31" style="4" customWidth="1"/>
    <col min="5117" max="5117" width="51" style="4" customWidth="1"/>
    <col min="5118" max="5118" width="23.28515625" style="4" customWidth="1"/>
    <col min="5119" max="5119" width="36.28515625" style="4" customWidth="1"/>
    <col min="5120" max="5120" width="13.7109375" style="4" customWidth="1"/>
    <col min="5121" max="5121" width="7.7109375" style="4" customWidth="1"/>
    <col min="5122" max="5122" width="16.42578125" style="4" customWidth="1"/>
    <col min="5123" max="5123" width="25.140625" style="4" customWidth="1"/>
    <col min="5124" max="5124" width="31" style="4" customWidth="1"/>
    <col min="5125" max="5125" width="51" style="4" customWidth="1"/>
    <col min="5126" max="5126" width="23.28515625" style="4" customWidth="1"/>
    <col min="5127" max="5127" width="36.28515625" style="4" customWidth="1"/>
    <col min="5128" max="5128" width="13.7109375" style="4" customWidth="1"/>
    <col min="5129" max="5129" width="7.7109375" style="4" customWidth="1"/>
    <col min="5130" max="5130" width="16.42578125" style="4" customWidth="1"/>
    <col min="5131" max="5131" width="25.140625" style="4" customWidth="1"/>
    <col min="5132" max="5132" width="31" style="4" customWidth="1"/>
    <col min="5133" max="5133" width="51" style="4" customWidth="1"/>
    <col min="5134" max="5134" width="23.28515625" style="4" customWidth="1"/>
    <col min="5135" max="5135" width="36.28515625" style="4" customWidth="1"/>
    <col min="5136" max="5136" width="13.7109375" style="4" customWidth="1"/>
    <col min="5137" max="5137" width="7.7109375" style="4" customWidth="1"/>
    <col min="5138" max="5138" width="16.42578125" style="4" customWidth="1"/>
    <col min="5139" max="5139" width="25.140625" style="4" customWidth="1"/>
    <col min="5140" max="5140" width="31" style="4" customWidth="1"/>
    <col min="5141" max="5141" width="51" style="4" customWidth="1"/>
    <col min="5142" max="5142" width="23.28515625" style="4" customWidth="1"/>
    <col min="5143" max="5143" width="36.28515625" style="4" customWidth="1"/>
    <col min="5144" max="5144" width="13.7109375" style="4" customWidth="1"/>
    <col min="5145" max="5145" width="7.7109375" style="4" customWidth="1"/>
    <col min="5146" max="5146" width="16.42578125" style="4" customWidth="1"/>
    <col min="5147" max="5147" width="25.140625" style="4" customWidth="1"/>
    <col min="5148" max="5148" width="31" style="4" customWidth="1"/>
    <col min="5149" max="5149" width="51" style="4" customWidth="1"/>
    <col min="5150" max="5150" width="23.28515625" style="4" customWidth="1"/>
    <col min="5151" max="5151" width="36.28515625" style="4" customWidth="1"/>
    <col min="5152" max="5152" width="13.7109375" style="4" customWidth="1"/>
    <col min="5153" max="5153" width="7.7109375" style="4" customWidth="1"/>
    <col min="5154" max="5154" width="16.42578125" style="4" customWidth="1"/>
    <col min="5155" max="5155" width="25.140625" style="4" customWidth="1"/>
    <col min="5156" max="5156" width="31" style="4" customWidth="1"/>
    <col min="5157" max="5157" width="51" style="4" customWidth="1"/>
    <col min="5158" max="5158" width="23.28515625" style="4" customWidth="1"/>
    <col min="5159" max="5159" width="36.28515625" style="4" customWidth="1"/>
    <col min="5160" max="5160" width="13.7109375" style="4" customWidth="1"/>
    <col min="5161" max="5161" width="7.7109375" style="4" customWidth="1"/>
    <col min="5162" max="5162" width="16.42578125" style="4" customWidth="1"/>
    <col min="5163" max="5163" width="25.140625" style="4" customWidth="1"/>
    <col min="5164" max="5164" width="31" style="4" customWidth="1"/>
    <col min="5165" max="5165" width="51" style="4" customWidth="1"/>
    <col min="5166" max="5166" width="23.28515625" style="4" customWidth="1"/>
    <col min="5167" max="5167" width="36.28515625" style="4" customWidth="1"/>
    <col min="5168" max="5168" width="13.7109375" style="4" customWidth="1"/>
    <col min="5169" max="5169" width="7.7109375" style="4" customWidth="1"/>
    <col min="5170" max="5170" width="16.42578125" style="4" customWidth="1"/>
    <col min="5171" max="5171" width="25.140625" style="4" customWidth="1"/>
    <col min="5172" max="5172" width="31" style="4" customWidth="1"/>
    <col min="5173" max="5173" width="51" style="4" customWidth="1"/>
    <col min="5174" max="5174" width="23.28515625" style="4" customWidth="1"/>
    <col min="5175" max="5175" width="36.28515625" style="4" customWidth="1"/>
    <col min="5176" max="5176" width="13.7109375" style="4" customWidth="1"/>
    <col min="5177" max="5177" width="7.7109375" style="4" customWidth="1"/>
    <col min="5178" max="5178" width="16.42578125" style="4" customWidth="1"/>
    <col min="5179" max="5179" width="25.140625" style="4" customWidth="1"/>
    <col min="5180" max="5180" width="31" style="4" customWidth="1"/>
    <col min="5181" max="5181" width="51" style="4" customWidth="1"/>
    <col min="5182" max="5182" width="23.28515625" style="4" customWidth="1"/>
    <col min="5183" max="5183" width="36.28515625" style="4" customWidth="1"/>
    <col min="5184" max="5184" width="13.7109375" style="4" customWidth="1"/>
    <col min="5185" max="5185" width="7.7109375" style="4" customWidth="1"/>
    <col min="5186" max="5186" width="16.42578125" style="4" customWidth="1"/>
    <col min="5187" max="5187" width="25.140625" style="4" customWidth="1"/>
    <col min="5188" max="5188" width="31" style="4" customWidth="1"/>
    <col min="5189" max="5189" width="51" style="4" customWidth="1"/>
    <col min="5190" max="5190" width="23.28515625" style="4" customWidth="1"/>
    <col min="5191" max="5191" width="36.28515625" style="4" customWidth="1"/>
    <col min="5192" max="5192" width="13.7109375" style="4" customWidth="1"/>
    <col min="5193" max="5193" width="7.7109375" style="4" customWidth="1"/>
    <col min="5194" max="5194" width="16.42578125" style="4" customWidth="1"/>
    <col min="5195" max="5195" width="25.140625" style="4" customWidth="1"/>
    <col min="5196" max="5196" width="31" style="4" customWidth="1"/>
    <col min="5197" max="5197" width="51" style="4" customWidth="1"/>
    <col min="5198" max="5198" width="23.28515625" style="4" customWidth="1"/>
    <col min="5199" max="5199" width="36.28515625" style="4" customWidth="1"/>
    <col min="5200" max="5200" width="13.7109375" style="4" customWidth="1"/>
    <col min="5201" max="5201" width="7.7109375" style="4" customWidth="1"/>
    <col min="5202" max="5202" width="16.42578125" style="4" customWidth="1"/>
    <col min="5203" max="5203" width="25.140625" style="4" customWidth="1"/>
    <col min="5204" max="5204" width="31" style="4" customWidth="1"/>
    <col min="5205" max="5205" width="51" style="4" customWidth="1"/>
    <col min="5206" max="5206" width="23.28515625" style="4" customWidth="1"/>
    <col min="5207" max="5207" width="36.28515625" style="4" customWidth="1"/>
    <col min="5208" max="5208" width="13.7109375" style="4" customWidth="1"/>
    <col min="5209" max="5209" width="7.7109375" style="4" customWidth="1"/>
    <col min="5210" max="5210" width="16.42578125" style="4" customWidth="1"/>
    <col min="5211" max="5211" width="25.140625" style="4" customWidth="1"/>
    <col min="5212" max="5212" width="31" style="4" customWidth="1"/>
    <col min="5213" max="5213" width="51" style="4" customWidth="1"/>
    <col min="5214" max="5214" width="23.28515625" style="4" customWidth="1"/>
    <col min="5215" max="5215" width="36.28515625" style="4" customWidth="1"/>
    <col min="5216" max="5216" width="13.7109375" style="4" customWidth="1"/>
    <col min="5217" max="5217" width="7.7109375" style="4" customWidth="1"/>
    <col min="5218" max="5218" width="16.42578125" style="4" customWidth="1"/>
    <col min="5219" max="5219" width="25.140625" style="4" customWidth="1"/>
    <col min="5220" max="5220" width="31" style="4" customWidth="1"/>
    <col min="5221" max="5221" width="51" style="4" customWidth="1"/>
    <col min="5222" max="5222" width="23.28515625" style="4" customWidth="1"/>
    <col min="5223" max="5223" width="36.28515625" style="4" customWidth="1"/>
    <col min="5224" max="5224" width="13.7109375" style="4" customWidth="1"/>
    <col min="5225" max="5225" width="7.7109375" style="4" customWidth="1"/>
    <col min="5226" max="5226" width="16.42578125" style="4" customWidth="1"/>
    <col min="5227" max="5227" width="25.140625" style="4" customWidth="1"/>
    <col min="5228" max="5228" width="31" style="4" customWidth="1"/>
    <col min="5229" max="5229" width="51" style="4" customWidth="1"/>
    <col min="5230" max="5230" width="23.28515625" style="4" customWidth="1"/>
    <col min="5231" max="5231" width="36.28515625" style="4" customWidth="1"/>
    <col min="5232" max="5232" width="13.7109375" style="4" customWidth="1"/>
    <col min="5233" max="5233" width="7.7109375" style="4" customWidth="1"/>
    <col min="5234" max="5234" width="16.42578125" style="4" customWidth="1"/>
    <col min="5235" max="5235" width="25.140625" style="4" customWidth="1"/>
    <col min="5236" max="5236" width="31" style="4" customWidth="1"/>
    <col min="5237" max="5237" width="51" style="4" customWidth="1"/>
    <col min="5238" max="5238" width="23.28515625" style="4" customWidth="1"/>
    <col min="5239" max="5239" width="36.28515625" style="4" customWidth="1"/>
    <col min="5240" max="5240" width="13.7109375" style="4" customWidth="1"/>
    <col min="5241" max="5241" width="7.7109375" style="4" customWidth="1"/>
    <col min="5242" max="5242" width="16.42578125" style="4" customWidth="1"/>
    <col min="5243" max="5243" width="25.140625" style="4" customWidth="1"/>
    <col min="5244" max="5244" width="31" style="4" customWidth="1"/>
    <col min="5245" max="5245" width="51" style="4" customWidth="1"/>
    <col min="5246" max="5246" width="23.28515625" style="4" customWidth="1"/>
    <col min="5247" max="5247" width="36.28515625" style="4" customWidth="1"/>
    <col min="5248" max="5248" width="13.7109375" style="4" customWidth="1"/>
    <col min="5249" max="5249" width="7.7109375" style="4" customWidth="1"/>
    <col min="5250" max="5250" width="16.42578125" style="4" customWidth="1"/>
    <col min="5251" max="5251" width="25.140625" style="4" customWidth="1"/>
    <col min="5252" max="5252" width="31" style="4" customWidth="1"/>
    <col min="5253" max="5253" width="51" style="4" customWidth="1"/>
    <col min="5254" max="5254" width="23.28515625" style="4" customWidth="1"/>
    <col min="5255" max="5255" width="36.28515625" style="4" customWidth="1"/>
    <col min="5256" max="5256" width="13.7109375" style="4" customWidth="1"/>
    <col min="5257" max="5257" width="7.7109375" style="4" customWidth="1"/>
    <col min="5258" max="5258" width="16.42578125" style="4" customWidth="1"/>
    <col min="5259" max="5259" width="25.140625" style="4" customWidth="1"/>
    <col min="5260" max="5260" width="31" style="4" customWidth="1"/>
    <col min="5261" max="5261" width="51" style="4" customWidth="1"/>
    <col min="5262" max="5262" width="23.28515625" style="4" customWidth="1"/>
    <col min="5263" max="5263" width="36.28515625" style="4" customWidth="1"/>
    <col min="5264" max="5264" width="13.7109375" style="4" customWidth="1"/>
    <col min="5265" max="5265" width="7.7109375" style="4" customWidth="1"/>
    <col min="5266" max="5266" width="16.42578125" style="4" customWidth="1"/>
    <col min="5267" max="5267" width="25.140625" style="4" customWidth="1"/>
    <col min="5268" max="5268" width="31" style="4" customWidth="1"/>
    <col min="5269" max="5269" width="51" style="4" customWidth="1"/>
    <col min="5270" max="5270" width="23.28515625" style="4" customWidth="1"/>
    <col min="5271" max="5271" width="36.28515625" style="4" customWidth="1"/>
    <col min="5272" max="5272" width="13.7109375" style="4" customWidth="1"/>
    <col min="5273" max="5273" width="7.7109375" style="4" customWidth="1"/>
    <col min="5274" max="5274" width="16.42578125" style="4" customWidth="1"/>
    <col min="5275" max="5275" width="25.140625" style="4" customWidth="1"/>
    <col min="5276" max="5276" width="31" style="4" customWidth="1"/>
    <col min="5277" max="5277" width="51" style="4" customWidth="1"/>
    <col min="5278" max="5278" width="23.28515625" style="4" customWidth="1"/>
    <col min="5279" max="5279" width="36.28515625" style="4" customWidth="1"/>
    <col min="5280" max="5280" width="13.7109375" style="4" customWidth="1"/>
    <col min="5281" max="5281" width="7.7109375" style="4" customWidth="1"/>
    <col min="5282" max="5282" width="16.42578125" style="4" customWidth="1"/>
    <col min="5283" max="5283" width="25.140625" style="4" customWidth="1"/>
    <col min="5284" max="5284" width="31" style="4" customWidth="1"/>
    <col min="5285" max="5285" width="51" style="4" customWidth="1"/>
    <col min="5286" max="5286" width="23.28515625" style="4" customWidth="1"/>
    <col min="5287" max="5287" width="36.28515625" style="4" customWidth="1"/>
    <col min="5288" max="5288" width="13.7109375" style="4" customWidth="1"/>
    <col min="5289" max="5289" width="7.7109375" style="4" customWidth="1"/>
    <col min="5290" max="5290" width="16.42578125" style="4" customWidth="1"/>
    <col min="5291" max="5291" width="25.140625" style="4" customWidth="1"/>
    <col min="5292" max="5292" width="31" style="4" customWidth="1"/>
    <col min="5293" max="5293" width="51" style="4" customWidth="1"/>
    <col min="5294" max="5294" width="23.28515625" style="4" customWidth="1"/>
    <col min="5295" max="5295" width="36.28515625" style="4" customWidth="1"/>
    <col min="5296" max="5296" width="13.7109375" style="4" customWidth="1"/>
    <col min="5297" max="5297" width="7.7109375" style="4" customWidth="1"/>
    <col min="5298" max="5298" width="16.42578125" style="4" customWidth="1"/>
    <col min="5299" max="5299" width="25.140625" style="4" customWidth="1"/>
    <col min="5300" max="5300" width="31" style="4" customWidth="1"/>
    <col min="5301" max="5301" width="51" style="4" customWidth="1"/>
    <col min="5302" max="5302" width="23.28515625" style="4" customWidth="1"/>
    <col min="5303" max="5303" width="36.28515625" style="4" customWidth="1"/>
    <col min="5304" max="5304" width="13.7109375" style="4" customWidth="1"/>
    <col min="5305" max="5305" width="7.7109375" style="4" customWidth="1"/>
    <col min="5306" max="5306" width="16.42578125" style="4" customWidth="1"/>
    <col min="5307" max="5307" width="25.140625" style="4" customWidth="1"/>
    <col min="5308" max="5308" width="31" style="4" customWidth="1"/>
    <col min="5309" max="5309" width="51" style="4" customWidth="1"/>
    <col min="5310" max="5310" width="23.28515625" style="4" customWidth="1"/>
    <col min="5311" max="5311" width="36.28515625" style="4" customWidth="1"/>
    <col min="5312" max="5312" width="13.7109375" style="4" customWidth="1"/>
    <col min="5313" max="5313" width="7.7109375" style="4" customWidth="1"/>
    <col min="5314" max="5314" width="16.42578125" style="4" customWidth="1"/>
    <col min="5315" max="5315" width="25.140625" style="4" customWidth="1"/>
    <col min="5316" max="5316" width="31" style="4" customWidth="1"/>
    <col min="5317" max="5317" width="51" style="4" customWidth="1"/>
    <col min="5318" max="5318" width="23.28515625" style="4" customWidth="1"/>
    <col min="5319" max="5319" width="36.28515625" style="4" customWidth="1"/>
    <col min="5320" max="5320" width="13.7109375" style="4" customWidth="1"/>
    <col min="5321" max="5321" width="7.7109375" style="4" customWidth="1"/>
    <col min="5322" max="5322" width="16.42578125" style="4" customWidth="1"/>
    <col min="5323" max="5323" width="25.140625" style="4" customWidth="1"/>
    <col min="5324" max="5324" width="31" style="4" customWidth="1"/>
    <col min="5325" max="5325" width="51" style="4" customWidth="1"/>
    <col min="5326" max="5326" width="23.28515625" style="4" customWidth="1"/>
    <col min="5327" max="5327" width="36.28515625" style="4" customWidth="1"/>
    <col min="5328" max="5328" width="13.7109375" style="4" customWidth="1"/>
    <col min="5329" max="5329" width="7.7109375" style="4" customWidth="1"/>
    <col min="5330" max="5330" width="16.42578125" style="4" customWidth="1"/>
    <col min="5331" max="5331" width="25.140625" style="4" customWidth="1"/>
    <col min="5332" max="5332" width="31" style="4" customWidth="1"/>
    <col min="5333" max="5333" width="51" style="4" customWidth="1"/>
    <col min="5334" max="5334" width="23.28515625" style="4" customWidth="1"/>
    <col min="5335" max="5335" width="36.28515625" style="4" customWidth="1"/>
    <col min="5336" max="5336" width="13.7109375" style="4" customWidth="1"/>
    <col min="5337" max="5337" width="7.7109375" style="4" customWidth="1"/>
    <col min="5338" max="5338" width="16.42578125" style="4" customWidth="1"/>
    <col min="5339" max="5339" width="25.140625" style="4" customWidth="1"/>
    <col min="5340" max="5340" width="31" style="4" customWidth="1"/>
    <col min="5341" max="5341" width="51" style="4" customWidth="1"/>
    <col min="5342" max="5342" width="23.28515625" style="4" customWidth="1"/>
    <col min="5343" max="5343" width="36.28515625" style="4" customWidth="1"/>
    <col min="5344" max="5344" width="13.7109375" style="4" customWidth="1"/>
    <col min="5345" max="5345" width="7.7109375" style="4" customWidth="1"/>
    <col min="5346" max="5346" width="16.42578125" style="4" customWidth="1"/>
    <col min="5347" max="5347" width="25.140625" style="4" customWidth="1"/>
    <col min="5348" max="5348" width="31" style="4" customWidth="1"/>
    <col min="5349" max="5349" width="51" style="4" customWidth="1"/>
    <col min="5350" max="5350" width="23.28515625" style="4" customWidth="1"/>
    <col min="5351" max="5351" width="36.28515625" style="4" customWidth="1"/>
    <col min="5352" max="5352" width="13.7109375" style="4" customWidth="1"/>
    <col min="5353" max="5353" width="7.7109375" style="4" customWidth="1"/>
    <col min="5354" max="5354" width="16.42578125" style="4" customWidth="1"/>
    <col min="5355" max="5355" width="25.140625" style="4" customWidth="1"/>
    <col min="5356" max="5356" width="31" style="4" customWidth="1"/>
    <col min="5357" max="5357" width="51" style="4" customWidth="1"/>
    <col min="5358" max="5358" width="23.28515625" style="4" customWidth="1"/>
    <col min="5359" max="5359" width="36.28515625" style="4" customWidth="1"/>
    <col min="5360" max="5360" width="13.7109375" style="4" customWidth="1"/>
    <col min="5361" max="5361" width="7.7109375" style="4" customWidth="1"/>
    <col min="5362" max="5362" width="16.42578125" style="4" customWidth="1"/>
    <col min="5363" max="5363" width="25.140625" style="4" customWidth="1"/>
    <col min="5364" max="5364" width="31" style="4" customWidth="1"/>
    <col min="5365" max="5365" width="51" style="4" customWidth="1"/>
    <col min="5366" max="5366" width="23.28515625" style="4" customWidth="1"/>
    <col min="5367" max="5367" width="36.28515625" style="4" customWidth="1"/>
    <col min="5368" max="5368" width="13.7109375" style="4" customWidth="1"/>
    <col min="5369" max="5369" width="7.7109375" style="4" customWidth="1"/>
    <col min="5370" max="5370" width="16.42578125" style="4" customWidth="1"/>
    <col min="5371" max="5371" width="25.140625" style="4" customWidth="1"/>
    <col min="5372" max="5372" width="31" style="4" customWidth="1"/>
    <col min="5373" max="5373" width="51" style="4" customWidth="1"/>
    <col min="5374" max="5374" width="23.28515625" style="4" customWidth="1"/>
    <col min="5375" max="5375" width="36.28515625" style="4" customWidth="1"/>
    <col min="5376" max="5376" width="13.7109375" style="4" customWidth="1"/>
    <col min="5377" max="5377" width="7.7109375" style="4" customWidth="1"/>
    <col min="5378" max="5378" width="16.42578125" style="4" customWidth="1"/>
    <col min="5379" max="5379" width="25.140625" style="4" customWidth="1"/>
    <col min="5380" max="5380" width="31" style="4" customWidth="1"/>
    <col min="5381" max="5381" width="51" style="4" customWidth="1"/>
    <col min="5382" max="5382" width="23.28515625" style="4" customWidth="1"/>
    <col min="5383" max="5383" width="36.28515625" style="4" customWidth="1"/>
    <col min="5384" max="5384" width="13.7109375" style="4" customWidth="1"/>
    <col min="5385" max="5385" width="7.7109375" style="4" customWidth="1"/>
    <col min="5386" max="5386" width="16.42578125" style="4" customWidth="1"/>
    <col min="5387" max="5387" width="25.140625" style="4" customWidth="1"/>
    <col min="5388" max="5388" width="31" style="4" customWidth="1"/>
    <col min="5389" max="5389" width="51" style="4" customWidth="1"/>
    <col min="5390" max="5390" width="23.28515625" style="4" customWidth="1"/>
    <col min="5391" max="5391" width="36.28515625" style="4" customWidth="1"/>
    <col min="5392" max="5392" width="13.7109375" style="4" customWidth="1"/>
    <col min="5393" max="5393" width="7.7109375" style="4" customWidth="1"/>
    <col min="5394" max="5394" width="16.42578125" style="4" customWidth="1"/>
    <col min="5395" max="5395" width="25.140625" style="4" customWidth="1"/>
    <col min="5396" max="5396" width="31" style="4" customWidth="1"/>
    <col min="5397" max="5397" width="51" style="4" customWidth="1"/>
    <col min="5398" max="5398" width="23.28515625" style="4" customWidth="1"/>
    <col min="5399" max="5399" width="36.28515625" style="4" customWidth="1"/>
    <col min="5400" max="5400" width="13.7109375" style="4" customWidth="1"/>
    <col min="5401" max="5401" width="7.7109375" style="4" customWidth="1"/>
    <col min="5402" max="5402" width="16.42578125" style="4" customWidth="1"/>
    <col min="5403" max="5403" width="25.140625" style="4" customWidth="1"/>
    <col min="5404" max="5404" width="31" style="4" customWidth="1"/>
    <col min="5405" max="5405" width="51" style="4" customWidth="1"/>
    <col min="5406" max="5406" width="23.28515625" style="4" customWidth="1"/>
    <col min="5407" max="5407" width="36.28515625" style="4" customWidth="1"/>
    <col min="5408" max="5408" width="13.7109375" style="4" customWidth="1"/>
    <col min="5409" max="5409" width="7.7109375" style="4" customWidth="1"/>
    <col min="5410" max="5410" width="16.42578125" style="4" customWidth="1"/>
    <col min="5411" max="5411" width="25.140625" style="4" customWidth="1"/>
    <col min="5412" max="5412" width="31" style="4" customWidth="1"/>
    <col min="5413" max="5413" width="51" style="4" customWidth="1"/>
    <col min="5414" max="5414" width="23.28515625" style="4" customWidth="1"/>
    <col min="5415" max="5415" width="36.28515625" style="4" customWidth="1"/>
    <col min="5416" max="5416" width="13.7109375" style="4" customWidth="1"/>
    <col min="5417" max="5417" width="7.7109375" style="4" customWidth="1"/>
    <col min="5418" max="5418" width="16.42578125" style="4" customWidth="1"/>
    <col min="5419" max="5419" width="25.140625" style="4" customWidth="1"/>
    <col min="5420" max="5420" width="31" style="4" customWidth="1"/>
    <col min="5421" max="5421" width="51" style="4" customWidth="1"/>
    <col min="5422" max="5422" width="23.28515625" style="4" customWidth="1"/>
    <col min="5423" max="5423" width="36.28515625" style="4" customWidth="1"/>
    <col min="5424" max="5424" width="13.7109375" style="4" customWidth="1"/>
    <col min="5425" max="5425" width="7.7109375" style="4" customWidth="1"/>
    <col min="5426" max="5426" width="16.42578125" style="4" customWidth="1"/>
    <col min="5427" max="5427" width="25.140625" style="4" customWidth="1"/>
    <col min="5428" max="5428" width="31" style="4" customWidth="1"/>
    <col min="5429" max="5429" width="51" style="4" customWidth="1"/>
    <col min="5430" max="5430" width="23.28515625" style="4" customWidth="1"/>
    <col min="5431" max="5431" width="36.28515625" style="4" customWidth="1"/>
    <col min="5432" max="5432" width="13.7109375" style="4" customWidth="1"/>
    <col min="5433" max="5433" width="7.7109375" style="4" customWidth="1"/>
    <col min="5434" max="5434" width="16.42578125" style="4" customWidth="1"/>
    <col min="5435" max="5435" width="25.140625" style="4" customWidth="1"/>
    <col min="5436" max="5436" width="31" style="4" customWidth="1"/>
    <col min="5437" max="5437" width="51" style="4" customWidth="1"/>
    <col min="5438" max="5438" width="23.28515625" style="4" customWidth="1"/>
    <col min="5439" max="5439" width="36.28515625" style="4" customWidth="1"/>
    <col min="5440" max="5440" width="13.7109375" style="4" customWidth="1"/>
    <col min="5441" max="5441" width="7.7109375" style="4" customWidth="1"/>
    <col min="5442" max="5442" width="16.42578125" style="4" customWidth="1"/>
    <col min="5443" max="5443" width="25.140625" style="4" customWidth="1"/>
    <col min="5444" max="5444" width="31" style="4" customWidth="1"/>
    <col min="5445" max="5445" width="51" style="4" customWidth="1"/>
    <col min="5446" max="5446" width="23.28515625" style="4" customWidth="1"/>
    <col min="5447" max="5447" width="36.28515625" style="4" customWidth="1"/>
    <col min="5448" max="5448" width="13.7109375" style="4" customWidth="1"/>
    <col min="5449" max="5449" width="7.7109375" style="4" customWidth="1"/>
    <col min="5450" max="5450" width="16.42578125" style="4" customWidth="1"/>
    <col min="5451" max="5451" width="25.140625" style="4" customWidth="1"/>
    <col min="5452" max="5452" width="31" style="4" customWidth="1"/>
    <col min="5453" max="5453" width="51" style="4" customWidth="1"/>
    <col min="5454" max="5454" width="23.28515625" style="4" customWidth="1"/>
    <col min="5455" max="5455" width="36.28515625" style="4" customWidth="1"/>
    <col min="5456" max="5456" width="13.7109375" style="4" customWidth="1"/>
    <col min="5457" max="5457" width="7.7109375" style="4" customWidth="1"/>
    <col min="5458" max="5458" width="16.42578125" style="4" customWidth="1"/>
    <col min="5459" max="5459" width="25.140625" style="4" customWidth="1"/>
    <col min="5460" max="5460" width="31" style="4" customWidth="1"/>
    <col min="5461" max="5461" width="51" style="4" customWidth="1"/>
    <col min="5462" max="5462" width="23.28515625" style="4" customWidth="1"/>
    <col min="5463" max="5463" width="36.28515625" style="4" customWidth="1"/>
    <col min="5464" max="5464" width="13.7109375" style="4" customWidth="1"/>
    <col min="5465" max="5465" width="7.7109375" style="4" customWidth="1"/>
    <col min="5466" max="5466" width="16.42578125" style="4" customWidth="1"/>
    <col min="5467" max="5467" width="25.140625" style="4" customWidth="1"/>
    <col min="5468" max="5468" width="31" style="4" customWidth="1"/>
    <col min="5469" max="5469" width="51" style="4" customWidth="1"/>
    <col min="5470" max="5470" width="23.28515625" style="4" customWidth="1"/>
    <col min="5471" max="5471" width="36.28515625" style="4" customWidth="1"/>
    <col min="5472" max="5472" width="13.7109375" style="4" customWidth="1"/>
    <col min="5473" max="5473" width="7.7109375" style="4" customWidth="1"/>
    <col min="5474" max="5474" width="16.42578125" style="4" customWidth="1"/>
    <col min="5475" max="5475" width="25.140625" style="4" customWidth="1"/>
    <col min="5476" max="5476" width="31" style="4" customWidth="1"/>
    <col min="5477" max="5477" width="51" style="4" customWidth="1"/>
    <col min="5478" max="5478" width="23.28515625" style="4" customWidth="1"/>
    <col min="5479" max="5479" width="36.28515625" style="4" customWidth="1"/>
    <col min="5480" max="5480" width="13.7109375" style="4" customWidth="1"/>
    <col min="5481" max="5481" width="7.7109375" style="4" customWidth="1"/>
    <col min="5482" max="5482" width="16.42578125" style="4" customWidth="1"/>
    <col min="5483" max="5483" width="25.140625" style="4" customWidth="1"/>
    <col min="5484" max="5484" width="31" style="4" customWidth="1"/>
    <col min="5485" max="5485" width="51" style="4" customWidth="1"/>
    <col min="5486" max="5486" width="23.28515625" style="4" customWidth="1"/>
    <col min="5487" max="5487" width="36.28515625" style="4" customWidth="1"/>
    <col min="5488" max="5488" width="13.7109375" style="4" customWidth="1"/>
    <col min="5489" max="5489" width="7.7109375" style="4" customWidth="1"/>
    <col min="5490" max="5490" width="16.42578125" style="4" customWidth="1"/>
    <col min="5491" max="5491" width="25.140625" style="4" customWidth="1"/>
    <col min="5492" max="5492" width="31" style="4" customWidth="1"/>
    <col min="5493" max="5493" width="51" style="4" customWidth="1"/>
    <col min="5494" max="5494" width="23.28515625" style="4" customWidth="1"/>
    <col min="5495" max="5495" width="36.28515625" style="4" customWidth="1"/>
    <col min="5496" max="5496" width="13.7109375" style="4" customWidth="1"/>
    <col min="5497" max="5497" width="7.7109375" style="4" customWidth="1"/>
    <col min="5498" max="5498" width="16.42578125" style="4" customWidth="1"/>
    <col min="5499" max="5499" width="25.140625" style="4" customWidth="1"/>
    <col min="5500" max="5500" width="31" style="4" customWidth="1"/>
    <col min="5501" max="5501" width="51" style="4" customWidth="1"/>
    <col min="5502" max="5502" width="23.28515625" style="4" customWidth="1"/>
    <col min="5503" max="5503" width="36.28515625" style="4" customWidth="1"/>
    <col min="5504" max="5504" width="13.7109375" style="4" customWidth="1"/>
    <col min="5505" max="5505" width="7.7109375" style="4" customWidth="1"/>
    <col min="5506" max="5506" width="16.42578125" style="4" customWidth="1"/>
    <col min="5507" max="5507" width="25.140625" style="4" customWidth="1"/>
    <col min="5508" max="5508" width="31" style="4" customWidth="1"/>
    <col min="5509" max="5509" width="51" style="4" customWidth="1"/>
    <col min="5510" max="5510" width="23.28515625" style="4" customWidth="1"/>
    <col min="5511" max="5511" width="36.28515625" style="4" customWidth="1"/>
    <col min="5512" max="5512" width="13.7109375" style="4" customWidth="1"/>
    <col min="5513" max="5513" width="7.7109375" style="4" customWidth="1"/>
    <col min="5514" max="5514" width="16.42578125" style="4" customWidth="1"/>
    <col min="5515" max="5515" width="25.140625" style="4" customWidth="1"/>
    <col min="5516" max="5516" width="31" style="4" customWidth="1"/>
    <col min="5517" max="5517" width="51" style="4" customWidth="1"/>
    <col min="5518" max="5518" width="23.28515625" style="4" customWidth="1"/>
    <col min="5519" max="5519" width="36.28515625" style="4" customWidth="1"/>
    <col min="5520" max="5520" width="13.7109375" style="4" customWidth="1"/>
    <col min="5521" max="5521" width="7.7109375" style="4" customWidth="1"/>
    <col min="5522" max="5522" width="16.42578125" style="4" customWidth="1"/>
    <col min="5523" max="5523" width="25.140625" style="4" customWidth="1"/>
    <col min="5524" max="5524" width="31" style="4" customWidth="1"/>
    <col min="5525" max="5525" width="51" style="4" customWidth="1"/>
    <col min="5526" max="5526" width="23.28515625" style="4" customWidth="1"/>
    <col min="5527" max="5527" width="36.28515625" style="4" customWidth="1"/>
    <col min="5528" max="5528" width="13.7109375" style="4" customWidth="1"/>
    <col min="5529" max="5529" width="7.7109375" style="4" customWidth="1"/>
    <col min="5530" max="5530" width="16.42578125" style="4" customWidth="1"/>
    <col min="5531" max="5531" width="25.140625" style="4" customWidth="1"/>
    <col min="5532" max="5532" width="31" style="4" customWidth="1"/>
    <col min="5533" max="5533" width="51" style="4" customWidth="1"/>
    <col min="5534" max="5534" width="23.28515625" style="4" customWidth="1"/>
    <col min="5535" max="5535" width="36.28515625" style="4" customWidth="1"/>
    <col min="5536" max="5536" width="13.7109375" style="4" customWidth="1"/>
    <col min="5537" max="5537" width="7.7109375" style="4" customWidth="1"/>
    <col min="5538" max="5538" width="16.42578125" style="4" customWidth="1"/>
    <col min="5539" max="5539" width="25.140625" style="4" customWidth="1"/>
    <col min="5540" max="5540" width="31" style="4" customWidth="1"/>
    <col min="5541" max="5541" width="51" style="4" customWidth="1"/>
    <col min="5542" max="5542" width="23.28515625" style="4" customWidth="1"/>
    <col min="5543" max="5543" width="36.28515625" style="4" customWidth="1"/>
    <col min="5544" max="5544" width="13.7109375" style="4" customWidth="1"/>
    <col min="5545" max="5545" width="7.7109375" style="4" customWidth="1"/>
    <col min="5546" max="5546" width="16.42578125" style="4" customWidth="1"/>
    <col min="5547" max="5547" width="25.140625" style="4" customWidth="1"/>
    <col min="5548" max="5548" width="31" style="4" customWidth="1"/>
    <col min="5549" max="5549" width="51" style="4" customWidth="1"/>
    <col min="5550" max="5550" width="23.28515625" style="4" customWidth="1"/>
    <col min="5551" max="5551" width="36.28515625" style="4" customWidth="1"/>
    <col min="5552" max="5552" width="13.7109375" style="4" customWidth="1"/>
    <col min="5553" max="5553" width="7.7109375" style="4" customWidth="1"/>
    <col min="5554" max="5554" width="16.42578125" style="4" customWidth="1"/>
    <col min="5555" max="5555" width="25.140625" style="4" customWidth="1"/>
    <col min="5556" max="5556" width="31" style="4" customWidth="1"/>
    <col min="5557" max="5557" width="51" style="4" customWidth="1"/>
    <col min="5558" max="5558" width="23.28515625" style="4" customWidth="1"/>
    <col min="5559" max="5559" width="36.28515625" style="4" customWidth="1"/>
    <col min="5560" max="5560" width="13.7109375" style="4" customWidth="1"/>
    <col min="5561" max="5561" width="7.7109375" style="4" customWidth="1"/>
    <col min="5562" max="5562" width="16.42578125" style="4" customWidth="1"/>
    <col min="5563" max="5563" width="25.140625" style="4" customWidth="1"/>
    <col min="5564" max="5564" width="31" style="4" customWidth="1"/>
    <col min="5565" max="5565" width="51" style="4" customWidth="1"/>
    <col min="5566" max="5566" width="23.28515625" style="4" customWidth="1"/>
    <col min="5567" max="5567" width="36.28515625" style="4" customWidth="1"/>
    <col min="5568" max="5568" width="13.7109375" style="4" customWidth="1"/>
    <col min="5569" max="5569" width="7.7109375" style="4" customWidth="1"/>
    <col min="5570" max="5570" width="16.42578125" style="4" customWidth="1"/>
    <col min="5571" max="5571" width="25.140625" style="4" customWidth="1"/>
    <col min="5572" max="5572" width="31" style="4" customWidth="1"/>
    <col min="5573" max="5573" width="51" style="4" customWidth="1"/>
    <col min="5574" max="5574" width="23.28515625" style="4" customWidth="1"/>
    <col min="5575" max="5575" width="36.28515625" style="4" customWidth="1"/>
    <col min="5576" max="5576" width="13.7109375" style="4" customWidth="1"/>
    <col min="5577" max="5577" width="7.7109375" style="4" customWidth="1"/>
    <col min="5578" max="5578" width="16.42578125" style="4" customWidth="1"/>
    <col min="5579" max="5579" width="25.140625" style="4" customWidth="1"/>
    <col min="5580" max="5580" width="31" style="4" customWidth="1"/>
    <col min="5581" max="5581" width="51" style="4" customWidth="1"/>
    <col min="5582" max="5582" width="23.28515625" style="4" customWidth="1"/>
    <col min="5583" max="5583" width="36.28515625" style="4" customWidth="1"/>
    <col min="5584" max="5584" width="13.7109375" style="4" customWidth="1"/>
    <col min="5585" max="5585" width="7.7109375" style="4" customWidth="1"/>
    <col min="5586" max="5586" width="16.42578125" style="4" customWidth="1"/>
    <col min="5587" max="5587" width="25.140625" style="4" customWidth="1"/>
    <col min="5588" max="5588" width="31" style="4" customWidth="1"/>
    <col min="5589" max="5589" width="51" style="4" customWidth="1"/>
    <col min="5590" max="5590" width="23.28515625" style="4" customWidth="1"/>
    <col min="5591" max="5591" width="36.28515625" style="4" customWidth="1"/>
    <col min="5592" max="5592" width="13.7109375" style="4" customWidth="1"/>
    <col min="5593" max="5593" width="7.7109375" style="4" customWidth="1"/>
    <col min="5594" max="5594" width="16.42578125" style="4" customWidth="1"/>
    <col min="5595" max="5595" width="25.140625" style="4" customWidth="1"/>
    <col min="5596" max="5596" width="31" style="4" customWidth="1"/>
    <col min="5597" max="5597" width="51" style="4" customWidth="1"/>
    <col min="5598" max="5598" width="23.28515625" style="4" customWidth="1"/>
    <col min="5599" max="5599" width="36.28515625" style="4" customWidth="1"/>
    <col min="5600" max="5600" width="13.7109375" style="4" customWidth="1"/>
    <col min="5601" max="5601" width="7.7109375" style="4" customWidth="1"/>
    <col min="5602" max="5602" width="16.42578125" style="4" customWidth="1"/>
    <col min="5603" max="5603" width="25.140625" style="4" customWidth="1"/>
    <col min="5604" max="5604" width="31" style="4" customWidth="1"/>
    <col min="5605" max="5605" width="51" style="4" customWidth="1"/>
    <col min="5606" max="5606" width="23.28515625" style="4" customWidth="1"/>
    <col min="5607" max="5607" width="36.28515625" style="4" customWidth="1"/>
    <col min="5608" max="5608" width="13.7109375" style="4" customWidth="1"/>
    <col min="5609" max="5609" width="7.7109375" style="4" customWidth="1"/>
    <col min="5610" max="5610" width="16.42578125" style="4" customWidth="1"/>
    <col min="5611" max="5611" width="25.140625" style="4" customWidth="1"/>
    <col min="5612" max="5612" width="31" style="4" customWidth="1"/>
    <col min="5613" max="5613" width="51" style="4" customWidth="1"/>
    <col min="5614" max="5614" width="23.28515625" style="4" customWidth="1"/>
    <col min="5615" max="5615" width="36.28515625" style="4" customWidth="1"/>
    <col min="5616" max="5616" width="13.7109375" style="4" customWidth="1"/>
    <col min="5617" max="5617" width="7.7109375" style="4" customWidth="1"/>
    <col min="5618" max="5618" width="16.42578125" style="4" customWidth="1"/>
    <col min="5619" max="5619" width="25.140625" style="4" customWidth="1"/>
    <col min="5620" max="5620" width="31" style="4" customWidth="1"/>
    <col min="5621" max="5621" width="51" style="4" customWidth="1"/>
    <col min="5622" max="5622" width="23.28515625" style="4" customWidth="1"/>
    <col min="5623" max="5623" width="36.28515625" style="4" customWidth="1"/>
    <col min="5624" max="5624" width="13.7109375" style="4" customWidth="1"/>
    <col min="5625" max="5625" width="7.7109375" style="4" customWidth="1"/>
    <col min="5626" max="5626" width="16.42578125" style="4" customWidth="1"/>
    <col min="5627" max="5627" width="25.140625" style="4" customWidth="1"/>
    <col min="5628" max="5628" width="31" style="4" customWidth="1"/>
    <col min="5629" max="5629" width="51" style="4" customWidth="1"/>
    <col min="5630" max="5630" width="23.28515625" style="4" customWidth="1"/>
    <col min="5631" max="5631" width="36.28515625" style="4" customWidth="1"/>
    <col min="5632" max="5632" width="13.7109375" style="4" customWidth="1"/>
    <col min="5633" max="5633" width="7.7109375" style="4" customWidth="1"/>
    <col min="5634" max="5634" width="16.42578125" style="4" customWidth="1"/>
    <col min="5635" max="5635" width="25.140625" style="4" customWidth="1"/>
    <col min="5636" max="5636" width="31" style="4" customWidth="1"/>
    <col min="5637" max="5637" width="51" style="4" customWidth="1"/>
    <col min="5638" max="5638" width="23.28515625" style="4" customWidth="1"/>
    <col min="5639" max="5639" width="36.28515625" style="4" customWidth="1"/>
    <col min="5640" max="5640" width="13.7109375" style="4" customWidth="1"/>
    <col min="5641" max="5641" width="7.7109375" style="4" customWidth="1"/>
    <col min="5642" max="5642" width="16.42578125" style="4" customWidth="1"/>
    <col min="5643" max="5643" width="25.140625" style="4" customWidth="1"/>
    <col min="5644" max="5644" width="31" style="4" customWidth="1"/>
    <col min="5645" max="5645" width="51" style="4" customWidth="1"/>
    <col min="5646" max="5646" width="23.28515625" style="4" customWidth="1"/>
    <col min="5647" max="5647" width="36.28515625" style="4" customWidth="1"/>
    <col min="5648" max="5648" width="13.7109375" style="4" customWidth="1"/>
    <col min="5649" max="5649" width="7.7109375" style="4" customWidth="1"/>
    <col min="5650" max="5650" width="16.42578125" style="4" customWidth="1"/>
    <col min="5651" max="5651" width="25.140625" style="4" customWidth="1"/>
    <col min="5652" max="5652" width="31" style="4" customWidth="1"/>
    <col min="5653" max="5653" width="51" style="4" customWidth="1"/>
    <col min="5654" max="5654" width="23.28515625" style="4" customWidth="1"/>
    <col min="5655" max="5655" width="36.28515625" style="4" customWidth="1"/>
    <col min="5656" max="5656" width="13.7109375" style="4" customWidth="1"/>
    <col min="5657" max="5657" width="7.7109375" style="4" customWidth="1"/>
    <col min="5658" max="5658" width="16.42578125" style="4" customWidth="1"/>
    <col min="5659" max="5659" width="25.140625" style="4" customWidth="1"/>
    <col min="5660" max="5660" width="31" style="4" customWidth="1"/>
    <col min="5661" max="5661" width="51" style="4" customWidth="1"/>
    <col min="5662" max="5662" width="23.28515625" style="4" customWidth="1"/>
    <col min="5663" max="5663" width="36.28515625" style="4" customWidth="1"/>
    <col min="5664" max="5664" width="13.7109375" style="4" customWidth="1"/>
    <col min="5665" max="5665" width="7.7109375" style="4" customWidth="1"/>
    <col min="5666" max="5666" width="16.42578125" style="4" customWidth="1"/>
    <col min="5667" max="5667" width="25.140625" style="4" customWidth="1"/>
    <col min="5668" max="5668" width="31" style="4" customWidth="1"/>
    <col min="5669" max="5669" width="51" style="4" customWidth="1"/>
    <col min="5670" max="5670" width="23.28515625" style="4" customWidth="1"/>
    <col min="5671" max="5671" width="36.28515625" style="4" customWidth="1"/>
    <col min="5672" max="5672" width="13.7109375" style="4" customWidth="1"/>
    <col min="5673" max="5673" width="7.7109375" style="4" customWidth="1"/>
    <col min="5674" max="5674" width="16.42578125" style="4" customWidth="1"/>
    <col min="5675" max="5675" width="25.140625" style="4" customWidth="1"/>
    <col min="5676" max="5676" width="31" style="4" customWidth="1"/>
    <col min="5677" max="5677" width="51" style="4" customWidth="1"/>
    <col min="5678" max="5678" width="23.28515625" style="4" customWidth="1"/>
    <col min="5679" max="5679" width="36.28515625" style="4" customWidth="1"/>
    <col min="5680" max="5680" width="13.7109375" style="4" customWidth="1"/>
    <col min="5681" max="5681" width="7.7109375" style="4" customWidth="1"/>
    <col min="5682" max="5682" width="16.42578125" style="4" customWidth="1"/>
    <col min="5683" max="5683" width="25.140625" style="4" customWidth="1"/>
    <col min="5684" max="5684" width="31" style="4" customWidth="1"/>
    <col min="5685" max="5685" width="51" style="4" customWidth="1"/>
    <col min="5686" max="5686" width="23.28515625" style="4" customWidth="1"/>
    <col min="5687" max="5687" width="36.28515625" style="4" customWidth="1"/>
    <col min="5688" max="5688" width="13.7109375" style="4" customWidth="1"/>
    <col min="5689" max="5689" width="7.7109375" style="4" customWidth="1"/>
    <col min="5690" max="5690" width="16.42578125" style="4" customWidth="1"/>
    <col min="5691" max="5691" width="25.140625" style="4" customWidth="1"/>
    <col min="5692" max="5692" width="31" style="4" customWidth="1"/>
    <col min="5693" max="5693" width="51" style="4" customWidth="1"/>
    <col min="5694" max="5694" width="23.28515625" style="4" customWidth="1"/>
    <col min="5695" max="5695" width="36.28515625" style="4" customWidth="1"/>
    <col min="5696" max="5696" width="13.7109375" style="4" customWidth="1"/>
    <col min="5697" max="5697" width="7.7109375" style="4" customWidth="1"/>
    <col min="5698" max="5698" width="16.42578125" style="4" customWidth="1"/>
    <col min="5699" max="5699" width="25.140625" style="4" customWidth="1"/>
    <col min="5700" max="5700" width="31" style="4" customWidth="1"/>
    <col min="5701" max="5701" width="51" style="4" customWidth="1"/>
    <col min="5702" max="5702" width="23.28515625" style="4" customWidth="1"/>
    <col min="5703" max="5703" width="36.28515625" style="4" customWidth="1"/>
    <col min="5704" max="5704" width="13.7109375" style="4" customWidth="1"/>
    <col min="5705" max="5705" width="7.7109375" style="4" customWidth="1"/>
    <col min="5706" max="5706" width="16.42578125" style="4" customWidth="1"/>
    <col min="5707" max="5707" width="25.140625" style="4" customWidth="1"/>
    <col min="5708" max="5708" width="31" style="4" customWidth="1"/>
    <col min="5709" max="5709" width="51" style="4" customWidth="1"/>
    <col min="5710" max="5710" width="23.28515625" style="4" customWidth="1"/>
    <col min="5711" max="5711" width="36.28515625" style="4" customWidth="1"/>
    <col min="5712" max="5712" width="13.7109375" style="4" customWidth="1"/>
    <col min="5713" max="5713" width="7.7109375" style="4" customWidth="1"/>
    <col min="5714" max="5714" width="16.42578125" style="4" customWidth="1"/>
    <col min="5715" max="5715" width="25.140625" style="4" customWidth="1"/>
    <col min="5716" max="5716" width="31" style="4" customWidth="1"/>
    <col min="5717" max="5717" width="51" style="4" customWidth="1"/>
    <col min="5718" max="5718" width="23.28515625" style="4" customWidth="1"/>
    <col min="5719" max="5719" width="36.28515625" style="4" customWidth="1"/>
    <col min="5720" max="5720" width="13.7109375" style="4" customWidth="1"/>
    <col min="5721" max="5721" width="7.7109375" style="4" customWidth="1"/>
    <col min="5722" max="5722" width="16.42578125" style="4" customWidth="1"/>
    <col min="5723" max="5723" width="25.140625" style="4" customWidth="1"/>
    <col min="5724" max="5724" width="31" style="4" customWidth="1"/>
    <col min="5725" max="5725" width="51" style="4" customWidth="1"/>
    <col min="5726" max="5726" width="23.28515625" style="4" customWidth="1"/>
    <col min="5727" max="5727" width="36.28515625" style="4" customWidth="1"/>
    <col min="5728" max="5728" width="13.7109375" style="4" customWidth="1"/>
    <col min="5729" max="5729" width="7.7109375" style="4" customWidth="1"/>
    <col min="5730" max="5730" width="16.42578125" style="4" customWidth="1"/>
    <col min="5731" max="5731" width="25.140625" style="4" customWidth="1"/>
    <col min="5732" max="5732" width="31" style="4" customWidth="1"/>
    <col min="5733" max="5733" width="51" style="4" customWidth="1"/>
    <col min="5734" max="5734" width="23.28515625" style="4" customWidth="1"/>
    <col min="5735" max="5735" width="36.28515625" style="4" customWidth="1"/>
    <col min="5736" max="5736" width="13.7109375" style="4" customWidth="1"/>
    <col min="5737" max="5737" width="7.7109375" style="4" customWidth="1"/>
    <col min="5738" max="5738" width="16.42578125" style="4" customWidth="1"/>
    <col min="5739" max="5739" width="25.140625" style="4" customWidth="1"/>
    <col min="5740" max="5740" width="31" style="4" customWidth="1"/>
    <col min="5741" max="5741" width="51" style="4" customWidth="1"/>
    <col min="5742" max="5742" width="23.28515625" style="4" customWidth="1"/>
    <col min="5743" max="5743" width="36.28515625" style="4" customWidth="1"/>
    <col min="5744" max="5744" width="13.7109375" style="4" customWidth="1"/>
    <col min="5745" max="5745" width="7.7109375" style="4" customWidth="1"/>
    <col min="5746" max="5746" width="16.42578125" style="4" customWidth="1"/>
    <col min="5747" max="5747" width="25.140625" style="4" customWidth="1"/>
    <col min="5748" max="5748" width="31" style="4" customWidth="1"/>
    <col min="5749" max="5749" width="51" style="4" customWidth="1"/>
    <col min="5750" max="5750" width="23.28515625" style="4" customWidth="1"/>
    <col min="5751" max="5751" width="36.28515625" style="4" customWidth="1"/>
    <col min="5752" max="5752" width="13.7109375" style="4" customWidth="1"/>
    <col min="5753" max="5753" width="7.7109375" style="4" customWidth="1"/>
    <col min="5754" max="5754" width="16.42578125" style="4" customWidth="1"/>
    <col min="5755" max="5755" width="25.140625" style="4" customWidth="1"/>
    <col min="5756" max="5756" width="31" style="4" customWidth="1"/>
    <col min="5757" max="5757" width="51" style="4" customWidth="1"/>
    <col min="5758" max="5758" width="23.28515625" style="4" customWidth="1"/>
    <col min="5759" max="5759" width="36.28515625" style="4" customWidth="1"/>
    <col min="5760" max="5760" width="13.7109375" style="4" customWidth="1"/>
    <col min="5761" max="5761" width="7.7109375" style="4" customWidth="1"/>
    <col min="5762" max="5762" width="16.42578125" style="4" customWidth="1"/>
    <col min="5763" max="5763" width="25.140625" style="4" customWidth="1"/>
    <col min="5764" max="5764" width="31" style="4" customWidth="1"/>
    <col min="5765" max="5765" width="51" style="4" customWidth="1"/>
    <col min="5766" max="5766" width="23.28515625" style="4" customWidth="1"/>
    <col min="5767" max="5767" width="36.28515625" style="4" customWidth="1"/>
    <col min="5768" max="5768" width="13.7109375" style="4" customWidth="1"/>
    <col min="5769" max="5769" width="7.7109375" style="4" customWidth="1"/>
    <col min="5770" max="5770" width="16.42578125" style="4" customWidth="1"/>
    <col min="5771" max="5771" width="25.140625" style="4" customWidth="1"/>
    <col min="5772" max="5772" width="31" style="4" customWidth="1"/>
    <col min="5773" max="5773" width="51" style="4" customWidth="1"/>
    <col min="5774" max="5774" width="23.28515625" style="4" customWidth="1"/>
    <col min="5775" max="5775" width="36.28515625" style="4" customWidth="1"/>
    <col min="5776" max="5776" width="13.7109375" style="4" customWidth="1"/>
    <col min="5777" max="5777" width="7.7109375" style="4" customWidth="1"/>
    <col min="5778" max="5778" width="16.42578125" style="4" customWidth="1"/>
    <col min="5779" max="5779" width="25.140625" style="4" customWidth="1"/>
    <col min="5780" max="5780" width="31" style="4" customWidth="1"/>
    <col min="5781" max="5781" width="51" style="4" customWidth="1"/>
    <col min="5782" max="5782" width="23.28515625" style="4" customWidth="1"/>
    <col min="5783" max="5783" width="36.28515625" style="4" customWidth="1"/>
    <col min="5784" max="5784" width="13.7109375" style="4" customWidth="1"/>
    <col min="5785" max="5785" width="7.7109375" style="4" customWidth="1"/>
    <col min="5786" max="5786" width="16.42578125" style="4" customWidth="1"/>
    <col min="5787" max="5787" width="25.140625" style="4" customWidth="1"/>
    <col min="5788" max="5788" width="31" style="4" customWidth="1"/>
    <col min="5789" max="5789" width="51" style="4" customWidth="1"/>
    <col min="5790" max="5790" width="23.28515625" style="4" customWidth="1"/>
    <col min="5791" max="5791" width="36.28515625" style="4" customWidth="1"/>
    <col min="5792" max="5792" width="13.7109375" style="4" customWidth="1"/>
    <col min="5793" max="5793" width="7.7109375" style="4" customWidth="1"/>
    <col min="5794" max="5794" width="16.42578125" style="4" customWidth="1"/>
    <col min="5795" max="5795" width="25.140625" style="4" customWidth="1"/>
    <col min="5796" max="5796" width="31" style="4" customWidth="1"/>
    <col min="5797" max="5797" width="51" style="4" customWidth="1"/>
    <col min="5798" max="5798" width="23.28515625" style="4" customWidth="1"/>
    <col min="5799" max="5799" width="36.28515625" style="4" customWidth="1"/>
    <col min="5800" max="5800" width="13.7109375" style="4" customWidth="1"/>
    <col min="5801" max="5801" width="7.7109375" style="4" customWidth="1"/>
    <col min="5802" max="5802" width="16.42578125" style="4" customWidth="1"/>
    <col min="5803" max="5803" width="25.140625" style="4" customWidth="1"/>
    <col min="5804" max="5804" width="31" style="4" customWidth="1"/>
    <col min="5805" max="5805" width="51" style="4" customWidth="1"/>
    <col min="5806" max="5806" width="23.28515625" style="4" customWidth="1"/>
    <col min="5807" max="5807" width="36.28515625" style="4" customWidth="1"/>
    <col min="5808" max="5808" width="13.7109375" style="4" customWidth="1"/>
    <col min="5809" max="5809" width="7.7109375" style="4" customWidth="1"/>
    <col min="5810" max="5810" width="16.42578125" style="4" customWidth="1"/>
    <col min="5811" max="5811" width="25.140625" style="4" customWidth="1"/>
    <col min="5812" max="5812" width="31" style="4" customWidth="1"/>
    <col min="5813" max="5813" width="51" style="4" customWidth="1"/>
    <col min="5814" max="5814" width="23.28515625" style="4" customWidth="1"/>
    <col min="5815" max="5815" width="36.28515625" style="4" customWidth="1"/>
    <col min="5816" max="5816" width="13.7109375" style="4" customWidth="1"/>
    <col min="5817" max="5817" width="7.7109375" style="4" customWidth="1"/>
    <col min="5818" max="5818" width="16.42578125" style="4" customWidth="1"/>
    <col min="5819" max="5819" width="25.140625" style="4" customWidth="1"/>
    <col min="5820" max="5820" width="31" style="4" customWidth="1"/>
    <col min="5821" max="5821" width="51" style="4" customWidth="1"/>
    <col min="5822" max="5822" width="23.28515625" style="4" customWidth="1"/>
    <col min="5823" max="5823" width="36.28515625" style="4" customWidth="1"/>
    <col min="5824" max="5824" width="13.7109375" style="4" customWidth="1"/>
    <col min="5825" max="5825" width="7.7109375" style="4" customWidth="1"/>
    <col min="5826" max="5826" width="16.42578125" style="4" customWidth="1"/>
    <col min="5827" max="5827" width="25.140625" style="4" customWidth="1"/>
    <col min="5828" max="5828" width="31" style="4" customWidth="1"/>
    <col min="5829" max="5829" width="51" style="4" customWidth="1"/>
    <col min="5830" max="5830" width="23.28515625" style="4" customWidth="1"/>
    <col min="5831" max="5831" width="36.28515625" style="4" customWidth="1"/>
    <col min="5832" max="5832" width="13.7109375" style="4" customWidth="1"/>
    <col min="5833" max="5833" width="7.7109375" style="4" customWidth="1"/>
    <col min="5834" max="5834" width="16.42578125" style="4" customWidth="1"/>
    <col min="5835" max="5835" width="25.140625" style="4" customWidth="1"/>
    <col min="5836" max="5836" width="31" style="4" customWidth="1"/>
    <col min="5837" max="5837" width="51" style="4" customWidth="1"/>
    <col min="5838" max="5838" width="23.28515625" style="4" customWidth="1"/>
    <col min="5839" max="5839" width="36.28515625" style="4" customWidth="1"/>
    <col min="5840" max="5840" width="13.7109375" style="4" customWidth="1"/>
    <col min="5841" max="5841" width="7.7109375" style="4" customWidth="1"/>
    <col min="5842" max="5842" width="16.42578125" style="4" customWidth="1"/>
    <col min="5843" max="5843" width="25.140625" style="4" customWidth="1"/>
    <col min="5844" max="5844" width="31" style="4" customWidth="1"/>
    <col min="5845" max="5845" width="51" style="4" customWidth="1"/>
    <col min="5846" max="5846" width="23.28515625" style="4" customWidth="1"/>
    <col min="5847" max="5847" width="36.28515625" style="4" customWidth="1"/>
    <col min="5848" max="5848" width="13.7109375" style="4" customWidth="1"/>
    <col min="5849" max="5849" width="7.7109375" style="4" customWidth="1"/>
    <col min="5850" max="5850" width="16.42578125" style="4" customWidth="1"/>
    <col min="5851" max="5851" width="25.140625" style="4" customWidth="1"/>
    <col min="5852" max="5852" width="31" style="4" customWidth="1"/>
    <col min="5853" max="5853" width="51" style="4" customWidth="1"/>
    <col min="5854" max="5854" width="23.28515625" style="4" customWidth="1"/>
    <col min="5855" max="5855" width="36.28515625" style="4" customWidth="1"/>
    <col min="5856" max="5856" width="13.7109375" style="4" customWidth="1"/>
    <col min="5857" max="5857" width="7.7109375" style="4" customWidth="1"/>
    <col min="5858" max="5858" width="16.42578125" style="4" customWidth="1"/>
    <col min="5859" max="5859" width="25.140625" style="4" customWidth="1"/>
    <col min="5860" max="5860" width="31" style="4" customWidth="1"/>
    <col min="5861" max="5861" width="51" style="4" customWidth="1"/>
    <col min="5862" max="5862" width="23.28515625" style="4" customWidth="1"/>
    <col min="5863" max="5863" width="36.28515625" style="4" customWidth="1"/>
    <col min="5864" max="5864" width="13.7109375" style="4" customWidth="1"/>
    <col min="5865" max="5865" width="7.7109375" style="4" customWidth="1"/>
    <col min="5866" max="5866" width="16.42578125" style="4" customWidth="1"/>
    <col min="5867" max="5867" width="25.140625" style="4" customWidth="1"/>
    <col min="5868" max="5868" width="31" style="4" customWidth="1"/>
    <col min="5869" max="5869" width="51" style="4" customWidth="1"/>
    <col min="5870" max="5870" width="23.28515625" style="4" customWidth="1"/>
    <col min="5871" max="5871" width="36.28515625" style="4" customWidth="1"/>
    <col min="5872" max="5872" width="13.7109375" style="4" customWidth="1"/>
    <col min="5873" max="5873" width="7.7109375" style="4" customWidth="1"/>
    <col min="5874" max="5874" width="16.42578125" style="4" customWidth="1"/>
    <col min="5875" max="5875" width="25.140625" style="4" customWidth="1"/>
    <col min="5876" max="5876" width="31" style="4" customWidth="1"/>
    <col min="5877" max="5877" width="51" style="4" customWidth="1"/>
    <col min="5878" max="5878" width="23.28515625" style="4" customWidth="1"/>
    <col min="5879" max="5879" width="36.28515625" style="4" customWidth="1"/>
    <col min="5880" max="5880" width="13.7109375" style="4" customWidth="1"/>
    <col min="5881" max="5881" width="7.7109375" style="4" customWidth="1"/>
    <col min="5882" max="5882" width="16.42578125" style="4" customWidth="1"/>
    <col min="5883" max="5883" width="25.140625" style="4" customWidth="1"/>
    <col min="5884" max="5884" width="31" style="4" customWidth="1"/>
    <col min="5885" max="5885" width="51" style="4" customWidth="1"/>
    <col min="5886" max="5886" width="23.28515625" style="4" customWidth="1"/>
    <col min="5887" max="5887" width="36.28515625" style="4" customWidth="1"/>
    <col min="5888" max="5888" width="13.7109375" style="4" customWidth="1"/>
    <col min="5889" max="5889" width="7.7109375" style="4" customWidth="1"/>
    <col min="5890" max="5890" width="16.42578125" style="4" customWidth="1"/>
    <col min="5891" max="5891" width="25.140625" style="4" customWidth="1"/>
    <col min="5892" max="5892" width="31" style="4" customWidth="1"/>
    <col min="5893" max="5893" width="51" style="4" customWidth="1"/>
    <col min="5894" max="5894" width="23.28515625" style="4" customWidth="1"/>
    <col min="5895" max="5895" width="36.28515625" style="4" customWidth="1"/>
    <col min="5896" max="5896" width="13.7109375" style="4" customWidth="1"/>
    <col min="5897" max="5897" width="7.7109375" style="4" customWidth="1"/>
    <col min="5898" max="5898" width="16.42578125" style="4" customWidth="1"/>
    <col min="5899" max="5899" width="25.140625" style="4" customWidth="1"/>
    <col min="5900" max="5900" width="31" style="4" customWidth="1"/>
    <col min="5901" max="5901" width="51" style="4" customWidth="1"/>
    <col min="5902" max="5902" width="23.28515625" style="4" customWidth="1"/>
    <col min="5903" max="5903" width="36.28515625" style="4" customWidth="1"/>
    <col min="5904" max="5904" width="13.7109375" style="4" customWidth="1"/>
    <col min="5905" max="5905" width="7.7109375" style="4" customWidth="1"/>
    <col min="5906" max="5906" width="16.42578125" style="4" customWidth="1"/>
    <col min="5907" max="5907" width="25.140625" style="4" customWidth="1"/>
    <col min="5908" max="5908" width="31" style="4" customWidth="1"/>
    <col min="5909" max="5909" width="51" style="4" customWidth="1"/>
    <col min="5910" max="5910" width="23.28515625" style="4" customWidth="1"/>
    <col min="5911" max="5911" width="36.28515625" style="4" customWidth="1"/>
    <col min="5912" max="5912" width="13.7109375" style="4" customWidth="1"/>
    <col min="5913" max="5913" width="7.7109375" style="4" customWidth="1"/>
    <col min="5914" max="5914" width="16.42578125" style="4" customWidth="1"/>
    <col min="5915" max="5915" width="25.140625" style="4" customWidth="1"/>
    <col min="5916" max="5916" width="31" style="4" customWidth="1"/>
    <col min="5917" max="5917" width="51" style="4" customWidth="1"/>
    <col min="5918" max="5918" width="23.28515625" style="4" customWidth="1"/>
    <col min="5919" max="5919" width="36.28515625" style="4" customWidth="1"/>
    <col min="5920" max="5920" width="13.7109375" style="4" customWidth="1"/>
    <col min="5921" max="5921" width="7.7109375" style="4" customWidth="1"/>
    <col min="5922" max="5922" width="16.42578125" style="4" customWidth="1"/>
    <col min="5923" max="5923" width="25.140625" style="4" customWidth="1"/>
    <col min="5924" max="5924" width="31" style="4" customWidth="1"/>
    <col min="5925" max="5925" width="51" style="4" customWidth="1"/>
    <col min="5926" max="5926" width="23.28515625" style="4" customWidth="1"/>
    <col min="5927" max="5927" width="36.28515625" style="4" customWidth="1"/>
    <col min="5928" max="5928" width="13.7109375" style="4" customWidth="1"/>
    <col min="5929" max="5929" width="7.7109375" style="4" customWidth="1"/>
    <col min="5930" max="5930" width="16.42578125" style="4" customWidth="1"/>
    <col min="5931" max="5931" width="25.140625" style="4" customWidth="1"/>
    <col min="5932" max="5932" width="31" style="4" customWidth="1"/>
    <col min="5933" max="5933" width="51" style="4" customWidth="1"/>
    <col min="5934" max="5934" width="23.28515625" style="4" customWidth="1"/>
    <col min="5935" max="5935" width="36.28515625" style="4" customWidth="1"/>
    <col min="5936" max="5936" width="13.7109375" style="4" customWidth="1"/>
    <col min="5937" max="5937" width="7.7109375" style="4" customWidth="1"/>
    <col min="5938" max="5938" width="16.42578125" style="4" customWidth="1"/>
    <col min="5939" max="5939" width="25.140625" style="4" customWidth="1"/>
    <col min="5940" max="5940" width="31" style="4" customWidth="1"/>
    <col min="5941" max="5941" width="51" style="4" customWidth="1"/>
    <col min="5942" max="5942" width="23.28515625" style="4" customWidth="1"/>
    <col min="5943" max="5943" width="36.28515625" style="4" customWidth="1"/>
    <col min="5944" max="5944" width="13.7109375" style="4" customWidth="1"/>
    <col min="5945" max="5945" width="7.7109375" style="4" customWidth="1"/>
    <col min="5946" max="5946" width="16.42578125" style="4" customWidth="1"/>
    <col min="5947" max="5947" width="25.140625" style="4" customWidth="1"/>
    <col min="5948" max="5948" width="31" style="4" customWidth="1"/>
    <col min="5949" max="5949" width="51" style="4" customWidth="1"/>
    <col min="5950" max="5950" width="23.28515625" style="4" customWidth="1"/>
    <col min="5951" max="5951" width="36.28515625" style="4" customWidth="1"/>
    <col min="5952" max="5952" width="13.7109375" style="4" customWidth="1"/>
    <col min="5953" max="5953" width="7.7109375" style="4" customWidth="1"/>
    <col min="5954" max="5954" width="16.42578125" style="4" customWidth="1"/>
    <col min="5955" max="5955" width="25.140625" style="4" customWidth="1"/>
    <col min="5956" max="5956" width="31" style="4" customWidth="1"/>
    <col min="5957" max="5957" width="51" style="4" customWidth="1"/>
    <col min="5958" max="5958" width="23.28515625" style="4" customWidth="1"/>
    <col min="5959" max="5959" width="36.28515625" style="4" customWidth="1"/>
    <col min="5960" max="5960" width="13.7109375" style="4" customWidth="1"/>
    <col min="5961" max="5961" width="7.7109375" style="4" customWidth="1"/>
    <col min="5962" max="5962" width="16.42578125" style="4" customWidth="1"/>
    <col min="5963" max="5963" width="25.140625" style="4" customWidth="1"/>
    <col min="5964" max="5964" width="31" style="4" customWidth="1"/>
    <col min="5965" max="5965" width="51" style="4" customWidth="1"/>
    <col min="5966" max="5966" width="23.28515625" style="4" customWidth="1"/>
    <col min="5967" max="5967" width="36.28515625" style="4" customWidth="1"/>
    <col min="5968" max="5968" width="13.7109375" style="4" customWidth="1"/>
    <col min="5969" max="5969" width="7.7109375" style="4" customWidth="1"/>
    <col min="5970" max="5970" width="16.42578125" style="4" customWidth="1"/>
    <col min="5971" max="5971" width="25.140625" style="4" customWidth="1"/>
    <col min="5972" max="5972" width="31" style="4" customWidth="1"/>
    <col min="5973" max="5973" width="51" style="4" customWidth="1"/>
    <col min="5974" max="5974" width="23.28515625" style="4" customWidth="1"/>
    <col min="5975" max="5975" width="36.28515625" style="4" customWidth="1"/>
    <col min="5976" max="5976" width="13.7109375" style="4" customWidth="1"/>
    <col min="5977" max="5977" width="7.7109375" style="4" customWidth="1"/>
    <col min="5978" max="5978" width="16.42578125" style="4" customWidth="1"/>
    <col min="5979" max="5979" width="25.140625" style="4" customWidth="1"/>
    <col min="5980" max="5980" width="31" style="4" customWidth="1"/>
    <col min="5981" max="5981" width="51" style="4" customWidth="1"/>
    <col min="5982" max="5982" width="23.28515625" style="4" customWidth="1"/>
    <col min="5983" max="5983" width="36.28515625" style="4" customWidth="1"/>
    <col min="5984" max="5984" width="13.7109375" style="4" customWidth="1"/>
    <col min="5985" max="5985" width="7.7109375" style="4" customWidth="1"/>
    <col min="5986" max="5986" width="16.42578125" style="4" customWidth="1"/>
    <col min="5987" max="5987" width="25.140625" style="4" customWidth="1"/>
    <col min="5988" max="5988" width="31" style="4" customWidth="1"/>
    <col min="5989" max="5989" width="51" style="4" customWidth="1"/>
    <col min="5990" max="5990" width="23.28515625" style="4" customWidth="1"/>
    <col min="5991" max="5991" width="36.28515625" style="4" customWidth="1"/>
    <col min="5992" max="5992" width="13.7109375" style="4" customWidth="1"/>
    <col min="5993" max="5993" width="7.7109375" style="4" customWidth="1"/>
    <col min="5994" max="5994" width="16.42578125" style="4" customWidth="1"/>
    <col min="5995" max="5995" width="25.140625" style="4" customWidth="1"/>
    <col min="5996" max="5996" width="31" style="4" customWidth="1"/>
    <col min="5997" max="5997" width="51" style="4" customWidth="1"/>
    <col min="5998" max="5998" width="23.28515625" style="4" customWidth="1"/>
    <col min="5999" max="5999" width="36.28515625" style="4" customWidth="1"/>
    <col min="6000" max="6000" width="13.7109375" style="4" customWidth="1"/>
    <col min="6001" max="6001" width="7.7109375" style="4" customWidth="1"/>
    <col min="6002" max="6002" width="16.42578125" style="4" customWidth="1"/>
    <col min="6003" max="6003" width="25.140625" style="4" customWidth="1"/>
    <col min="6004" max="6004" width="31" style="4" customWidth="1"/>
    <col min="6005" max="6005" width="51" style="4" customWidth="1"/>
    <col min="6006" max="6006" width="23.28515625" style="4" customWidth="1"/>
    <col min="6007" max="6007" width="36.28515625" style="4" customWidth="1"/>
    <col min="6008" max="6008" width="13.7109375" style="4" customWidth="1"/>
    <col min="6009" max="6009" width="7.7109375" style="4" customWidth="1"/>
    <col min="6010" max="6010" width="16.42578125" style="4" customWidth="1"/>
    <col min="6011" max="6011" width="25.140625" style="4" customWidth="1"/>
    <col min="6012" max="6012" width="31" style="4" customWidth="1"/>
    <col min="6013" max="6013" width="51" style="4" customWidth="1"/>
    <col min="6014" max="6014" width="23.28515625" style="4" customWidth="1"/>
    <col min="6015" max="6015" width="36.28515625" style="4" customWidth="1"/>
    <col min="6016" max="6016" width="13.7109375" style="4" customWidth="1"/>
    <col min="6017" max="6017" width="7.7109375" style="4" customWidth="1"/>
    <col min="6018" max="6018" width="16.42578125" style="4" customWidth="1"/>
    <col min="6019" max="6019" width="25.140625" style="4" customWidth="1"/>
    <col min="6020" max="6020" width="31" style="4" customWidth="1"/>
    <col min="6021" max="6021" width="51" style="4" customWidth="1"/>
    <col min="6022" max="6022" width="23.28515625" style="4" customWidth="1"/>
    <col min="6023" max="6023" width="36.28515625" style="4" customWidth="1"/>
    <col min="6024" max="6024" width="13.7109375" style="4" customWidth="1"/>
    <col min="6025" max="6025" width="7.7109375" style="4" customWidth="1"/>
    <col min="6026" max="6026" width="16.42578125" style="4" customWidth="1"/>
    <col min="6027" max="6027" width="25.140625" style="4" customWidth="1"/>
    <col min="6028" max="6028" width="31" style="4" customWidth="1"/>
    <col min="6029" max="6029" width="51" style="4" customWidth="1"/>
    <col min="6030" max="6030" width="23.28515625" style="4" customWidth="1"/>
    <col min="6031" max="6031" width="36.28515625" style="4" customWidth="1"/>
    <col min="6032" max="6032" width="13.7109375" style="4" customWidth="1"/>
    <col min="6033" max="6033" width="7.7109375" style="4" customWidth="1"/>
    <col min="6034" max="6034" width="16.42578125" style="4" customWidth="1"/>
    <col min="6035" max="6035" width="25.140625" style="4" customWidth="1"/>
    <col min="6036" max="6036" width="31" style="4" customWidth="1"/>
    <col min="6037" max="6037" width="51" style="4" customWidth="1"/>
    <col min="6038" max="6038" width="23.28515625" style="4" customWidth="1"/>
    <col min="6039" max="6039" width="36.28515625" style="4" customWidth="1"/>
    <col min="6040" max="6040" width="13.7109375" style="4" customWidth="1"/>
    <col min="6041" max="6041" width="7.7109375" style="4" customWidth="1"/>
    <col min="6042" max="6042" width="16.42578125" style="4" customWidth="1"/>
    <col min="6043" max="6043" width="25.140625" style="4" customWidth="1"/>
    <col min="6044" max="6044" width="31" style="4" customWidth="1"/>
    <col min="6045" max="6045" width="51" style="4" customWidth="1"/>
    <col min="6046" max="6046" width="23.28515625" style="4" customWidth="1"/>
    <col min="6047" max="6047" width="36.28515625" style="4" customWidth="1"/>
    <col min="6048" max="6048" width="13.7109375" style="4" customWidth="1"/>
    <col min="6049" max="6049" width="7.7109375" style="4" customWidth="1"/>
    <col min="6050" max="6050" width="16.42578125" style="4" customWidth="1"/>
    <col min="6051" max="6051" width="25.140625" style="4" customWidth="1"/>
    <col min="6052" max="6052" width="31" style="4" customWidth="1"/>
    <col min="6053" max="6053" width="51" style="4" customWidth="1"/>
    <col min="6054" max="6054" width="23.28515625" style="4" customWidth="1"/>
    <col min="6055" max="6055" width="36.28515625" style="4" customWidth="1"/>
    <col min="6056" max="6056" width="13.7109375" style="4" customWidth="1"/>
    <col min="6057" max="6057" width="7.7109375" style="4" customWidth="1"/>
    <col min="6058" max="6058" width="16.42578125" style="4" customWidth="1"/>
    <col min="6059" max="6059" width="25.140625" style="4" customWidth="1"/>
    <col min="6060" max="6060" width="31" style="4" customWidth="1"/>
    <col min="6061" max="6061" width="51" style="4" customWidth="1"/>
    <col min="6062" max="6062" width="23.28515625" style="4" customWidth="1"/>
    <col min="6063" max="6063" width="36.28515625" style="4" customWidth="1"/>
    <col min="6064" max="6064" width="13.7109375" style="4" customWidth="1"/>
    <col min="6065" max="6065" width="7.7109375" style="4" customWidth="1"/>
    <col min="6066" max="6066" width="16.42578125" style="4" customWidth="1"/>
    <col min="6067" max="6067" width="25.140625" style="4" customWidth="1"/>
    <col min="6068" max="6068" width="31" style="4" customWidth="1"/>
    <col min="6069" max="6069" width="51" style="4" customWidth="1"/>
    <col min="6070" max="6070" width="23.28515625" style="4" customWidth="1"/>
    <col min="6071" max="6071" width="36.28515625" style="4" customWidth="1"/>
    <col min="6072" max="6072" width="13.7109375" style="4" customWidth="1"/>
    <col min="6073" max="6073" width="7.7109375" style="4" customWidth="1"/>
    <col min="6074" max="6074" width="16.42578125" style="4" customWidth="1"/>
    <col min="6075" max="6075" width="25.140625" style="4" customWidth="1"/>
    <col min="6076" max="6076" width="31" style="4" customWidth="1"/>
    <col min="6077" max="6077" width="51" style="4" customWidth="1"/>
    <col min="6078" max="6078" width="23.28515625" style="4" customWidth="1"/>
    <col min="6079" max="6079" width="36.28515625" style="4" customWidth="1"/>
    <col min="6080" max="6080" width="13.7109375" style="4" customWidth="1"/>
    <col min="6081" max="6081" width="7.7109375" style="4" customWidth="1"/>
    <col min="6082" max="6082" width="16.42578125" style="4" customWidth="1"/>
    <col min="6083" max="6083" width="25.140625" style="4" customWidth="1"/>
    <col min="6084" max="6084" width="31" style="4" customWidth="1"/>
    <col min="6085" max="6085" width="51" style="4" customWidth="1"/>
    <col min="6086" max="6086" width="23.28515625" style="4" customWidth="1"/>
    <col min="6087" max="6087" width="36.28515625" style="4" customWidth="1"/>
    <col min="6088" max="6088" width="13.7109375" style="4" customWidth="1"/>
    <col min="6089" max="6089" width="7.7109375" style="4" customWidth="1"/>
    <col min="6090" max="6090" width="16.42578125" style="4" customWidth="1"/>
    <col min="6091" max="6091" width="25.140625" style="4" customWidth="1"/>
    <col min="6092" max="6092" width="31" style="4" customWidth="1"/>
    <col min="6093" max="6093" width="51" style="4" customWidth="1"/>
    <col min="6094" max="6094" width="23.28515625" style="4" customWidth="1"/>
    <col min="6095" max="6095" width="36.28515625" style="4" customWidth="1"/>
    <col min="6096" max="6096" width="13.7109375" style="4" customWidth="1"/>
    <col min="6097" max="6097" width="7.7109375" style="4" customWidth="1"/>
    <col min="6098" max="6098" width="16.42578125" style="4" customWidth="1"/>
    <col min="6099" max="6099" width="25.140625" style="4" customWidth="1"/>
    <col min="6100" max="6100" width="31" style="4" customWidth="1"/>
    <col min="6101" max="6101" width="51" style="4" customWidth="1"/>
    <col min="6102" max="6102" width="23.28515625" style="4" customWidth="1"/>
    <col min="6103" max="6103" width="36.28515625" style="4" customWidth="1"/>
    <col min="6104" max="6104" width="13.7109375" style="4" customWidth="1"/>
    <col min="6105" max="6105" width="7.7109375" style="4" customWidth="1"/>
    <col min="6106" max="6106" width="16.42578125" style="4" customWidth="1"/>
    <col min="6107" max="6107" width="25.140625" style="4" customWidth="1"/>
    <col min="6108" max="6108" width="31" style="4" customWidth="1"/>
    <col min="6109" max="6109" width="51" style="4" customWidth="1"/>
    <col min="6110" max="6110" width="23.28515625" style="4" customWidth="1"/>
    <col min="6111" max="6111" width="36.28515625" style="4" customWidth="1"/>
    <col min="6112" max="6112" width="13.7109375" style="4" customWidth="1"/>
    <col min="6113" max="6113" width="7.7109375" style="4" customWidth="1"/>
    <col min="6114" max="6114" width="16.42578125" style="4" customWidth="1"/>
    <col min="6115" max="6115" width="25.140625" style="4" customWidth="1"/>
    <col min="6116" max="6116" width="31" style="4" customWidth="1"/>
    <col min="6117" max="6117" width="51" style="4" customWidth="1"/>
    <col min="6118" max="6118" width="23.28515625" style="4" customWidth="1"/>
    <col min="6119" max="6119" width="36.28515625" style="4" customWidth="1"/>
    <col min="6120" max="6120" width="13.7109375" style="4" customWidth="1"/>
    <col min="6121" max="6121" width="7.7109375" style="4" customWidth="1"/>
    <col min="6122" max="6122" width="16.42578125" style="4" customWidth="1"/>
    <col min="6123" max="6123" width="25.140625" style="4" customWidth="1"/>
    <col min="6124" max="6124" width="31" style="4" customWidth="1"/>
    <col min="6125" max="6125" width="51" style="4" customWidth="1"/>
    <col min="6126" max="6126" width="23.28515625" style="4" customWidth="1"/>
    <col min="6127" max="6127" width="36.28515625" style="4" customWidth="1"/>
    <col min="6128" max="6128" width="13.7109375" style="4" customWidth="1"/>
    <col min="6129" max="6129" width="7.7109375" style="4" customWidth="1"/>
    <col min="6130" max="6130" width="16.42578125" style="4" customWidth="1"/>
    <col min="6131" max="6131" width="25.140625" style="4" customWidth="1"/>
    <col min="6132" max="6132" width="31" style="4" customWidth="1"/>
    <col min="6133" max="6133" width="51" style="4" customWidth="1"/>
    <col min="6134" max="6134" width="23.28515625" style="4" customWidth="1"/>
    <col min="6135" max="6135" width="36.28515625" style="4" customWidth="1"/>
    <col min="6136" max="6136" width="13.7109375" style="4" customWidth="1"/>
    <col min="6137" max="6137" width="7.7109375" style="4" customWidth="1"/>
    <col min="6138" max="6138" width="16.42578125" style="4" customWidth="1"/>
    <col min="6139" max="6139" width="25.140625" style="4" customWidth="1"/>
    <col min="6140" max="6140" width="31" style="4" customWidth="1"/>
    <col min="6141" max="6141" width="51" style="4" customWidth="1"/>
    <col min="6142" max="6142" width="23.28515625" style="4" customWidth="1"/>
    <col min="6143" max="6143" width="36.28515625" style="4" customWidth="1"/>
    <col min="6144" max="6144" width="13.7109375" style="4" customWidth="1"/>
    <col min="6145" max="6145" width="7.7109375" style="4" customWidth="1"/>
    <col min="6146" max="6146" width="16.42578125" style="4" customWidth="1"/>
    <col min="6147" max="6147" width="25.140625" style="4" customWidth="1"/>
    <col min="6148" max="6148" width="31" style="4" customWidth="1"/>
    <col min="6149" max="6149" width="51" style="4" customWidth="1"/>
    <col min="6150" max="6150" width="23.28515625" style="4" customWidth="1"/>
    <col min="6151" max="6151" width="36.28515625" style="4" customWidth="1"/>
    <col min="6152" max="6152" width="13.7109375" style="4" customWidth="1"/>
    <col min="6153" max="6153" width="7.7109375" style="4" customWidth="1"/>
    <col min="6154" max="6154" width="16.42578125" style="4" customWidth="1"/>
    <col min="6155" max="6155" width="25.140625" style="4" customWidth="1"/>
    <col min="6156" max="6156" width="31" style="4" customWidth="1"/>
    <col min="6157" max="6157" width="51" style="4" customWidth="1"/>
    <col min="6158" max="6158" width="23.28515625" style="4" customWidth="1"/>
    <col min="6159" max="6159" width="36.28515625" style="4" customWidth="1"/>
    <col min="6160" max="6160" width="13.7109375" style="4" customWidth="1"/>
    <col min="6161" max="6161" width="7.7109375" style="4" customWidth="1"/>
    <col min="6162" max="6162" width="16.42578125" style="4" customWidth="1"/>
    <col min="6163" max="6163" width="25.140625" style="4" customWidth="1"/>
    <col min="6164" max="6164" width="31" style="4" customWidth="1"/>
    <col min="6165" max="6165" width="51" style="4" customWidth="1"/>
    <col min="6166" max="6166" width="23.28515625" style="4" customWidth="1"/>
    <col min="6167" max="6167" width="36.28515625" style="4" customWidth="1"/>
    <col min="6168" max="6168" width="13.7109375" style="4" customWidth="1"/>
    <col min="6169" max="6169" width="7.7109375" style="4" customWidth="1"/>
    <col min="6170" max="6170" width="16.42578125" style="4" customWidth="1"/>
    <col min="6171" max="6171" width="25.140625" style="4" customWidth="1"/>
    <col min="6172" max="6172" width="31" style="4" customWidth="1"/>
    <col min="6173" max="6173" width="51" style="4" customWidth="1"/>
    <col min="6174" max="6174" width="23.28515625" style="4" customWidth="1"/>
    <col min="6175" max="6175" width="36.28515625" style="4" customWidth="1"/>
    <col min="6176" max="6176" width="13.7109375" style="4" customWidth="1"/>
    <col min="6177" max="6177" width="7.7109375" style="4" customWidth="1"/>
    <col min="6178" max="6178" width="16.42578125" style="4" customWidth="1"/>
    <col min="6179" max="6179" width="25.140625" style="4" customWidth="1"/>
    <col min="6180" max="6180" width="31" style="4" customWidth="1"/>
    <col min="6181" max="6181" width="51" style="4" customWidth="1"/>
    <col min="6182" max="6182" width="23.28515625" style="4" customWidth="1"/>
    <col min="6183" max="6183" width="36.28515625" style="4" customWidth="1"/>
    <col min="6184" max="6184" width="13.7109375" style="4" customWidth="1"/>
    <col min="6185" max="6185" width="7.7109375" style="4" customWidth="1"/>
    <col min="6186" max="6186" width="16.42578125" style="4" customWidth="1"/>
    <col min="6187" max="6187" width="25.140625" style="4" customWidth="1"/>
    <col min="6188" max="6188" width="31" style="4" customWidth="1"/>
    <col min="6189" max="6189" width="51" style="4" customWidth="1"/>
    <col min="6190" max="6190" width="23.28515625" style="4" customWidth="1"/>
    <col min="6191" max="6191" width="36.28515625" style="4" customWidth="1"/>
    <col min="6192" max="6192" width="13.7109375" style="4" customWidth="1"/>
    <col min="6193" max="6193" width="7.7109375" style="4" customWidth="1"/>
    <col min="6194" max="6194" width="16.42578125" style="4" customWidth="1"/>
    <col min="6195" max="6195" width="25.140625" style="4" customWidth="1"/>
    <col min="6196" max="6196" width="31" style="4" customWidth="1"/>
    <col min="6197" max="6197" width="51" style="4" customWidth="1"/>
    <col min="6198" max="6198" width="23.28515625" style="4" customWidth="1"/>
    <col min="6199" max="6199" width="36.28515625" style="4" customWidth="1"/>
    <col min="6200" max="6200" width="13.7109375" style="4" customWidth="1"/>
    <col min="6201" max="6201" width="7.7109375" style="4" customWidth="1"/>
    <col min="6202" max="6202" width="16.42578125" style="4" customWidth="1"/>
    <col min="6203" max="6203" width="25.140625" style="4" customWidth="1"/>
    <col min="6204" max="6204" width="31" style="4" customWidth="1"/>
    <col min="6205" max="6205" width="51" style="4" customWidth="1"/>
    <col min="6206" max="6206" width="23.28515625" style="4" customWidth="1"/>
    <col min="6207" max="6207" width="36.28515625" style="4" customWidth="1"/>
    <col min="6208" max="6208" width="13.7109375" style="4" customWidth="1"/>
    <col min="6209" max="6209" width="7.7109375" style="4" customWidth="1"/>
    <col min="6210" max="6210" width="16.42578125" style="4" customWidth="1"/>
    <col min="6211" max="6211" width="25.140625" style="4" customWidth="1"/>
    <col min="6212" max="6212" width="31" style="4" customWidth="1"/>
    <col min="6213" max="6213" width="51" style="4" customWidth="1"/>
    <col min="6214" max="6214" width="23.28515625" style="4" customWidth="1"/>
    <col min="6215" max="6215" width="36.28515625" style="4" customWidth="1"/>
    <col min="6216" max="6216" width="13.7109375" style="4" customWidth="1"/>
    <col min="6217" max="6217" width="7.7109375" style="4" customWidth="1"/>
    <col min="6218" max="6218" width="16.42578125" style="4" customWidth="1"/>
    <col min="6219" max="6219" width="25.140625" style="4" customWidth="1"/>
    <col min="6220" max="6220" width="31" style="4" customWidth="1"/>
    <col min="6221" max="6221" width="51" style="4" customWidth="1"/>
    <col min="6222" max="6222" width="23.28515625" style="4" customWidth="1"/>
    <col min="6223" max="6223" width="36.28515625" style="4" customWidth="1"/>
    <col min="6224" max="6224" width="13.7109375" style="4" customWidth="1"/>
    <col min="6225" max="6225" width="7.7109375" style="4" customWidth="1"/>
    <col min="6226" max="6226" width="16.42578125" style="4" customWidth="1"/>
    <col min="6227" max="6227" width="25.140625" style="4" customWidth="1"/>
    <col min="6228" max="6228" width="31" style="4" customWidth="1"/>
    <col min="6229" max="6229" width="51" style="4" customWidth="1"/>
    <col min="6230" max="6230" width="23.28515625" style="4" customWidth="1"/>
    <col min="6231" max="6231" width="36.28515625" style="4" customWidth="1"/>
    <col min="6232" max="6232" width="13.7109375" style="4" customWidth="1"/>
    <col min="6233" max="6233" width="7.7109375" style="4" customWidth="1"/>
    <col min="6234" max="6234" width="16.42578125" style="4" customWidth="1"/>
    <col min="6235" max="6235" width="25.140625" style="4" customWidth="1"/>
    <col min="6236" max="6236" width="31" style="4" customWidth="1"/>
    <col min="6237" max="6237" width="51" style="4" customWidth="1"/>
    <col min="6238" max="6238" width="23.28515625" style="4" customWidth="1"/>
    <col min="6239" max="6239" width="36.28515625" style="4" customWidth="1"/>
    <col min="6240" max="6240" width="13.7109375" style="4" customWidth="1"/>
    <col min="6241" max="6241" width="7.7109375" style="4" customWidth="1"/>
    <col min="6242" max="6242" width="16.42578125" style="4" customWidth="1"/>
    <col min="6243" max="6243" width="25.140625" style="4" customWidth="1"/>
    <col min="6244" max="6244" width="31" style="4" customWidth="1"/>
    <col min="6245" max="6245" width="51" style="4" customWidth="1"/>
    <col min="6246" max="6246" width="23.28515625" style="4" customWidth="1"/>
    <col min="6247" max="6247" width="36.28515625" style="4" customWidth="1"/>
    <col min="6248" max="6248" width="13.7109375" style="4" customWidth="1"/>
    <col min="6249" max="6249" width="7.7109375" style="4" customWidth="1"/>
    <col min="6250" max="6250" width="16.42578125" style="4" customWidth="1"/>
    <col min="6251" max="6251" width="25.140625" style="4" customWidth="1"/>
    <col min="6252" max="6252" width="31" style="4" customWidth="1"/>
    <col min="6253" max="6253" width="51" style="4" customWidth="1"/>
    <col min="6254" max="6254" width="23.28515625" style="4" customWidth="1"/>
    <col min="6255" max="6255" width="36.28515625" style="4" customWidth="1"/>
    <col min="6256" max="6256" width="13.7109375" style="4" customWidth="1"/>
    <col min="6257" max="6257" width="7.7109375" style="4" customWidth="1"/>
    <col min="6258" max="6258" width="16.42578125" style="4" customWidth="1"/>
    <col min="6259" max="6259" width="25.140625" style="4" customWidth="1"/>
    <col min="6260" max="6260" width="31" style="4" customWidth="1"/>
    <col min="6261" max="6261" width="51" style="4" customWidth="1"/>
    <col min="6262" max="6262" width="23.28515625" style="4" customWidth="1"/>
    <col min="6263" max="6263" width="36.28515625" style="4" customWidth="1"/>
    <col min="6264" max="6264" width="13.7109375" style="4" customWidth="1"/>
    <col min="6265" max="6265" width="7.7109375" style="4" customWidth="1"/>
    <col min="6266" max="6266" width="16.42578125" style="4" customWidth="1"/>
    <col min="6267" max="6267" width="25.140625" style="4" customWidth="1"/>
    <col min="6268" max="6268" width="31" style="4" customWidth="1"/>
    <col min="6269" max="6269" width="51" style="4" customWidth="1"/>
    <col min="6270" max="6270" width="23.28515625" style="4" customWidth="1"/>
    <col min="6271" max="6271" width="36.28515625" style="4" customWidth="1"/>
    <col min="6272" max="6272" width="13.7109375" style="4" customWidth="1"/>
    <col min="6273" max="6273" width="7.7109375" style="4" customWidth="1"/>
    <col min="6274" max="6274" width="16.42578125" style="4" customWidth="1"/>
    <col min="6275" max="6275" width="25.140625" style="4" customWidth="1"/>
    <col min="6276" max="6276" width="31" style="4" customWidth="1"/>
    <col min="6277" max="6277" width="51" style="4" customWidth="1"/>
    <col min="6278" max="6278" width="23.28515625" style="4" customWidth="1"/>
    <col min="6279" max="6279" width="36.28515625" style="4" customWidth="1"/>
    <col min="6280" max="6280" width="13.7109375" style="4" customWidth="1"/>
    <col min="6281" max="6281" width="7.7109375" style="4" customWidth="1"/>
    <col min="6282" max="6282" width="16.42578125" style="4" customWidth="1"/>
    <col min="6283" max="6283" width="25.140625" style="4" customWidth="1"/>
    <col min="6284" max="6284" width="31" style="4" customWidth="1"/>
    <col min="6285" max="6285" width="51" style="4" customWidth="1"/>
    <col min="6286" max="6286" width="23.28515625" style="4" customWidth="1"/>
    <col min="6287" max="6287" width="36.28515625" style="4" customWidth="1"/>
    <col min="6288" max="6288" width="13.7109375" style="4" customWidth="1"/>
    <col min="6289" max="6289" width="7.7109375" style="4" customWidth="1"/>
    <col min="6290" max="6290" width="16.42578125" style="4" customWidth="1"/>
    <col min="6291" max="6291" width="25.140625" style="4" customWidth="1"/>
    <col min="6292" max="6292" width="31" style="4" customWidth="1"/>
    <col min="6293" max="6293" width="51" style="4" customWidth="1"/>
    <col min="6294" max="6294" width="23.28515625" style="4" customWidth="1"/>
    <col min="6295" max="6295" width="36.28515625" style="4" customWidth="1"/>
    <col min="6296" max="6296" width="13.7109375" style="4" customWidth="1"/>
    <col min="6297" max="6297" width="7.7109375" style="4" customWidth="1"/>
    <col min="6298" max="6298" width="16.42578125" style="4" customWidth="1"/>
    <col min="6299" max="6299" width="25.140625" style="4" customWidth="1"/>
    <col min="6300" max="6300" width="31" style="4" customWidth="1"/>
    <col min="6301" max="6301" width="51" style="4" customWidth="1"/>
    <col min="6302" max="6302" width="23.28515625" style="4" customWidth="1"/>
    <col min="6303" max="6303" width="36.28515625" style="4" customWidth="1"/>
    <col min="6304" max="6304" width="13.7109375" style="4" customWidth="1"/>
    <col min="6305" max="6305" width="7.7109375" style="4" customWidth="1"/>
    <col min="6306" max="6306" width="16.42578125" style="4" customWidth="1"/>
    <col min="6307" max="6307" width="25.140625" style="4" customWidth="1"/>
    <col min="6308" max="6308" width="31" style="4" customWidth="1"/>
    <col min="6309" max="6309" width="51" style="4" customWidth="1"/>
    <col min="6310" max="6310" width="23.28515625" style="4" customWidth="1"/>
    <col min="6311" max="6311" width="36.28515625" style="4" customWidth="1"/>
    <col min="6312" max="6312" width="13.7109375" style="4" customWidth="1"/>
    <col min="6313" max="6313" width="7.7109375" style="4" customWidth="1"/>
    <col min="6314" max="6314" width="16.42578125" style="4" customWidth="1"/>
    <col min="6315" max="6315" width="25.140625" style="4" customWidth="1"/>
    <col min="6316" max="6316" width="31" style="4" customWidth="1"/>
    <col min="6317" max="6317" width="51" style="4" customWidth="1"/>
    <col min="6318" max="6318" width="23.28515625" style="4" customWidth="1"/>
    <col min="6319" max="6319" width="36.28515625" style="4" customWidth="1"/>
    <col min="6320" max="6320" width="13.7109375" style="4" customWidth="1"/>
    <col min="6321" max="6321" width="7.7109375" style="4" customWidth="1"/>
    <col min="6322" max="6322" width="16.42578125" style="4" customWidth="1"/>
    <col min="6323" max="6323" width="25.140625" style="4" customWidth="1"/>
    <col min="6324" max="6324" width="31" style="4" customWidth="1"/>
    <col min="6325" max="6325" width="51" style="4" customWidth="1"/>
    <col min="6326" max="6326" width="23.28515625" style="4" customWidth="1"/>
    <col min="6327" max="6327" width="36.28515625" style="4" customWidth="1"/>
    <col min="6328" max="6328" width="13.7109375" style="4" customWidth="1"/>
    <col min="6329" max="6329" width="7.7109375" style="4" customWidth="1"/>
    <col min="6330" max="6330" width="16.42578125" style="4" customWidth="1"/>
    <col min="6331" max="6331" width="25.140625" style="4" customWidth="1"/>
    <col min="6332" max="6332" width="31" style="4" customWidth="1"/>
    <col min="6333" max="6333" width="51" style="4" customWidth="1"/>
    <col min="6334" max="6334" width="23.28515625" style="4" customWidth="1"/>
    <col min="6335" max="6335" width="36.28515625" style="4" customWidth="1"/>
    <col min="6336" max="6336" width="13.7109375" style="4" customWidth="1"/>
    <col min="6337" max="6337" width="7.7109375" style="4" customWidth="1"/>
    <col min="6338" max="6338" width="16.42578125" style="4" customWidth="1"/>
    <col min="6339" max="6339" width="25.140625" style="4" customWidth="1"/>
    <col min="6340" max="6340" width="31" style="4" customWidth="1"/>
    <col min="6341" max="6341" width="51" style="4" customWidth="1"/>
    <col min="6342" max="6342" width="23.28515625" style="4" customWidth="1"/>
    <col min="6343" max="6343" width="36.28515625" style="4" customWidth="1"/>
    <col min="6344" max="6344" width="13.7109375" style="4" customWidth="1"/>
    <col min="6345" max="6345" width="7.7109375" style="4" customWidth="1"/>
    <col min="6346" max="6346" width="16.42578125" style="4" customWidth="1"/>
    <col min="6347" max="6347" width="25.140625" style="4" customWidth="1"/>
    <col min="6348" max="6348" width="31" style="4" customWidth="1"/>
    <col min="6349" max="6349" width="51" style="4" customWidth="1"/>
    <col min="6350" max="6350" width="23.28515625" style="4" customWidth="1"/>
    <col min="6351" max="6351" width="36.28515625" style="4" customWidth="1"/>
    <col min="6352" max="6352" width="13.7109375" style="4" customWidth="1"/>
    <col min="6353" max="6353" width="7.7109375" style="4" customWidth="1"/>
    <col min="6354" max="6354" width="16.42578125" style="4" customWidth="1"/>
    <col min="6355" max="6355" width="25.140625" style="4" customWidth="1"/>
    <col min="6356" max="6356" width="31" style="4" customWidth="1"/>
    <col min="6357" max="6357" width="51" style="4" customWidth="1"/>
    <col min="6358" max="6358" width="23.28515625" style="4" customWidth="1"/>
    <col min="6359" max="6359" width="36.28515625" style="4" customWidth="1"/>
    <col min="6360" max="6360" width="13.7109375" style="4" customWidth="1"/>
    <col min="6361" max="6361" width="7.7109375" style="4" customWidth="1"/>
    <col min="6362" max="6362" width="16.42578125" style="4" customWidth="1"/>
    <col min="6363" max="6363" width="25.140625" style="4" customWidth="1"/>
    <col min="6364" max="6364" width="31" style="4" customWidth="1"/>
    <col min="6365" max="6365" width="51" style="4" customWidth="1"/>
    <col min="6366" max="6366" width="23.28515625" style="4" customWidth="1"/>
    <col min="6367" max="6367" width="36.28515625" style="4" customWidth="1"/>
    <col min="6368" max="6368" width="13.7109375" style="4" customWidth="1"/>
    <col min="6369" max="6369" width="7.7109375" style="4" customWidth="1"/>
    <col min="6370" max="6370" width="16.42578125" style="4" customWidth="1"/>
    <col min="6371" max="6371" width="25.140625" style="4" customWidth="1"/>
    <col min="6372" max="6372" width="31" style="4" customWidth="1"/>
    <col min="6373" max="6373" width="51" style="4" customWidth="1"/>
    <col min="6374" max="6374" width="23.28515625" style="4" customWidth="1"/>
    <col min="6375" max="6375" width="36.28515625" style="4" customWidth="1"/>
    <col min="6376" max="6376" width="13.7109375" style="4" customWidth="1"/>
    <col min="6377" max="6377" width="7.7109375" style="4" customWidth="1"/>
    <col min="6378" max="6378" width="16.42578125" style="4" customWidth="1"/>
    <col min="6379" max="6379" width="25.140625" style="4" customWidth="1"/>
    <col min="6380" max="6380" width="31" style="4" customWidth="1"/>
    <col min="6381" max="6381" width="51" style="4" customWidth="1"/>
    <col min="6382" max="6382" width="23.28515625" style="4" customWidth="1"/>
    <col min="6383" max="6383" width="36.28515625" style="4" customWidth="1"/>
    <col min="6384" max="6384" width="13.7109375" style="4" customWidth="1"/>
    <col min="6385" max="6385" width="7.7109375" style="4" customWidth="1"/>
    <col min="6386" max="6386" width="16.42578125" style="4" customWidth="1"/>
    <col min="6387" max="6387" width="25.140625" style="4" customWidth="1"/>
    <col min="6388" max="6388" width="31" style="4" customWidth="1"/>
    <col min="6389" max="6389" width="51" style="4" customWidth="1"/>
    <col min="6390" max="6390" width="23.28515625" style="4" customWidth="1"/>
    <col min="6391" max="6391" width="36.28515625" style="4" customWidth="1"/>
    <col min="6392" max="6392" width="13.7109375" style="4" customWidth="1"/>
    <col min="6393" max="6393" width="7.7109375" style="4" customWidth="1"/>
    <col min="6394" max="6394" width="16.42578125" style="4" customWidth="1"/>
    <col min="6395" max="6395" width="25.140625" style="4" customWidth="1"/>
    <col min="6396" max="6396" width="31" style="4" customWidth="1"/>
    <col min="6397" max="6397" width="51" style="4" customWidth="1"/>
    <col min="6398" max="6398" width="23.28515625" style="4" customWidth="1"/>
    <col min="6399" max="6399" width="36.28515625" style="4" customWidth="1"/>
    <col min="6400" max="6400" width="13.7109375" style="4" customWidth="1"/>
    <col min="6401" max="6401" width="7.7109375" style="4" customWidth="1"/>
    <col min="6402" max="6402" width="16.42578125" style="4" customWidth="1"/>
    <col min="6403" max="6403" width="25.140625" style="4" customWidth="1"/>
    <col min="6404" max="6404" width="31" style="4" customWidth="1"/>
    <col min="6405" max="6405" width="51" style="4" customWidth="1"/>
    <col min="6406" max="6406" width="23.28515625" style="4" customWidth="1"/>
    <col min="6407" max="6407" width="36.28515625" style="4" customWidth="1"/>
    <col min="6408" max="6408" width="13.7109375" style="4" customWidth="1"/>
    <col min="6409" max="6409" width="7.7109375" style="4" customWidth="1"/>
    <col min="6410" max="6410" width="16.42578125" style="4" customWidth="1"/>
    <col min="6411" max="6411" width="25.140625" style="4" customWidth="1"/>
    <col min="6412" max="6412" width="31" style="4" customWidth="1"/>
    <col min="6413" max="6413" width="51" style="4" customWidth="1"/>
    <col min="6414" max="6414" width="23.28515625" style="4" customWidth="1"/>
    <col min="6415" max="6415" width="36.28515625" style="4" customWidth="1"/>
    <col min="6416" max="6416" width="13.7109375" style="4" customWidth="1"/>
    <col min="6417" max="6417" width="7.7109375" style="4" customWidth="1"/>
    <col min="6418" max="6418" width="16.42578125" style="4" customWidth="1"/>
    <col min="6419" max="6419" width="25.140625" style="4" customWidth="1"/>
    <col min="6420" max="6420" width="31" style="4" customWidth="1"/>
    <col min="6421" max="6421" width="51" style="4" customWidth="1"/>
    <col min="6422" max="6422" width="23.28515625" style="4" customWidth="1"/>
    <col min="6423" max="6423" width="36.28515625" style="4" customWidth="1"/>
    <col min="6424" max="6424" width="13.7109375" style="4" customWidth="1"/>
    <col min="6425" max="6425" width="7.7109375" style="4" customWidth="1"/>
    <col min="6426" max="6426" width="16.42578125" style="4" customWidth="1"/>
    <col min="6427" max="6427" width="25.140625" style="4" customWidth="1"/>
    <col min="6428" max="6428" width="31" style="4" customWidth="1"/>
    <col min="6429" max="6429" width="51" style="4" customWidth="1"/>
    <col min="6430" max="6430" width="23.28515625" style="4" customWidth="1"/>
    <col min="6431" max="6431" width="36.28515625" style="4" customWidth="1"/>
    <col min="6432" max="6432" width="13.7109375" style="4" customWidth="1"/>
    <col min="6433" max="6433" width="7.7109375" style="4" customWidth="1"/>
    <col min="6434" max="6434" width="16.42578125" style="4" customWidth="1"/>
    <col min="6435" max="6435" width="25.140625" style="4" customWidth="1"/>
    <col min="6436" max="6436" width="31" style="4" customWidth="1"/>
    <col min="6437" max="6437" width="51" style="4" customWidth="1"/>
    <col min="6438" max="6438" width="23.28515625" style="4" customWidth="1"/>
    <col min="6439" max="6439" width="36.28515625" style="4" customWidth="1"/>
    <col min="6440" max="6440" width="13.7109375" style="4" customWidth="1"/>
    <col min="6441" max="6441" width="7.7109375" style="4" customWidth="1"/>
    <col min="6442" max="6442" width="16.42578125" style="4" customWidth="1"/>
    <col min="6443" max="6443" width="25.140625" style="4" customWidth="1"/>
    <col min="6444" max="6444" width="31" style="4" customWidth="1"/>
    <col min="6445" max="6445" width="51" style="4" customWidth="1"/>
    <col min="6446" max="6446" width="23.28515625" style="4" customWidth="1"/>
    <col min="6447" max="6447" width="36.28515625" style="4" customWidth="1"/>
    <col min="6448" max="6448" width="13.7109375" style="4" customWidth="1"/>
    <col min="6449" max="6449" width="7.7109375" style="4" customWidth="1"/>
    <col min="6450" max="6450" width="16.42578125" style="4" customWidth="1"/>
    <col min="6451" max="6451" width="25.140625" style="4" customWidth="1"/>
    <col min="6452" max="6452" width="31" style="4" customWidth="1"/>
    <col min="6453" max="6453" width="51" style="4" customWidth="1"/>
    <col min="6454" max="6454" width="23.28515625" style="4" customWidth="1"/>
    <col min="6455" max="6455" width="36.28515625" style="4" customWidth="1"/>
    <col min="6456" max="6456" width="13.7109375" style="4" customWidth="1"/>
    <col min="6457" max="6457" width="7.7109375" style="4" customWidth="1"/>
    <col min="6458" max="6458" width="16.42578125" style="4" customWidth="1"/>
    <col min="6459" max="6459" width="25.140625" style="4" customWidth="1"/>
    <col min="6460" max="6460" width="31" style="4" customWidth="1"/>
    <col min="6461" max="6461" width="51" style="4" customWidth="1"/>
    <col min="6462" max="6462" width="23.28515625" style="4" customWidth="1"/>
    <col min="6463" max="6463" width="36.28515625" style="4" customWidth="1"/>
    <col min="6464" max="6464" width="13.7109375" style="4" customWidth="1"/>
    <col min="6465" max="6465" width="7.7109375" style="4" customWidth="1"/>
    <col min="6466" max="6466" width="16.42578125" style="4" customWidth="1"/>
    <col min="6467" max="6467" width="25.140625" style="4" customWidth="1"/>
    <col min="6468" max="6468" width="31" style="4" customWidth="1"/>
    <col min="6469" max="6469" width="51" style="4" customWidth="1"/>
    <col min="6470" max="6470" width="23.28515625" style="4" customWidth="1"/>
    <col min="6471" max="6471" width="36.28515625" style="4" customWidth="1"/>
    <col min="6472" max="6472" width="13.7109375" style="4" customWidth="1"/>
    <col min="6473" max="6473" width="7.7109375" style="4" customWidth="1"/>
    <col min="6474" max="6474" width="16.42578125" style="4" customWidth="1"/>
    <col min="6475" max="6475" width="25.140625" style="4" customWidth="1"/>
    <col min="6476" max="6476" width="31" style="4" customWidth="1"/>
    <col min="6477" max="6477" width="51" style="4" customWidth="1"/>
    <col min="6478" max="6478" width="23.28515625" style="4" customWidth="1"/>
    <col min="6479" max="6479" width="36.28515625" style="4" customWidth="1"/>
    <col min="6480" max="6480" width="13.7109375" style="4" customWidth="1"/>
    <col min="6481" max="6481" width="7.7109375" style="4" customWidth="1"/>
    <col min="6482" max="6482" width="16.42578125" style="4" customWidth="1"/>
    <col min="6483" max="6483" width="25.140625" style="4" customWidth="1"/>
    <col min="6484" max="6484" width="31" style="4" customWidth="1"/>
    <col min="6485" max="6485" width="51" style="4" customWidth="1"/>
    <col min="6486" max="6486" width="23.28515625" style="4" customWidth="1"/>
    <col min="6487" max="6487" width="36.28515625" style="4" customWidth="1"/>
    <col min="6488" max="6488" width="13.7109375" style="4" customWidth="1"/>
    <col min="6489" max="6489" width="7.7109375" style="4" customWidth="1"/>
    <col min="6490" max="6490" width="16.42578125" style="4" customWidth="1"/>
    <col min="6491" max="6491" width="25.140625" style="4" customWidth="1"/>
    <col min="6492" max="6492" width="31" style="4" customWidth="1"/>
    <col min="6493" max="6493" width="51" style="4" customWidth="1"/>
    <col min="6494" max="6494" width="23.28515625" style="4" customWidth="1"/>
    <col min="6495" max="6495" width="36.28515625" style="4" customWidth="1"/>
    <col min="6496" max="6496" width="13.7109375" style="4" customWidth="1"/>
    <col min="6497" max="6497" width="7.7109375" style="4" customWidth="1"/>
    <col min="6498" max="6498" width="16.42578125" style="4" customWidth="1"/>
    <col min="6499" max="6499" width="25.140625" style="4" customWidth="1"/>
    <col min="6500" max="6500" width="31" style="4" customWidth="1"/>
    <col min="6501" max="6501" width="51" style="4" customWidth="1"/>
    <col min="6502" max="6502" width="23.28515625" style="4" customWidth="1"/>
    <col min="6503" max="6503" width="36.28515625" style="4" customWidth="1"/>
    <col min="6504" max="6504" width="13.7109375" style="4" customWidth="1"/>
    <col min="6505" max="6505" width="7.7109375" style="4" customWidth="1"/>
    <col min="6506" max="6506" width="16.42578125" style="4" customWidth="1"/>
    <col min="6507" max="6507" width="25.140625" style="4" customWidth="1"/>
    <col min="6508" max="6508" width="31" style="4" customWidth="1"/>
    <col min="6509" max="6509" width="51" style="4" customWidth="1"/>
    <col min="6510" max="6510" width="23.28515625" style="4" customWidth="1"/>
    <col min="6511" max="6511" width="36.28515625" style="4" customWidth="1"/>
    <col min="6512" max="6512" width="13.7109375" style="4" customWidth="1"/>
    <col min="6513" max="6513" width="7.7109375" style="4" customWidth="1"/>
    <col min="6514" max="6514" width="16.42578125" style="4" customWidth="1"/>
    <col min="6515" max="6515" width="25.140625" style="4" customWidth="1"/>
    <col min="6516" max="6516" width="31" style="4" customWidth="1"/>
    <col min="6517" max="6517" width="51" style="4" customWidth="1"/>
    <col min="6518" max="6518" width="23.28515625" style="4" customWidth="1"/>
    <col min="6519" max="6519" width="36.28515625" style="4" customWidth="1"/>
    <col min="6520" max="6520" width="13.7109375" style="4" customWidth="1"/>
    <col min="6521" max="6521" width="7.7109375" style="4" customWidth="1"/>
    <col min="6522" max="6522" width="16.42578125" style="4" customWidth="1"/>
    <col min="6523" max="6523" width="25.140625" style="4" customWidth="1"/>
    <col min="6524" max="6524" width="31" style="4" customWidth="1"/>
    <col min="6525" max="6525" width="51" style="4" customWidth="1"/>
    <col min="6526" max="6526" width="23.28515625" style="4" customWidth="1"/>
    <col min="6527" max="6527" width="36.28515625" style="4" customWidth="1"/>
    <col min="6528" max="6528" width="13.7109375" style="4" customWidth="1"/>
    <col min="6529" max="6529" width="7.7109375" style="4" customWidth="1"/>
    <col min="6530" max="6530" width="16.42578125" style="4" customWidth="1"/>
    <col min="6531" max="6531" width="25.140625" style="4" customWidth="1"/>
    <col min="6532" max="6532" width="31" style="4" customWidth="1"/>
    <col min="6533" max="6533" width="51" style="4" customWidth="1"/>
    <col min="6534" max="6534" width="23.28515625" style="4" customWidth="1"/>
    <col min="6535" max="6535" width="36.28515625" style="4" customWidth="1"/>
    <col min="6536" max="6536" width="13.7109375" style="4" customWidth="1"/>
    <col min="6537" max="6537" width="7.7109375" style="4" customWidth="1"/>
    <col min="6538" max="6538" width="16.42578125" style="4" customWidth="1"/>
    <col min="6539" max="6539" width="25.140625" style="4" customWidth="1"/>
    <col min="6540" max="6540" width="31" style="4" customWidth="1"/>
    <col min="6541" max="6541" width="51" style="4" customWidth="1"/>
    <col min="6542" max="6542" width="23.28515625" style="4" customWidth="1"/>
    <col min="6543" max="6543" width="36.28515625" style="4" customWidth="1"/>
    <col min="6544" max="6544" width="13.7109375" style="4" customWidth="1"/>
    <col min="6545" max="6545" width="7.7109375" style="4" customWidth="1"/>
    <col min="6546" max="6546" width="16.42578125" style="4" customWidth="1"/>
    <col min="6547" max="6547" width="25.140625" style="4" customWidth="1"/>
    <col min="6548" max="6548" width="31" style="4" customWidth="1"/>
    <col min="6549" max="6549" width="51" style="4" customWidth="1"/>
    <col min="6550" max="6550" width="23.28515625" style="4" customWidth="1"/>
    <col min="6551" max="6551" width="36.28515625" style="4" customWidth="1"/>
    <col min="6552" max="6552" width="13.7109375" style="4" customWidth="1"/>
    <col min="6553" max="6553" width="7.7109375" style="4" customWidth="1"/>
    <col min="6554" max="6554" width="16.42578125" style="4" customWidth="1"/>
    <col min="6555" max="6555" width="25.140625" style="4" customWidth="1"/>
    <col min="6556" max="6556" width="31" style="4" customWidth="1"/>
    <col min="6557" max="6557" width="51" style="4" customWidth="1"/>
    <col min="6558" max="6558" width="23.28515625" style="4" customWidth="1"/>
    <col min="6559" max="6559" width="36.28515625" style="4" customWidth="1"/>
    <col min="6560" max="6560" width="13.7109375" style="4" customWidth="1"/>
    <col min="6561" max="6561" width="7.7109375" style="4" customWidth="1"/>
    <col min="6562" max="6562" width="16.42578125" style="4" customWidth="1"/>
    <col min="6563" max="6563" width="25.140625" style="4" customWidth="1"/>
    <col min="6564" max="6564" width="31" style="4" customWidth="1"/>
    <col min="6565" max="6565" width="51" style="4" customWidth="1"/>
    <col min="6566" max="6566" width="23.28515625" style="4" customWidth="1"/>
    <col min="6567" max="6567" width="36.28515625" style="4" customWidth="1"/>
    <col min="6568" max="6568" width="13.7109375" style="4" customWidth="1"/>
    <col min="6569" max="6569" width="7.7109375" style="4" customWidth="1"/>
    <col min="6570" max="6570" width="16.42578125" style="4" customWidth="1"/>
    <col min="6571" max="6571" width="25.140625" style="4" customWidth="1"/>
    <col min="6572" max="6572" width="31" style="4" customWidth="1"/>
    <col min="6573" max="6573" width="51" style="4" customWidth="1"/>
    <col min="6574" max="6574" width="23.28515625" style="4" customWidth="1"/>
    <col min="6575" max="6575" width="36.28515625" style="4" customWidth="1"/>
    <col min="6576" max="6576" width="13.7109375" style="4" customWidth="1"/>
    <col min="6577" max="6577" width="7.7109375" style="4" customWidth="1"/>
    <col min="6578" max="6578" width="16.42578125" style="4" customWidth="1"/>
    <col min="6579" max="6579" width="25.140625" style="4" customWidth="1"/>
    <col min="6580" max="6580" width="31" style="4" customWidth="1"/>
    <col min="6581" max="6581" width="51" style="4" customWidth="1"/>
    <col min="6582" max="6582" width="23.28515625" style="4" customWidth="1"/>
    <col min="6583" max="6583" width="36.28515625" style="4" customWidth="1"/>
    <col min="6584" max="6584" width="13.7109375" style="4" customWidth="1"/>
    <col min="6585" max="6585" width="7.7109375" style="4" customWidth="1"/>
    <col min="6586" max="6586" width="16.42578125" style="4" customWidth="1"/>
    <col min="6587" max="6587" width="25.140625" style="4" customWidth="1"/>
    <col min="6588" max="6588" width="31" style="4" customWidth="1"/>
    <col min="6589" max="6589" width="51" style="4" customWidth="1"/>
    <col min="6590" max="6590" width="23.28515625" style="4" customWidth="1"/>
    <col min="6591" max="6591" width="36.28515625" style="4" customWidth="1"/>
    <col min="6592" max="6592" width="13.7109375" style="4" customWidth="1"/>
    <col min="6593" max="6593" width="7.7109375" style="4" customWidth="1"/>
    <col min="6594" max="6594" width="16.42578125" style="4" customWidth="1"/>
    <col min="6595" max="6595" width="25.140625" style="4" customWidth="1"/>
    <col min="6596" max="6596" width="31" style="4" customWidth="1"/>
    <col min="6597" max="6597" width="51" style="4" customWidth="1"/>
    <col min="6598" max="6598" width="23.28515625" style="4" customWidth="1"/>
    <col min="6599" max="6599" width="36.28515625" style="4" customWidth="1"/>
    <col min="6600" max="6600" width="13.7109375" style="4" customWidth="1"/>
    <col min="6601" max="6601" width="7.7109375" style="4" customWidth="1"/>
    <col min="6602" max="6602" width="16.42578125" style="4" customWidth="1"/>
    <col min="6603" max="6603" width="25.140625" style="4" customWidth="1"/>
    <col min="6604" max="6604" width="31" style="4" customWidth="1"/>
    <col min="6605" max="6605" width="51" style="4" customWidth="1"/>
    <col min="6606" max="6606" width="23.28515625" style="4" customWidth="1"/>
    <col min="6607" max="6607" width="36.28515625" style="4" customWidth="1"/>
    <col min="6608" max="6608" width="13.7109375" style="4" customWidth="1"/>
    <col min="6609" max="6609" width="7.7109375" style="4" customWidth="1"/>
    <col min="6610" max="6610" width="16.42578125" style="4" customWidth="1"/>
    <col min="6611" max="6611" width="25.140625" style="4" customWidth="1"/>
    <col min="6612" max="6612" width="31" style="4" customWidth="1"/>
    <col min="6613" max="6613" width="51" style="4" customWidth="1"/>
    <col min="6614" max="6614" width="23.28515625" style="4" customWidth="1"/>
    <col min="6615" max="6615" width="36.28515625" style="4" customWidth="1"/>
    <col min="6616" max="6616" width="13.7109375" style="4" customWidth="1"/>
    <col min="6617" max="6617" width="7.7109375" style="4" customWidth="1"/>
    <col min="6618" max="6618" width="16.42578125" style="4" customWidth="1"/>
    <col min="6619" max="6619" width="25.140625" style="4" customWidth="1"/>
    <col min="6620" max="6620" width="31" style="4" customWidth="1"/>
    <col min="6621" max="6621" width="51" style="4" customWidth="1"/>
    <col min="6622" max="6622" width="23.28515625" style="4" customWidth="1"/>
    <col min="6623" max="6623" width="36.28515625" style="4" customWidth="1"/>
    <col min="6624" max="6624" width="13.7109375" style="4" customWidth="1"/>
    <col min="6625" max="6625" width="7.7109375" style="4" customWidth="1"/>
    <col min="6626" max="6626" width="16.42578125" style="4" customWidth="1"/>
    <col min="6627" max="6627" width="25.140625" style="4" customWidth="1"/>
    <col min="6628" max="6628" width="31" style="4" customWidth="1"/>
    <col min="6629" max="6629" width="51" style="4" customWidth="1"/>
    <col min="6630" max="6630" width="23.28515625" style="4" customWidth="1"/>
    <col min="6631" max="6631" width="36.28515625" style="4" customWidth="1"/>
    <col min="6632" max="6632" width="13.7109375" style="4" customWidth="1"/>
    <col min="6633" max="6633" width="7.7109375" style="4" customWidth="1"/>
    <col min="6634" max="6634" width="16.42578125" style="4" customWidth="1"/>
    <col min="6635" max="6635" width="25.140625" style="4" customWidth="1"/>
    <col min="6636" max="6636" width="31" style="4" customWidth="1"/>
    <col min="6637" max="6637" width="51" style="4" customWidth="1"/>
    <col min="6638" max="6638" width="23.28515625" style="4" customWidth="1"/>
    <col min="6639" max="6639" width="36.28515625" style="4" customWidth="1"/>
    <col min="6640" max="6640" width="13.7109375" style="4" customWidth="1"/>
    <col min="6641" max="6641" width="7.7109375" style="4" customWidth="1"/>
    <col min="6642" max="6642" width="16.42578125" style="4" customWidth="1"/>
    <col min="6643" max="6643" width="25.140625" style="4" customWidth="1"/>
    <col min="6644" max="6644" width="31" style="4" customWidth="1"/>
    <col min="6645" max="6645" width="51" style="4" customWidth="1"/>
    <col min="6646" max="6646" width="23.28515625" style="4" customWidth="1"/>
    <col min="6647" max="6647" width="36.28515625" style="4" customWidth="1"/>
    <col min="6648" max="6648" width="13.7109375" style="4" customWidth="1"/>
    <col min="6649" max="6649" width="7.7109375" style="4" customWidth="1"/>
    <col min="6650" max="6650" width="16.42578125" style="4" customWidth="1"/>
    <col min="6651" max="6651" width="25.140625" style="4" customWidth="1"/>
    <col min="6652" max="6652" width="31" style="4" customWidth="1"/>
    <col min="6653" max="6653" width="51" style="4" customWidth="1"/>
    <col min="6654" max="6654" width="23.28515625" style="4" customWidth="1"/>
    <col min="6655" max="6655" width="36.28515625" style="4" customWidth="1"/>
    <col min="6656" max="6656" width="13.7109375" style="4" customWidth="1"/>
    <col min="6657" max="6657" width="7.7109375" style="4" customWidth="1"/>
    <col min="6658" max="6658" width="16.42578125" style="4" customWidth="1"/>
    <col min="6659" max="6659" width="25.140625" style="4" customWidth="1"/>
    <col min="6660" max="6660" width="31" style="4" customWidth="1"/>
    <col min="6661" max="6661" width="51" style="4" customWidth="1"/>
    <col min="6662" max="6662" width="23.28515625" style="4" customWidth="1"/>
    <col min="6663" max="6663" width="36.28515625" style="4" customWidth="1"/>
    <col min="6664" max="6664" width="13.7109375" style="4" customWidth="1"/>
    <col min="6665" max="6665" width="7.7109375" style="4" customWidth="1"/>
    <col min="6666" max="6666" width="16.42578125" style="4" customWidth="1"/>
    <col min="6667" max="6667" width="25.140625" style="4" customWidth="1"/>
    <col min="6668" max="6668" width="31" style="4" customWidth="1"/>
    <col min="6669" max="6669" width="51" style="4" customWidth="1"/>
    <col min="6670" max="6670" width="23.28515625" style="4" customWidth="1"/>
    <col min="6671" max="6671" width="36.28515625" style="4" customWidth="1"/>
    <col min="6672" max="6672" width="13.7109375" style="4" customWidth="1"/>
    <col min="6673" max="6673" width="7.7109375" style="4" customWidth="1"/>
    <col min="6674" max="6674" width="16.42578125" style="4" customWidth="1"/>
    <col min="6675" max="6675" width="25.140625" style="4" customWidth="1"/>
    <col min="6676" max="6676" width="31" style="4" customWidth="1"/>
    <col min="6677" max="6677" width="51" style="4" customWidth="1"/>
    <col min="6678" max="6678" width="23.28515625" style="4" customWidth="1"/>
    <col min="6679" max="6679" width="36.28515625" style="4" customWidth="1"/>
    <col min="6680" max="6680" width="13.7109375" style="4" customWidth="1"/>
    <col min="6681" max="6681" width="7.7109375" style="4" customWidth="1"/>
    <col min="6682" max="6682" width="16.42578125" style="4" customWidth="1"/>
    <col min="6683" max="6683" width="25.140625" style="4" customWidth="1"/>
    <col min="6684" max="6684" width="31" style="4" customWidth="1"/>
    <col min="6685" max="6685" width="51" style="4" customWidth="1"/>
    <col min="6686" max="6686" width="23.28515625" style="4" customWidth="1"/>
    <col min="6687" max="6687" width="36.28515625" style="4" customWidth="1"/>
    <col min="6688" max="6688" width="13.7109375" style="4" customWidth="1"/>
    <col min="6689" max="6689" width="7.7109375" style="4" customWidth="1"/>
    <col min="6690" max="6690" width="16.42578125" style="4" customWidth="1"/>
    <col min="6691" max="6691" width="25.140625" style="4" customWidth="1"/>
    <col min="6692" max="6692" width="31" style="4" customWidth="1"/>
    <col min="6693" max="6693" width="51" style="4" customWidth="1"/>
    <col min="6694" max="6694" width="23.28515625" style="4" customWidth="1"/>
    <col min="6695" max="6695" width="36.28515625" style="4" customWidth="1"/>
    <col min="6696" max="6696" width="13.7109375" style="4" customWidth="1"/>
    <col min="6697" max="6697" width="7.7109375" style="4" customWidth="1"/>
    <col min="6698" max="6698" width="16.42578125" style="4" customWidth="1"/>
    <col min="6699" max="6699" width="25.140625" style="4" customWidth="1"/>
    <col min="6700" max="6700" width="31" style="4" customWidth="1"/>
    <col min="6701" max="6701" width="51" style="4" customWidth="1"/>
    <col min="6702" max="6702" width="23.28515625" style="4" customWidth="1"/>
    <col min="6703" max="6703" width="36.28515625" style="4" customWidth="1"/>
    <col min="6704" max="6704" width="13.7109375" style="4" customWidth="1"/>
    <col min="6705" max="6705" width="7.7109375" style="4" customWidth="1"/>
    <col min="6706" max="6706" width="16.42578125" style="4" customWidth="1"/>
    <col min="6707" max="6707" width="25.140625" style="4" customWidth="1"/>
    <col min="6708" max="6708" width="31" style="4" customWidth="1"/>
    <col min="6709" max="6709" width="51" style="4" customWidth="1"/>
    <col min="6710" max="6710" width="23.28515625" style="4" customWidth="1"/>
    <col min="6711" max="6711" width="36.28515625" style="4" customWidth="1"/>
    <col min="6712" max="6712" width="13.7109375" style="4" customWidth="1"/>
    <col min="6713" max="6713" width="7.7109375" style="4" customWidth="1"/>
    <col min="6714" max="6714" width="16.42578125" style="4" customWidth="1"/>
    <col min="6715" max="6715" width="25.140625" style="4" customWidth="1"/>
    <col min="6716" max="6716" width="31" style="4" customWidth="1"/>
    <col min="6717" max="6717" width="51" style="4" customWidth="1"/>
    <col min="6718" max="6718" width="23.28515625" style="4" customWidth="1"/>
    <col min="6719" max="6719" width="36.28515625" style="4" customWidth="1"/>
    <col min="6720" max="6720" width="13.7109375" style="4" customWidth="1"/>
    <col min="6721" max="6721" width="7.7109375" style="4" customWidth="1"/>
    <col min="6722" max="6722" width="16.42578125" style="4" customWidth="1"/>
    <col min="6723" max="6723" width="25.140625" style="4" customWidth="1"/>
    <col min="6724" max="6724" width="31" style="4" customWidth="1"/>
    <col min="6725" max="6725" width="51" style="4" customWidth="1"/>
    <col min="6726" max="6726" width="23.28515625" style="4" customWidth="1"/>
    <col min="6727" max="6727" width="36.28515625" style="4" customWidth="1"/>
    <col min="6728" max="6728" width="13.7109375" style="4" customWidth="1"/>
    <col min="6729" max="6729" width="7.7109375" style="4" customWidth="1"/>
    <col min="6730" max="6730" width="16.42578125" style="4" customWidth="1"/>
    <col min="6731" max="6731" width="25.140625" style="4" customWidth="1"/>
    <col min="6732" max="6732" width="31" style="4" customWidth="1"/>
    <col min="6733" max="6733" width="51" style="4" customWidth="1"/>
    <col min="6734" max="6734" width="23.28515625" style="4" customWidth="1"/>
    <col min="6735" max="6735" width="36.28515625" style="4" customWidth="1"/>
    <col min="6736" max="6736" width="13.7109375" style="4" customWidth="1"/>
    <col min="6737" max="6737" width="7.7109375" style="4" customWidth="1"/>
    <col min="6738" max="6738" width="16.42578125" style="4" customWidth="1"/>
    <col min="6739" max="6739" width="25.140625" style="4" customWidth="1"/>
    <col min="6740" max="6740" width="31" style="4" customWidth="1"/>
    <col min="6741" max="6741" width="51" style="4" customWidth="1"/>
    <col min="6742" max="6742" width="23.28515625" style="4" customWidth="1"/>
    <col min="6743" max="6743" width="36.28515625" style="4" customWidth="1"/>
    <col min="6744" max="6744" width="13.7109375" style="4" customWidth="1"/>
    <col min="6745" max="6745" width="7.7109375" style="4" customWidth="1"/>
    <col min="6746" max="6746" width="16.42578125" style="4" customWidth="1"/>
    <col min="6747" max="6747" width="25.140625" style="4" customWidth="1"/>
    <col min="6748" max="6748" width="31" style="4" customWidth="1"/>
    <col min="6749" max="6749" width="51" style="4" customWidth="1"/>
    <col min="6750" max="6750" width="23.28515625" style="4" customWidth="1"/>
    <col min="6751" max="6751" width="36.28515625" style="4" customWidth="1"/>
    <col min="6752" max="6752" width="13.7109375" style="4" customWidth="1"/>
    <col min="6753" max="6753" width="7.7109375" style="4" customWidth="1"/>
    <col min="6754" max="6754" width="16.42578125" style="4" customWidth="1"/>
    <col min="6755" max="6755" width="25.140625" style="4" customWidth="1"/>
    <col min="6756" max="6756" width="31" style="4" customWidth="1"/>
    <col min="6757" max="6757" width="51" style="4" customWidth="1"/>
    <col min="6758" max="6758" width="23.28515625" style="4" customWidth="1"/>
    <col min="6759" max="6759" width="36.28515625" style="4" customWidth="1"/>
    <col min="6760" max="6760" width="13.7109375" style="4" customWidth="1"/>
    <col min="6761" max="6761" width="7.7109375" style="4" customWidth="1"/>
    <col min="6762" max="6762" width="16.42578125" style="4" customWidth="1"/>
    <col min="6763" max="6763" width="25.140625" style="4" customWidth="1"/>
    <col min="6764" max="6764" width="31" style="4" customWidth="1"/>
    <col min="6765" max="6765" width="51" style="4" customWidth="1"/>
    <col min="6766" max="6766" width="23.28515625" style="4" customWidth="1"/>
    <col min="6767" max="6767" width="36.28515625" style="4" customWidth="1"/>
    <col min="6768" max="6768" width="13.7109375" style="4" customWidth="1"/>
    <col min="6769" max="6769" width="7.7109375" style="4" customWidth="1"/>
    <col min="6770" max="6770" width="16.42578125" style="4" customWidth="1"/>
    <col min="6771" max="6771" width="25.140625" style="4" customWidth="1"/>
    <col min="6772" max="6772" width="31" style="4" customWidth="1"/>
    <col min="6773" max="6773" width="51" style="4" customWidth="1"/>
    <col min="6774" max="6774" width="23.28515625" style="4" customWidth="1"/>
    <col min="6775" max="6775" width="36.28515625" style="4" customWidth="1"/>
    <col min="6776" max="6776" width="13.7109375" style="4" customWidth="1"/>
    <col min="6777" max="6777" width="7.7109375" style="4" customWidth="1"/>
    <col min="6778" max="6778" width="16.42578125" style="4" customWidth="1"/>
    <col min="6779" max="6779" width="25.140625" style="4" customWidth="1"/>
    <col min="6780" max="6780" width="31" style="4" customWidth="1"/>
    <col min="6781" max="6781" width="51" style="4" customWidth="1"/>
    <col min="6782" max="6782" width="23.28515625" style="4" customWidth="1"/>
    <col min="6783" max="6783" width="36.28515625" style="4" customWidth="1"/>
    <col min="6784" max="6784" width="13.7109375" style="4" customWidth="1"/>
    <col min="6785" max="6785" width="7.7109375" style="4" customWidth="1"/>
    <col min="6786" max="6786" width="16.42578125" style="4" customWidth="1"/>
    <col min="6787" max="6787" width="25.140625" style="4" customWidth="1"/>
    <col min="6788" max="6788" width="31" style="4" customWidth="1"/>
    <col min="6789" max="6789" width="51" style="4" customWidth="1"/>
    <col min="6790" max="6790" width="23.28515625" style="4" customWidth="1"/>
    <col min="6791" max="6791" width="36.28515625" style="4" customWidth="1"/>
    <col min="6792" max="6792" width="13.7109375" style="4" customWidth="1"/>
    <col min="6793" max="6793" width="7.7109375" style="4" customWidth="1"/>
    <col min="6794" max="6794" width="16.42578125" style="4" customWidth="1"/>
    <col min="6795" max="6795" width="25.140625" style="4" customWidth="1"/>
    <col min="6796" max="6796" width="31" style="4" customWidth="1"/>
    <col min="6797" max="6797" width="51" style="4" customWidth="1"/>
    <col min="6798" max="6798" width="23.28515625" style="4" customWidth="1"/>
    <col min="6799" max="6799" width="36.28515625" style="4" customWidth="1"/>
    <col min="6800" max="6800" width="13.7109375" style="4" customWidth="1"/>
    <col min="6801" max="6801" width="7.7109375" style="4" customWidth="1"/>
    <col min="6802" max="6802" width="16.42578125" style="4" customWidth="1"/>
    <col min="6803" max="6803" width="25.140625" style="4" customWidth="1"/>
    <col min="6804" max="6804" width="31" style="4" customWidth="1"/>
    <col min="6805" max="6805" width="51" style="4" customWidth="1"/>
    <col min="6806" max="6806" width="23.28515625" style="4" customWidth="1"/>
    <col min="6807" max="6807" width="36.28515625" style="4" customWidth="1"/>
    <col min="6808" max="6808" width="13.7109375" style="4" customWidth="1"/>
    <col min="6809" max="6809" width="7.7109375" style="4" customWidth="1"/>
    <col min="6810" max="6810" width="16.42578125" style="4" customWidth="1"/>
    <col min="6811" max="6811" width="25.140625" style="4" customWidth="1"/>
    <col min="6812" max="6812" width="31" style="4" customWidth="1"/>
    <col min="6813" max="6813" width="51" style="4" customWidth="1"/>
    <col min="6814" max="6814" width="23.28515625" style="4" customWidth="1"/>
    <col min="6815" max="6815" width="36.28515625" style="4" customWidth="1"/>
    <col min="6816" max="6816" width="13.7109375" style="4" customWidth="1"/>
    <col min="6817" max="6817" width="7.7109375" style="4" customWidth="1"/>
    <col min="6818" max="6818" width="16.42578125" style="4" customWidth="1"/>
    <col min="6819" max="6819" width="25.140625" style="4" customWidth="1"/>
    <col min="6820" max="6820" width="31" style="4" customWidth="1"/>
    <col min="6821" max="6821" width="51" style="4" customWidth="1"/>
    <col min="6822" max="6822" width="23.28515625" style="4" customWidth="1"/>
    <col min="6823" max="6823" width="36.28515625" style="4" customWidth="1"/>
    <col min="6824" max="6824" width="13.7109375" style="4" customWidth="1"/>
    <col min="6825" max="6825" width="7.7109375" style="4" customWidth="1"/>
    <col min="6826" max="6826" width="16.42578125" style="4" customWidth="1"/>
    <col min="6827" max="6827" width="25.140625" style="4" customWidth="1"/>
    <col min="6828" max="6828" width="31" style="4" customWidth="1"/>
    <col min="6829" max="6829" width="51" style="4" customWidth="1"/>
    <col min="6830" max="6830" width="23.28515625" style="4" customWidth="1"/>
    <col min="6831" max="6831" width="36.28515625" style="4" customWidth="1"/>
    <col min="6832" max="6832" width="13.7109375" style="4" customWidth="1"/>
    <col min="6833" max="6833" width="7.7109375" style="4" customWidth="1"/>
    <col min="6834" max="6834" width="16.42578125" style="4" customWidth="1"/>
    <col min="6835" max="6835" width="25.140625" style="4" customWidth="1"/>
    <col min="6836" max="6836" width="31" style="4" customWidth="1"/>
    <col min="6837" max="6837" width="51" style="4" customWidth="1"/>
    <col min="6838" max="6838" width="23.28515625" style="4" customWidth="1"/>
    <col min="6839" max="6839" width="36.28515625" style="4" customWidth="1"/>
    <col min="6840" max="6840" width="13.7109375" style="4" customWidth="1"/>
    <col min="6841" max="6841" width="7.7109375" style="4" customWidth="1"/>
    <col min="6842" max="6842" width="16.42578125" style="4" customWidth="1"/>
    <col min="6843" max="6843" width="25.140625" style="4" customWidth="1"/>
    <col min="6844" max="6844" width="31" style="4" customWidth="1"/>
    <col min="6845" max="6845" width="51" style="4" customWidth="1"/>
    <col min="6846" max="6846" width="23.28515625" style="4" customWidth="1"/>
    <col min="6847" max="6847" width="36.28515625" style="4" customWidth="1"/>
    <col min="6848" max="6848" width="13.7109375" style="4" customWidth="1"/>
    <col min="6849" max="6849" width="7.7109375" style="4" customWidth="1"/>
    <col min="6850" max="6850" width="16.42578125" style="4" customWidth="1"/>
    <col min="6851" max="6851" width="25.140625" style="4" customWidth="1"/>
    <col min="6852" max="6852" width="31" style="4" customWidth="1"/>
    <col min="6853" max="6853" width="51" style="4" customWidth="1"/>
    <col min="6854" max="6854" width="23.28515625" style="4" customWidth="1"/>
    <col min="6855" max="6855" width="36.28515625" style="4" customWidth="1"/>
    <col min="6856" max="6856" width="13.7109375" style="4" customWidth="1"/>
    <col min="6857" max="6857" width="7.7109375" style="4" customWidth="1"/>
    <col min="6858" max="6858" width="16.42578125" style="4" customWidth="1"/>
    <col min="6859" max="6859" width="25.140625" style="4" customWidth="1"/>
    <col min="6860" max="6860" width="31" style="4" customWidth="1"/>
    <col min="6861" max="6861" width="51" style="4" customWidth="1"/>
    <col min="6862" max="6862" width="23.28515625" style="4" customWidth="1"/>
    <col min="6863" max="6863" width="36.28515625" style="4" customWidth="1"/>
    <col min="6864" max="6864" width="13.7109375" style="4" customWidth="1"/>
    <col min="6865" max="6865" width="7.7109375" style="4" customWidth="1"/>
    <col min="6866" max="6866" width="16.42578125" style="4" customWidth="1"/>
    <col min="6867" max="6867" width="25.140625" style="4" customWidth="1"/>
    <col min="6868" max="6868" width="31" style="4" customWidth="1"/>
    <col min="6869" max="6869" width="51" style="4" customWidth="1"/>
    <col min="6870" max="6870" width="23.28515625" style="4" customWidth="1"/>
    <col min="6871" max="6871" width="36.28515625" style="4" customWidth="1"/>
    <col min="6872" max="6872" width="13.7109375" style="4" customWidth="1"/>
    <col min="6873" max="6873" width="7.7109375" style="4" customWidth="1"/>
    <col min="6874" max="6874" width="16.42578125" style="4" customWidth="1"/>
    <col min="6875" max="6875" width="25.140625" style="4" customWidth="1"/>
    <col min="6876" max="6876" width="31" style="4" customWidth="1"/>
    <col min="6877" max="6877" width="51" style="4" customWidth="1"/>
    <col min="6878" max="6878" width="23.28515625" style="4" customWidth="1"/>
    <col min="6879" max="6879" width="36.28515625" style="4" customWidth="1"/>
    <col min="6880" max="6880" width="13.7109375" style="4" customWidth="1"/>
    <col min="6881" max="6881" width="7.7109375" style="4" customWidth="1"/>
    <col min="6882" max="6882" width="16.42578125" style="4" customWidth="1"/>
    <col min="6883" max="6883" width="25.140625" style="4" customWidth="1"/>
    <col min="6884" max="6884" width="31" style="4" customWidth="1"/>
    <col min="6885" max="6885" width="51" style="4" customWidth="1"/>
    <col min="6886" max="6886" width="23.28515625" style="4" customWidth="1"/>
    <col min="6887" max="6887" width="36.28515625" style="4" customWidth="1"/>
    <col min="6888" max="6888" width="13.7109375" style="4" customWidth="1"/>
    <col min="6889" max="6889" width="7.7109375" style="4" customWidth="1"/>
    <col min="6890" max="6890" width="16.42578125" style="4" customWidth="1"/>
    <col min="6891" max="6891" width="25.140625" style="4" customWidth="1"/>
    <col min="6892" max="6892" width="31" style="4" customWidth="1"/>
    <col min="6893" max="6893" width="51" style="4" customWidth="1"/>
    <col min="6894" max="6894" width="23.28515625" style="4" customWidth="1"/>
    <col min="6895" max="6895" width="36.28515625" style="4" customWidth="1"/>
    <col min="6896" max="6896" width="13.7109375" style="4" customWidth="1"/>
    <col min="6897" max="6897" width="7.7109375" style="4" customWidth="1"/>
    <col min="6898" max="6898" width="16.42578125" style="4" customWidth="1"/>
    <col min="6899" max="6899" width="25.140625" style="4" customWidth="1"/>
    <col min="6900" max="6900" width="31" style="4" customWidth="1"/>
    <col min="6901" max="6901" width="51" style="4" customWidth="1"/>
    <col min="6902" max="6902" width="23.28515625" style="4" customWidth="1"/>
    <col min="6903" max="6903" width="36.28515625" style="4" customWidth="1"/>
    <col min="6904" max="6904" width="13.7109375" style="4" customWidth="1"/>
    <col min="6905" max="6905" width="7.7109375" style="4" customWidth="1"/>
    <col min="6906" max="6906" width="16.42578125" style="4" customWidth="1"/>
    <col min="6907" max="6907" width="25.140625" style="4" customWidth="1"/>
    <col min="6908" max="6908" width="31" style="4" customWidth="1"/>
    <col min="6909" max="6909" width="51" style="4" customWidth="1"/>
    <col min="6910" max="6910" width="23.28515625" style="4" customWidth="1"/>
    <col min="6911" max="6911" width="36.28515625" style="4" customWidth="1"/>
    <col min="6912" max="6912" width="13.7109375" style="4" customWidth="1"/>
    <col min="6913" max="6913" width="7.7109375" style="4" customWidth="1"/>
    <col min="6914" max="6914" width="16.42578125" style="4" customWidth="1"/>
    <col min="6915" max="6915" width="25.140625" style="4" customWidth="1"/>
    <col min="6916" max="6916" width="31" style="4" customWidth="1"/>
    <col min="6917" max="6917" width="51" style="4" customWidth="1"/>
    <col min="6918" max="6918" width="23.28515625" style="4" customWidth="1"/>
    <col min="6919" max="6919" width="36.28515625" style="4" customWidth="1"/>
    <col min="6920" max="6920" width="13.7109375" style="4" customWidth="1"/>
    <col min="6921" max="6921" width="7.7109375" style="4" customWidth="1"/>
    <col min="6922" max="6922" width="16.42578125" style="4" customWidth="1"/>
    <col min="6923" max="6923" width="25.140625" style="4" customWidth="1"/>
    <col min="6924" max="6924" width="31" style="4" customWidth="1"/>
    <col min="6925" max="6925" width="51" style="4" customWidth="1"/>
    <col min="6926" max="6926" width="23.28515625" style="4" customWidth="1"/>
    <col min="6927" max="6927" width="36.28515625" style="4" customWidth="1"/>
    <col min="6928" max="6928" width="13.7109375" style="4" customWidth="1"/>
    <col min="6929" max="6929" width="7.7109375" style="4" customWidth="1"/>
    <col min="6930" max="6930" width="16.42578125" style="4" customWidth="1"/>
    <col min="6931" max="6931" width="25.140625" style="4" customWidth="1"/>
    <col min="6932" max="6932" width="31" style="4" customWidth="1"/>
    <col min="6933" max="6933" width="51" style="4" customWidth="1"/>
    <col min="6934" max="6934" width="23.28515625" style="4" customWidth="1"/>
    <col min="6935" max="6935" width="36.28515625" style="4" customWidth="1"/>
    <col min="6936" max="6936" width="13.7109375" style="4" customWidth="1"/>
    <col min="6937" max="6937" width="7.7109375" style="4" customWidth="1"/>
    <col min="6938" max="6938" width="16.42578125" style="4" customWidth="1"/>
    <col min="6939" max="6939" width="25.140625" style="4" customWidth="1"/>
    <col min="6940" max="6940" width="31" style="4" customWidth="1"/>
    <col min="6941" max="6941" width="51" style="4" customWidth="1"/>
    <col min="6942" max="6942" width="23.28515625" style="4" customWidth="1"/>
    <col min="6943" max="6943" width="36.28515625" style="4" customWidth="1"/>
    <col min="6944" max="6944" width="13.7109375" style="4" customWidth="1"/>
    <col min="6945" max="6945" width="7.7109375" style="4" customWidth="1"/>
    <col min="6946" max="6946" width="16.42578125" style="4" customWidth="1"/>
    <col min="6947" max="6947" width="25.140625" style="4" customWidth="1"/>
    <col min="6948" max="6948" width="31" style="4" customWidth="1"/>
    <col min="6949" max="6949" width="51" style="4" customWidth="1"/>
    <col min="6950" max="6950" width="23.28515625" style="4" customWidth="1"/>
    <col min="6951" max="6951" width="36.28515625" style="4" customWidth="1"/>
    <col min="6952" max="6952" width="13.7109375" style="4" customWidth="1"/>
    <col min="6953" max="6953" width="7.7109375" style="4" customWidth="1"/>
    <col min="6954" max="6954" width="16.42578125" style="4" customWidth="1"/>
    <col min="6955" max="6955" width="25.140625" style="4" customWidth="1"/>
    <col min="6956" max="6956" width="31" style="4" customWidth="1"/>
    <col min="6957" max="6957" width="51" style="4" customWidth="1"/>
    <col min="6958" max="6958" width="23.28515625" style="4" customWidth="1"/>
    <col min="6959" max="6959" width="36.28515625" style="4" customWidth="1"/>
    <col min="6960" max="6960" width="13.7109375" style="4" customWidth="1"/>
    <col min="6961" max="6961" width="7.7109375" style="4" customWidth="1"/>
    <col min="6962" max="6962" width="16.42578125" style="4" customWidth="1"/>
    <col min="6963" max="6963" width="25.140625" style="4" customWidth="1"/>
    <col min="6964" max="6964" width="31" style="4" customWidth="1"/>
    <col min="6965" max="6965" width="51" style="4" customWidth="1"/>
    <col min="6966" max="6966" width="23.28515625" style="4" customWidth="1"/>
    <col min="6967" max="6967" width="36.28515625" style="4" customWidth="1"/>
    <col min="6968" max="6968" width="13.7109375" style="4" customWidth="1"/>
    <col min="6969" max="6969" width="7.7109375" style="4" customWidth="1"/>
    <col min="6970" max="6970" width="16.42578125" style="4" customWidth="1"/>
    <col min="6971" max="6971" width="25.140625" style="4" customWidth="1"/>
    <col min="6972" max="6972" width="31" style="4" customWidth="1"/>
    <col min="6973" max="6973" width="51" style="4" customWidth="1"/>
    <col min="6974" max="6974" width="23.28515625" style="4" customWidth="1"/>
    <col min="6975" max="6975" width="36.28515625" style="4" customWidth="1"/>
    <col min="6976" max="6976" width="13.7109375" style="4" customWidth="1"/>
    <col min="6977" max="6977" width="7.7109375" style="4" customWidth="1"/>
    <col min="6978" max="6978" width="16.42578125" style="4" customWidth="1"/>
    <col min="6979" max="6979" width="25.140625" style="4" customWidth="1"/>
    <col min="6980" max="6980" width="31" style="4" customWidth="1"/>
    <col min="6981" max="6981" width="51" style="4" customWidth="1"/>
    <col min="6982" max="6982" width="23.28515625" style="4" customWidth="1"/>
    <col min="6983" max="6983" width="36.28515625" style="4" customWidth="1"/>
    <col min="6984" max="6984" width="13.7109375" style="4" customWidth="1"/>
    <col min="6985" max="6985" width="7.7109375" style="4" customWidth="1"/>
    <col min="6986" max="6986" width="16.42578125" style="4" customWidth="1"/>
    <col min="6987" max="6987" width="25.140625" style="4" customWidth="1"/>
    <col min="6988" max="6988" width="31" style="4" customWidth="1"/>
    <col min="6989" max="6989" width="51" style="4" customWidth="1"/>
    <col min="6990" max="6990" width="23.28515625" style="4" customWidth="1"/>
    <col min="6991" max="6991" width="36.28515625" style="4" customWidth="1"/>
    <col min="6992" max="6992" width="13.7109375" style="4" customWidth="1"/>
    <col min="6993" max="6993" width="7.7109375" style="4" customWidth="1"/>
    <col min="6994" max="6994" width="16.42578125" style="4" customWidth="1"/>
    <col min="6995" max="6995" width="25.140625" style="4" customWidth="1"/>
    <col min="6996" max="6996" width="31" style="4" customWidth="1"/>
    <col min="6997" max="6997" width="51" style="4" customWidth="1"/>
    <col min="6998" max="6998" width="23.28515625" style="4" customWidth="1"/>
    <col min="6999" max="6999" width="36.28515625" style="4" customWidth="1"/>
    <col min="7000" max="7000" width="13.7109375" style="4" customWidth="1"/>
    <col min="7001" max="7001" width="7.7109375" style="4" customWidth="1"/>
    <col min="7002" max="7002" width="16.42578125" style="4" customWidth="1"/>
    <col min="7003" max="7003" width="25.140625" style="4" customWidth="1"/>
    <col min="7004" max="7004" width="31" style="4" customWidth="1"/>
    <col min="7005" max="7005" width="51" style="4" customWidth="1"/>
    <col min="7006" max="7006" width="23.28515625" style="4" customWidth="1"/>
    <col min="7007" max="7007" width="36.28515625" style="4" customWidth="1"/>
    <col min="7008" max="7008" width="13.7109375" style="4" customWidth="1"/>
    <col min="7009" max="7009" width="7.7109375" style="4" customWidth="1"/>
    <col min="7010" max="7010" width="16.42578125" style="4" customWidth="1"/>
    <col min="7011" max="7011" width="25.140625" style="4" customWidth="1"/>
    <col min="7012" max="7012" width="31" style="4" customWidth="1"/>
    <col min="7013" max="7013" width="51" style="4" customWidth="1"/>
    <col min="7014" max="7014" width="23.28515625" style="4" customWidth="1"/>
    <col min="7015" max="7015" width="36.28515625" style="4" customWidth="1"/>
    <col min="7016" max="7016" width="13.7109375" style="4" customWidth="1"/>
    <col min="7017" max="7017" width="7.7109375" style="4" customWidth="1"/>
    <col min="7018" max="7018" width="16.42578125" style="4" customWidth="1"/>
    <col min="7019" max="7019" width="25.140625" style="4" customWidth="1"/>
    <col min="7020" max="7020" width="31" style="4" customWidth="1"/>
    <col min="7021" max="7021" width="51" style="4" customWidth="1"/>
    <col min="7022" max="7022" width="23.28515625" style="4" customWidth="1"/>
    <col min="7023" max="7023" width="36.28515625" style="4" customWidth="1"/>
    <col min="7024" max="7024" width="13.7109375" style="4" customWidth="1"/>
    <col min="7025" max="7025" width="7.7109375" style="4" customWidth="1"/>
    <col min="7026" max="7026" width="16.42578125" style="4" customWidth="1"/>
    <col min="7027" max="7027" width="25.140625" style="4" customWidth="1"/>
    <col min="7028" max="7028" width="31" style="4" customWidth="1"/>
    <col min="7029" max="7029" width="51" style="4" customWidth="1"/>
    <col min="7030" max="7030" width="23.28515625" style="4" customWidth="1"/>
    <col min="7031" max="7031" width="36.28515625" style="4" customWidth="1"/>
    <col min="7032" max="7032" width="13.7109375" style="4" customWidth="1"/>
    <col min="7033" max="7033" width="7.7109375" style="4" customWidth="1"/>
    <col min="7034" max="7034" width="16.42578125" style="4" customWidth="1"/>
    <col min="7035" max="7035" width="25.140625" style="4" customWidth="1"/>
    <col min="7036" max="7036" width="31" style="4" customWidth="1"/>
    <col min="7037" max="7037" width="51" style="4" customWidth="1"/>
    <col min="7038" max="7038" width="23.28515625" style="4" customWidth="1"/>
    <col min="7039" max="7039" width="36.28515625" style="4" customWidth="1"/>
    <col min="7040" max="7040" width="13.7109375" style="4" customWidth="1"/>
    <col min="7041" max="7041" width="7.7109375" style="4" customWidth="1"/>
    <col min="7042" max="7042" width="16.42578125" style="4" customWidth="1"/>
    <col min="7043" max="7043" width="25.140625" style="4" customWidth="1"/>
    <col min="7044" max="7044" width="31" style="4" customWidth="1"/>
    <col min="7045" max="7045" width="51" style="4" customWidth="1"/>
    <col min="7046" max="7046" width="23.28515625" style="4" customWidth="1"/>
    <col min="7047" max="7047" width="36.28515625" style="4" customWidth="1"/>
    <col min="7048" max="7048" width="13.7109375" style="4" customWidth="1"/>
    <col min="7049" max="7049" width="7.7109375" style="4" customWidth="1"/>
    <col min="7050" max="7050" width="16.42578125" style="4" customWidth="1"/>
    <col min="7051" max="7051" width="25.140625" style="4" customWidth="1"/>
    <col min="7052" max="7052" width="31" style="4" customWidth="1"/>
    <col min="7053" max="7053" width="51" style="4" customWidth="1"/>
    <col min="7054" max="7054" width="23.28515625" style="4" customWidth="1"/>
    <col min="7055" max="7055" width="36.28515625" style="4" customWidth="1"/>
    <col min="7056" max="7056" width="13.7109375" style="4" customWidth="1"/>
    <col min="7057" max="7057" width="7.7109375" style="4" customWidth="1"/>
    <col min="7058" max="7058" width="16.42578125" style="4" customWidth="1"/>
    <col min="7059" max="7059" width="25.140625" style="4" customWidth="1"/>
    <col min="7060" max="7060" width="31" style="4" customWidth="1"/>
    <col min="7061" max="7061" width="51" style="4" customWidth="1"/>
    <col min="7062" max="7062" width="23.28515625" style="4" customWidth="1"/>
    <col min="7063" max="7063" width="36.28515625" style="4" customWidth="1"/>
    <col min="7064" max="7064" width="13.7109375" style="4" customWidth="1"/>
    <col min="7065" max="7065" width="7.7109375" style="4" customWidth="1"/>
    <col min="7066" max="7066" width="16.42578125" style="4" customWidth="1"/>
    <col min="7067" max="7067" width="25.140625" style="4" customWidth="1"/>
    <col min="7068" max="7068" width="31" style="4" customWidth="1"/>
    <col min="7069" max="7069" width="51" style="4" customWidth="1"/>
    <col min="7070" max="7070" width="23.28515625" style="4" customWidth="1"/>
    <col min="7071" max="7071" width="36.28515625" style="4" customWidth="1"/>
    <col min="7072" max="7072" width="13.7109375" style="4" customWidth="1"/>
    <col min="7073" max="7073" width="7.7109375" style="4" customWidth="1"/>
    <col min="7074" max="7074" width="16.42578125" style="4" customWidth="1"/>
    <col min="7075" max="7075" width="25.140625" style="4" customWidth="1"/>
    <col min="7076" max="7076" width="31" style="4" customWidth="1"/>
    <col min="7077" max="7077" width="51" style="4" customWidth="1"/>
    <col min="7078" max="7078" width="23.28515625" style="4" customWidth="1"/>
    <col min="7079" max="7079" width="36.28515625" style="4" customWidth="1"/>
    <col min="7080" max="7080" width="13.7109375" style="4" customWidth="1"/>
    <col min="7081" max="7081" width="7.7109375" style="4" customWidth="1"/>
    <col min="7082" max="7082" width="16.42578125" style="4" customWidth="1"/>
    <col min="7083" max="7083" width="25.140625" style="4" customWidth="1"/>
    <col min="7084" max="7084" width="31" style="4" customWidth="1"/>
    <col min="7085" max="7085" width="51" style="4" customWidth="1"/>
    <col min="7086" max="7086" width="23.28515625" style="4" customWidth="1"/>
    <col min="7087" max="7087" width="36.28515625" style="4" customWidth="1"/>
    <col min="7088" max="7088" width="13.7109375" style="4" customWidth="1"/>
    <col min="7089" max="7089" width="7.7109375" style="4" customWidth="1"/>
    <col min="7090" max="7090" width="16.42578125" style="4" customWidth="1"/>
    <col min="7091" max="7091" width="25.140625" style="4" customWidth="1"/>
    <col min="7092" max="7092" width="31" style="4" customWidth="1"/>
    <col min="7093" max="7093" width="51" style="4" customWidth="1"/>
    <col min="7094" max="7094" width="23.28515625" style="4" customWidth="1"/>
    <col min="7095" max="7095" width="36.28515625" style="4" customWidth="1"/>
    <col min="7096" max="7096" width="13.7109375" style="4" customWidth="1"/>
    <col min="7097" max="7097" width="7.7109375" style="4" customWidth="1"/>
    <col min="7098" max="7098" width="16.42578125" style="4" customWidth="1"/>
    <col min="7099" max="7099" width="25.140625" style="4" customWidth="1"/>
    <col min="7100" max="7100" width="31" style="4" customWidth="1"/>
    <col min="7101" max="7101" width="51" style="4" customWidth="1"/>
    <col min="7102" max="7102" width="23.28515625" style="4" customWidth="1"/>
    <col min="7103" max="7103" width="36.28515625" style="4" customWidth="1"/>
    <col min="7104" max="7104" width="13.7109375" style="4" customWidth="1"/>
    <col min="7105" max="7105" width="7.7109375" style="4" customWidth="1"/>
    <col min="7106" max="7106" width="16.42578125" style="4" customWidth="1"/>
    <col min="7107" max="7107" width="25.140625" style="4" customWidth="1"/>
    <col min="7108" max="7108" width="31" style="4" customWidth="1"/>
    <col min="7109" max="7109" width="51" style="4" customWidth="1"/>
    <col min="7110" max="7110" width="23.28515625" style="4" customWidth="1"/>
    <col min="7111" max="7111" width="36.28515625" style="4" customWidth="1"/>
    <col min="7112" max="7112" width="13.7109375" style="4" customWidth="1"/>
    <col min="7113" max="7113" width="7.7109375" style="4" customWidth="1"/>
    <col min="7114" max="7114" width="16.42578125" style="4" customWidth="1"/>
    <col min="7115" max="7115" width="25.140625" style="4" customWidth="1"/>
    <col min="7116" max="7116" width="31" style="4" customWidth="1"/>
    <col min="7117" max="7117" width="51" style="4" customWidth="1"/>
    <col min="7118" max="7118" width="23.28515625" style="4" customWidth="1"/>
    <col min="7119" max="7119" width="36.28515625" style="4" customWidth="1"/>
    <col min="7120" max="7120" width="13.7109375" style="4" customWidth="1"/>
    <col min="7121" max="7121" width="7.7109375" style="4" customWidth="1"/>
    <col min="7122" max="7122" width="16.42578125" style="4" customWidth="1"/>
    <col min="7123" max="7123" width="25.140625" style="4" customWidth="1"/>
    <col min="7124" max="7124" width="31" style="4" customWidth="1"/>
    <col min="7125" max="7125" width="51" style="4" customWidth="1"/>
    <col min="7126" max="7126" width="23.28515625" style="4" customWidth="1"/>
    <col min="7127" max="7127" width="36.28515625" style="4" customWidth="1"/>
    <col min="7128" max="7128" width="13.7109375" style="4" customWidth="1"/>
    <col min="7129" max="7129" width="7.7109375" style="4" customWidth="1"/>
    <col min="7130" max="7130" width="16.42578125" style="4" customWidth="1"/>
    <col min="7131" max="7131" width="25.140625" style="4" customWidth="1"/>
    <col min="7132" max="7132" width="31" style="4" customWidth="1"/>
    <col min="7133" max="7133" width="51" style="4" customWidth="1"/>
    <col min="7134" max="7134" width="23.28515625" style="4" customWidth="1"/>
    <col min="7135" max="7135" width="36.28515625" style="4" customWidth="1"/>
    <col min="7136" max="7136" width="13.7109375" style="4" customWidth="1"/>
    <col min="7137" max="7137" width="7.7109375" style="4" customWidth="1"/>
    <col min="7138" max="7138" width="16.42578125" style="4" customWidth="1"/>
    <col min="7139" max="7139" width="25.140625" style="4" customWidth="1"/>
    <col min="7140" max="7140" width="31" style="4" customWidth="1"/>
    <col min="7141" max="7141" width="51" style="4" customWidth="1"/>
    <col min="7142" max="7142" width="23.28515625" style="4" customWidth="1"/>
    <col min="7143" max="7143" width="36.28515625" style="4" customWidth="1"/>
    <col min="7144" max="7144" width="13.7109375" style="4" customWidth="1"/>
    <col min="7145" max="7145" width="7.7109375" style="4" customWidth="1"/>
    <col min="7146" max="7146" width="16.42578125" style="4" customWidth="1"/>
    <col min="7147" max="7147" width="25.140625" style="4" customWidth="1"/>
    <col min="7148" max="7148" width="31" style="4" customWidth="1"/>
    <col min="7149" max="7149" width="51" style="4" customWidth="1"/>
    <col min="7150" max="7150" width="23.28515625" style="4" customWidth="1"/>
    <col min="7151" max="7151" width="36.28515625" style="4" customWidth="1"/>
    <col min="7152" max="7152" width="13.7109375" style="4" customWidth="1"/>
    <col min="7153" max="7153" width="7.7109375" style="4" customWidth="1"/>
    <col min="7154" max="7154" width="16.42578125" style="4" customWidth="1"/>
    <col min="7155" max="7155" width="25.140625" style="4" customWidth="1"/>
    <col min="7156" max="7156" width="31" style="4" customWidth="1"/>
    <col min="7157" max="7157" width="51" style="4" customWidth="1"/>
    <col min="7158" max="7158" width="23.28515625" style="4" customWidth="1"/>
    <col min="7159" max="7159" width="36.28515625" style="4" customWidth="1"/>
    <col min="7160" max="7160" width="13.7109375" style="4" customWidth="1"/>
    <col min="7161" max="7161" width="7.7109375" style="4" customWidth="1"/>
    <col min="7162" max="7162" width="16.42578125" style="4" customWidth="1"/>
    <col min="7163" max="7163" width="25.140625" style="4" customWidth="1"/>
    <col min="7164" max="7164" width="31" style="4" customWidth="1"/>
    <col min="7165" max="7165" width="51" style="4" customWidth="1"/>
    <col min="7166" max="7166" width="23.28515625" style="4" customWidth="1"/>
    <col min="7167" max="7167" width="36.28515625" style="4" customWidth="1"/>
    <col min="7168" max="7168" width="13.7109375" style="4" customWidth="1"/>
    <col min="7169" max="7169" width="7.7109375" style="4" customWidth="1"/>
    <col min="7170" max="7170" width="16.42578125" style="4" customWidth="1"/>
    <col min="7171" max="7171" width="25.140625" style="4" customWidth="1"/>
    <col min="7172" max="7172" width="31" style="4" customWidth="1"/>
    <col min="7173" max="7173" width="51" style="4" customWidth="1"/>
    <col min="7174" max="7174" width="23.28515625" style="4" customWidth="1"/>
    <col min="7175" max="7175" width="36.28515625" style="4" customWidth="1"/>
    <col min="7176" max="7176" width="13.7109375" style="4" customWidth="1"/>
    <col min="7177" max="7177" width="7.7109375" style="4" customWidth="1"/>
    <col min="7178" max="7178" width="16.42578125" style="4" customWidth="1"/>
    <col min="7179" max="7179" width="25.140625" style="4" customWidth="1"/>
    <col min="7180" max="7180" width="31" style="4" customWidth="1"/>
    <col min="7181" max="7181" width="51" style="4" customWidth="1"/>
    <col min="7182" max="7182" width="23.28515625" style="4" customWidth="1"/>
    <col min="7183" max="7183" width="36.28515625" style="4" customWidth="1"/>
    <col min="7184" max="7184" width="13.7109375" style="4" customWidth="1"/>
    <col min="7185" max="7185" width="7.7109375" style="4" customWidth="1"/>
    <col min="7186" max="7186" width="16.42578125" style="4" customWidth="1"/>
    <col min="7187" max="7187" width="25.140625" style="4" customWidth="1"/>
    <col min="7188" max="7188" width="31" style="4" customWidth="1"/>
    <col min="7189" max="7189" width="51" style="4" customWidth="1"/>
    <col min="7190" max="7190" width="23.28515625" style="4" customWidth="1"/>
    <col min="7191" max="7191" width="36.28515625" style="4" customWidth="1"/>
    <col min="7192" max="7192" width="13.7109375" style="4" customWidth="1"/>
    <col min="7193" max="7193" width="7.7109375" style="4" customWidth="1"/>
    <col min="7194" max="7194" width="16.42578125" style="4" customWidth="1"/>
    <col min="7195" max="7195" width="25.140625" style="4" customWidth="1"/>
    <col min="7196" max="7196" width="31" style="4" customWidth="1"/>
    <col min="7197" max="7197" width="51" style="4" customWidth="1"/>
    <col min="7198" max="7198" width="23.28515625" style="4" customWidth="1"/>
    <col min="7199" max="7199" width="36.28515625" style="4" customWidth="1"/>
    <col min="7200" max="7200" width="13.7109375" style="4" customWidth="1"/>
    <col min="7201" max="7201" width="7.7109375" style="4" customWidth="1"/>
    <col min="7202" max="7202" width="16.42578125" style="4" customWidth="1"/>
    <col min="7203" max="7203" width="25.140625" style="4" customWidth="1"/>
    <col min="7204" max="7204" width="31" style="4" customWidth="1"/>
    <col min="7205" max="7205" width="51" style="4" customWidth="1"/>
    <col min="7206" max="7206" width="23.28515625" style="4" customWidth="1"/>
    <col min="7207" max="7207" width="36.28515625" style="4" customWidth="1"/>
    <col min="7208" max="7208" width="13.7109375" style="4" customWidth="1"/>
    <col min="7209" max="7209" width="7.7109375" style="4" customWidth="1"/>
    <col min="7210" max="7210" width="16.42578125" style="4" customWidth="1"/>
    <col min="7211" max="7211" width="25.140625" style="4" customWidth="1"/>
    <col min="7212" max="7212" width="31" style="4" customWidth="1"/>
    <col min="7213" max="7213" width="51" style="4" customWidth="1"/>
    <col min="7214" max="7214" width="23.28515625" style="4" customWidth="1"/>
    <col min="7215" max="7215" width="36.28515625" style="4" customWidth="1"/>
    <col min="7216" max="7216" width="13.7109375" style="4" customWidth="1"/>
    <col min="7217" max="7217" width="7.7109375" style="4" customWidth="1"/>
    <col min="7218" max="7218" width="16.42578125" style="4" customWidth="1"/>
    <col min="7219" max="7219" width="25.140625" style="4" customWidth="1"/>
    <col min="7220" max="7220" width="31" style="4" customWidth="1"/>
    <col min="7221" max="7221" width="51" style="4" customWidth="1"/>
    <col min="7222" max="7222" width="23.28515625" style="4" customWidth="1"/>
    <col min="7223" max="7223" width="36.28515625" style="4" customWidth="1"/>
    <col min="7224" max="7224" width="13.7109375" style="4" customWidth="1"/>
    <col min="7225" max="7225" width="7.7109375" style="4" customWidth="1"/>
    <col min="7226" max="7226" width="16.42578125" style="4" customWidth="1"/>
    <col min="7227" max="7227" width="25.140625" style="4" customWidth="1"/>
    <col min="7228" max="7228" width="31" style="4" customWidth="1"/>
    <col min="7229" max="7229" width="51" style="4" customWidth="1"/>
    <col min="7230" max="7230" width="23.28515625" style="4" customWidth="1"/>
    <col min="7231" max="7231" width="36.28515625" style="4" customWidth="1"/>
    <col min="7232" max="7232" width="13.7109375" style="4" customWidth="1"/>
    <col min="7233" max="7233" width="7.7109375" style="4" customWidth="1"/>
    <col min="7234" max="7234" width="16.42578125" style="4" customWidth="1"/>
    <col min="7235" max="7235" width="25.140625" style="4" customWidth="1"/>
    <col min="7236" max="7236" width="31" style="4" customWidth="1"/>
    <col min="7237" max="7237" width="51" style="4" customWidth="1"/>
    <col min="7238" max="7238" width="23.28515625" style="4" customWidth="1"/>
    <col min="7239" max="7239" width="36.28515625" style="4" customWidth="1"/>
    <col min="7240" max="7240" width="13.7109375" style="4" customWidth="1"/>
    <col min="7241" max="7241" width="7.7109375" style="4" customWidth="1"/>
    <col min="7242" max="7242" width="16.42578125" style="4" customWidth="1"/>
    <col min="7243" max="7243" width="25.140625" style="4" customWidth="1"/>
    <col min="7244" max="7244" width="31" style="4" customWidth="1"/>
    <col min="7245" max="7245" width="51" style="4" customWidth="1"/>
    <col min="7246" max="7246" width="23.28515625" style="4" customWidth="1"/>
    <col min="7247" max="7247" width="36.28515625" style="4" customWidth="1"/>
    <col min="7248" max="7248" width="13.7109375" style="4" customWidth="1"/>
    <col min="7249" max="7249" width="7.7109375" style="4" customWidth="1"/>
    <col min="7250" max="7250" width="16.42578125" style="4" customWidth="1"/>
    <col min="7251" max="7251" width="25.140625" style="4" customWidth="1"/>
    <col min="7252" max="7252" width="31" style="4" customWidth="1"/>
    <col min="7253" max="7253" width="51" style="4" customWidth="1"/>
    <col min="7254" max="7254" width="23.28515625" style="4" customWidth="1"/>
    <col min="7255" max="7255" width="36.28515625" style="4" customWidth="1"/>
    <col min="7256" max="7256" width="13.7109375" style="4" customWidth="1"/>
    <col min="7257" max="7257" width="7.7109375" style="4" customWidth="1"/>
    <col min="7258" max="7258" width="16.42578125" style="4" customWidth="1"/>
    <col min="7259" max="7259" width="25.140625" style="4" customWidth="1"/>
    <col min="7260" max="7260" width="31" style="4" customWidth="1"/>
    <col min="7261" max="7261" width="51" style="4" customWidth="1"/>
    <col min="7262" max="7262" width="23.28515625" style="4" customWidth="1"/>
    <col min="7263" max="7263" width="36.28515625" style="4" customWidth="1"/>
    <col min="7264" max="7264" width="13.7109375" style="4" customWidth="1"/>
    <col min="7265" max="7265" width="7.7109375" style="4" customWidth="1"/>
    <col min="7266" max="7266" width="16.42578125" style="4" customWidth="1"/>
    <col min="7267" max="7267" width="25.140625" style="4" customWidth="1"/>
    <col min="7268" max="7268" width="31" style="4" customWidth="1"/>
    <col min="7269" max="7269" width="51" style="4" customWidth="1"/>
    <col min="7270" max="7270" width="23.28515625" style="4" customWidth="1"/>
    <col min="7271" max="7271" width="36.28515625" style="4" customWidth="1"/>
    <col min="7272" max="7272" width="13.7109375" style="4" customWidth="1"/>
    <col min="7273" max="7273" width="7.7109375" style="4" customWidth="1"/>
    <col min="7274" max="7274" width="16.42578125" style="4" customWidth="1"/>
    <col min="7275" max="7275" width="25.140625" style="4" customWidth="1"/>
    <col min="7276" max="7276" width="31" style="4" customWidth="1"/>
    <col min="7277" max="7277" width="51" style="4" customWidth="1"/>
    <col min="7278" max="7278" width="23.28515625" style="4" customWidth="1"/>
    <col min="7279" max="7279" width="36.28515625" style="4" customWidth="1"/>
    <col min="7280" max="7280" width="13.7109375" style="4" customWidth="1"/>
    <col min="7281" max="7281" width="7.7109375" style="4" customWidth="1"/>
    <col min="7282" max="7282" width="16.42578125" style="4" customWidth="1"/>
    <col min="7283" max="7283" width="25.140625" style="4" customWidth="1"/>
    <col min="7284" max="7284" width="31" style="4" customWidth="1"/>
    <col min="7285" max="7285" width="51" style="4" customWidth="1"/>
    <col min="7286" max="7286" width="23.28515625" style="4" customWidth="1"/>
    <col min="7287" max="7287" width="36.28515625" style="4" customWidth="1"/>
    <col min="7288" max="7288" width="13.7109375" style="4" customWidth="1"/>
    <col min="7289" max="7289" width="7.7109375" style="4" customWidth="1"/>
    <col min="7290" max="7290" width="16.42578125" style="4" customWidth="1"/>
    <col min="7291" max="7291" width="25.140625" style="4" customWidth="1"/>
    <col min="7292" max="7292" width="31" style="4" customWidth="1"/>
    <col min="7293" max="7293" width="51" style="4" customWidth="1"/>
    <col min="7294" max="7294" width="23.28515625" style="4" customWidth="1"/>
    <col min="7295" max="7295" width="36.28515625" style="4" customWidth="1"/>
    <col min="7296" max="7296" width="13.7109375" style="4" customWidth="1"/>
    <col min="7297" max="7297" width="7.7109375" style="4" customWidth="1"/>
    <col min="7298" max="7298" width="16.42578125" style="4" customWidth="1"/>
    <col min="7299" max="7299" width="25.140625" style="4" customWidth="1"/>
    <col min="7300" max="7300" width="31" style="4" customWidth="1"/>
    <col min="7301" max="7301" width="51" style="4" customWidth="1"/>
    <col min="7302" max="7302" width="23.28515625" style="4" customWidth="1"/>
    <col min="7303" max="7303" width="36.28515625" style="4" customWidth="1"/>
    <col min="7304" max="7304" width="13.7109375" style="4" customWidth="1"/>
    <col min="7305" max="7305" width="7.7109375" style="4" customWidth="1"/>
    <col min="7306" max="7306" width="16.42578125" style="4" customWidth="1"/>
    <col min="7307" max="7307" width="25.140625" style="4" customWidth="1"/>
    <col min="7308" max="7308" width="31" style="4" customWidth="1"/>
    <col min="7309" max="7309" width="51" style="4" customWidth="1"/>
    <col min="7310" max="7310" width="23.28515625" style="4" customWidth="1"/>
    <col min="7311" max="7311" width="36.28515625" style="4" customWidth="1"/>
    <col min="7312" max="7312" width="13.7109375" style="4" customWidth="1"/>
    <col min="7313" max="7313" width="7.7109375" style="4" customWidth="1"/>
    <col min="7314" max="7314" width="16.42578125" style="4" customWidth="1"/>
    <col min="7315" max="7315" width="25.140625" style="4" customWidth="1"/>
    <col min="7316" max="7316" width="31" style="4" customWidth="1"/>
    <col min="7317" max="7317" width="51" style="4" customWidth="1"/>
    <col min="7318" max="7318" width="23.28515625" style="4" customWidth="1"/>
    <col min="7319" max="7319" width="36.28515625" style="4" customWidth="1"/>
    <col min="7320" max="7320" width="13.7109375" style="4" customWidth="1"/>
    <col min="7321" max="7321" width="7.7109375" style="4" customWidth="1"/>
    <col min="7322" max="7322" width="16.42578125" style="4" customWidth="1"/>
    <col min="7323" max="7323" width="25.140625" style="4" customWidth="1"/>
    <col min="7324" max="7324" width="31" style="4" customWidth="1"/>
    <col min="7325" max="7325" width="51" style="4" customWidth="1"/>
    <col min="7326" max="7326" width="23.28515625" style="4" customWidth="1"/>
    <col min="7327" max="7327" width="36.28515625" style="4" customWidth="1"/>
    <col min="7328" max="7328" width="13.7109375" style="4" customWidth="1"/>
    <col min="7329" max="7329" width="7.7109375" style="4" customWidth="1"/>
    <col min="7330" max="7330" width="16.42578125" style="4" customWidth="1"/>
    <col min="7331" max="7331" width="25.140625" style="4" customWidth="1"/>
    <col min="7332" max="7332" width="31" style="4" customWidth="1"/>
    <col min="7333" max="7333" width="51" style="4" customWidth="1"/>
    <col min="7334" max="7334" width="23.28515625" style="4" customWidth="1"/>
    <col min="7335" max="7335" width="36.28515625" style="4" customWidth="1"/>
    <col min="7336" max="7336" width="13.7109375" style="4" customWidth="1"/>
    <col min="7337" max="7337" width="7.7109375" style="4" customWidth="1"/>
    <col min="7338" max="7338" width="16.42578125" style="4" customWidth="1"/>
    <col min="7339" max="7339" width="25.140625" style="4" customWidth="1"/>
    <col min="7340" max="7340" width="31" style="4" customWidth="1"/>
    <col min="7341" max="7341" width="51" style="4" customWidth="1"/>
    <col min="7342" max="7342" width="23.28515625" style="4" customWidth="1"/>
    <col min="7343" max="7343" width="36.28515625" style="4" customWidth="1"/>
    <col min="7344" max="7344" width="13.7109375" style="4" customWidth="1"/>
    <col min="7345" max="7345" width="7.7109375" style="4" customWidth="1"/>
    <col min="7346" max="7346" width="16.42578125" style="4" customWidth="1"/>
    <col min="7347" max="7347" width="25.140625" style="4" customWidth="1"/>
    <col min="7348" max="7348" width="31" style="4" customWidth="1"/>
    <col min="7349" max="7349" width="51" style="4" customWidth="1"/>
    <col min="7350" max="7350" width="23.28515625" style="4" customWidth="1"/>
    <col min="7351" max="7351" width="36.28515625" style="4" customWidth="1"/>
    <col min="7352" max="7352" width="13.7109375" style="4" customWidth="1"/>
    <col min="7353" max="7353" width="7.7109375" style="4" customWidth="1"/>
    <col min="7354" max="7354" width="16.42578125" style="4" customWidth="1"/>
    <col min="7355" max="7355" width="25.140625" style="4" customWidth="1"/>
    <col min="7356" max="7356" width="31" style="4" customWidth="1"/>
    <col min="7357" max="7357" width="51" style="4" customWidth="1"/>
    <col min="7358" max="7358" width="23.28515625" style="4" customWidth="1"/>
    <col min="7359" max="7359" width="36.28515625" style="4" customWidth="1"/>
    <col min="7360" max="7360" width="13.7109375" style="4" customWidth="1"/>
    <col min="7361" max="7361" width="7.7109375" style="4" customWidth="1"/>
    <col min="7362" max="7362" width="16.42578125" style="4" customWidth="1"/>
    <col min="7363" max="7363" width="25.140625" style="4" customWidth="1"/>
    <col min="7364" max="7364" width="31" style="4" customWidth="1"/>
    <col min="7365" max="7365" width="51" style="4" customWidth="1"/>
    <col min="7366" max="7366" width="23.28515625" style="4" customWidth="1"/>
    <col min="7367" max="7367" width="36.28515625" style="4" customWidth="1"/>
    <col min="7368" max="7368" width="13.7109375" style="4" customWidth="1"/>
    <col min="7369" max="7369" width="7.7109375" style="4" customWidth="1"/>
    <col min="7370" max="7370" width="16.42578125" style="4" customWidth="1"/>
    <col min="7371" max="7371" width="25.140625" style="4" customWidth="1"/>
    <col min="7372" max="7372" width="31" style="4" customWidth="1"/>
    <col min="7373" max="7373" width="51" style="4" customWidth="1"/>
    <col min="7374" max="7374" width="23.28515625" style="4" customWidth="1"/>
    <col min="7375" max="7375" width="36.28515625" style="4" customWidth="1"/>
    <col min="7376" max="7376" width="13.7109375" style="4" customWidth="1"/>
    <col min="7377" max="7377" width="7.7109375" style="4" customWidth="1"/>
    <col min="7378" max="7378" width="16.42578125" style="4" customWidth="1"/>
    <col min="7379" max="7379" width="25.140625" style="4" customWidth="1"/>
    <col min="7380" max="7380" width="31" style="4" customWidth="1"/>
    <col min="7381" max="7381" width="51" style="4" customWidth="1"/>
    <col min="7382" max="7382" width="23.28515625" style="4" customWidth="1"/>
    <col min="7383" max="7383" width="36.28515625" style="4" customWidth="1"/>
    <col min="7384" max="7384" width="13.7109375" style="4" customWidth="1"/>
    <col min="7385" max="7385" width="7.7109375" style="4" customWidth="1"/>
    <col min="7386" max="7386" width="16.42578125" style="4" customWidth="1"/>
    <col min="7387" max="7387" width="25.140625" style="4" customWidth="1"/>
    <col min="7388" max="7388" width="31" style="4" customWidth="1"/>
    <col min="7389" max="7389" width="51" style="4" customWidth="1"/>
    <col min="7390" max="7390" width="23.28515625" style="4" customWidth="1"/>
    <col min="7391" max="7391" width="36.28515625" style="4" customWidth="1"/>
    <col min="7392" max="7392" width="13.7109375" style="4" customWidth="1"/>
    <col min="7393" max="7393" width="7.7109375" style="4" customWidth="1"/>
    <col min="7394" max="7394" width="16.42578125" style="4" customWidth="1"/>
    <col min="7395" max="7395" width="25.140625" style="4" customWidth="1"/>
    <col min="7396" max="7396" width="31" style="4" customWidth="1"/>
    <col min="7397" max="7397" width="51" style="4" customWidth="1"/>
    <col min="7398" max="7398" width="23.28515625" style="4" customWidth="1"/>
    <col min="7399" max="7399" width="36.28515625" style="4" customWidth="1"/>
    <col min="7400" max="7400" width="13.7109375" style="4" customWidth="1"/>
    <col min="7401" max="7401" width="7.7109375" style="4" customWidth="1"/>
    <col min="7402" max="7402" width="16.42578125" style="4" customWidth="1"/>
    <col min="7403" max="7403" width="25.140625" style="4" customWidth="1"/>
    <col min="7404" max="7404" width="31" style="4" customWidth="1"/>
    <col min="7405" max="7405" width="51" style="4" customWidth="1"/>
    <col min="7406" max="7406" width="23.28515625" style="4" customWidth="1"/>
    <col min="7407" max="7407" width="36.28515625" style="4" customWidth="1"/>
    <col min="7408" max="7408" width="13.7109375" style="4" customWidth="1"/>
    <col min="7409" max="7409" width="7.7109375" style="4" customWidth="1"/>
    <col min="7410" max="7410" width="16.42578125" style="4" customWidth="1"/>
    <col min="7411" max="7411" width="25.140625" style="4" customWidth="1"/>
    <col min="7412" max="7412" width="31" style="4" customWidth="1"/>
    <col min="7413" max="7413" width="51" style="4" customWidth="1"/>
    <col min="7414" max="7414" width="23.28515625" style="4" customWidth="1"/>
    <col min="7415" max="7415" width="36.28515625" style="4" customWidth="1"/>
    <col min="7416" max="7416" width="13.7109375" style="4" customWidth="1"/>
    <col min="7417" max="7417" width="7.7109375" style="4" customWidth="1"/>
    <col min="7418" max="7418" width="16.42578125" style="4" customWidth="1"/>
    <col min="7419" max="7419" width="25.140625" style="4" customWidth="1"/>
    <col min="7420" max="7420" width="31" style="4" customWidth="1"/>
    <col min="7421" max="7421" width="51" style="4" customWidth="1"/>
    <col min="7422" max="7422" width="23.28515625" style="4" customWidth="1"/>
    <col min="7423" max="7423" width="36.28515625" style="4" customWidth="1"/>
    <col min="7424" max="7424" width="13.7109375" style="4" customWidth="1"/>
    <col min="7425" max="7425" width="7.7109375" style="4" customWidth="1"/>
    <col min="7426" max="7426" width="16.42578125" style="4" customWidth="1"/>
    <col min="7427" max="7427" width="25.140625" style="4" customWidth="1"/>
    <col min="7428" max="7428" width="31" style="4" customWidth="1"/>
    <col min="7429" max="7429" width="51" style="4" customWidth="1"/>
    <col min="7430" max="7430" width="23.28515625" style="4" customWidth="1"/>
    <col min="7431" max="7431" width="36.28515625" style="4" customWidth="1"/>
    <col min="7432" max="7432" width="13.7109375" style="4" customWidth="1"/>
    <col min="7433" max="7433" width="7.7109375" style="4" customWidth="1"/>
    <col min="7434" max="7434" width="16.42578125" style="4" customWidth="1"/>
    <col min="7435" max="7435" width="25.140625" style="4" customWidth="1"/>
    <col min="7436" max="7436" width="31" style="4" customWidth="1"/>
    <col min="7437" max="7437" width="51" style="4" customWidth="1"/>
    <col min="7438" max="7438" width="23.28515625" style="4" customWidth="1"/>
    <col min="7439" max="7439" width="36.28515625" style="4" customWidth="1"/>
    <col min="7440" max="7440" width="13.7109375" style="4" customWidth="1"/>
    <col min="7441" max="7441" width="7.7109375" style="4" customWidth="1"/>
    <col min="7442" max="7442" width="16.42578125" style="4" customWidth="1"/>
    <col min="7443" max="7443" width="25.140625" style="4" customWidth="1"/>
    <col min="7444" max="7444" width="31" style="4" customWidth="1"/>
    <col min="7445" max="7445" width="51" style="4" customWidth="1"/>
    <col min="7446" max="7446" width="23.28515625" style="4" customWidth="1"/>
    <col min="7447" max="7447" width="36.28515625" style="4" customWidth="1"/>
    <col min="7448" max="7448" width="13.7109375" style="4" customWidth="1"/>
    <col min="7449" max="7449" width="7.7109375" style="4" customWidth="1"/>
    <col min="7450" max="7450" width="16.42578125" style="4" customWidth="1"/>
    <col min="7451" max="7451" width="25.140625" style="4" customWidth="1"/>
    <col min="7452" max="7452" width="31" style="4" customWidth="1"/>
    <col min="7453" max="7453" width="51" style="4" customWidth="1"/>
    <col min="7454" max="7454" width="23.28515625" style="4" customWidth="1"/>
    <col min="7455" max="7455" width="36.28515625" style="4" customWidth="1"/>
    <col min="7456" max="7456" width="13.7109375" style="4" customWidth="1"/>
    <col min="7457" max="7457" width="7.7109375" style="4" customWidth="1"/>
    <col min="7458" max="7458" width="16.42578125" style="4" customWidth="1"/>
    <col min="7459" max="7459" width="25.140625" style="4" customWidth="1"/>
    <col min="7460" max="7460" width="31" style="4" customWidth="1"/>
    <col min="7461" max="7461" width="51" style="4" customWidth="1"/>
    <col min="7462" max="7462" width="23.28515625" style="4" customWidth="1"/>
    <col min="7463" max="7463" width="36.28515625" style="4" customWidth="1"/>
    <col min="7464" max="7464" width="13.7109375" style="4" customWidth="1"/>
    <col min="7465" max="7465" width="7.7109375" style="4" customWidth="1"/>
    <col min="7466" max="7466" width="16.42578125" style="4" customWidth="1"/>
    <col min="7467" max="7467" width="25.140625" style="4" customWidth="1"/>
    <col min="7468" max="7468" width="31" style="4" customWidth="1"/>
    <col min="7469" max="7469" width="51" style="4" customWidth="1"/>
    <col min="7470" max="7470" width="23.28515625" style="4" customWidth="1"/>
    <col min="7471" max="7471" width="36.28515625" style="4" customWidth="1"/>
    <col min="7472" max="7472" width="13.7109375" style="4" customWidth="1"/>
    <col min="7473" max="7473" width="7.7109375" style="4" customWidth="1"/>
    <col min="7474" max="7474" width="16.42578125" style="4" customWidth="1"/>
    <col min="7475" max="7475" width="25.140625" style="4" customWidth="1"/>
    <col min="7476" max="7476" width="31" style="4" customWidth="1"/>
    <col min="7477" max="7477" width="51" style="4" customWidth="1"/>
    <col min="7478" max="7478" width="23.28515625" style="4" customWidth="1"/>
    <col min="7479" max="7479" width="36.28515625" style="4" customWidth="1"/>
    <col min="7480" max="7480" width="13.7109375" style="4" customWidth="1"/>
    <col min="7481" max="7481" width="7.7109375" style="4" customWidth="1"/>
    <col min="7482" max="7482" width="16.42578125" style="4" customWidth="1"/>
    <col min="7483" max="7483" width="25.140625" style="4" customWidth="1"/>
    <col min="7484" max="7484" width="31" style="4" customWidth="1"/>
    <col min="7485" max="7485" width="51" style="4" customWidth="1"/>
    <col min="7486" max="7486" width="23.28515625" style="4" customWidth="1"/>
    <col min="7487" max="7487" width="36.28515625" style="4" customWidth="1"/>
    <col min="7488" max="7488" width="13.7109375" style="4" customWidth="1"/>
    <col min="7489" max="7489" width="7.7109375" style="4" customWidth="1"/>
    <col min="7490" max="7490" width="16.42578125" style="4" customWidth="1"/>
    <col min="7491" max="7491" width="25.140625" style="4" customWidth="1"/>
    <col min="7492" max="7492" width="31" style="4" customWidth="1"/>
    <col min="7493" max="7493" width="51" style="4" customWidth="1"/>
    <col min="7494" max="7494" width="23.28515625" style="4" customWidth="1"/>
    <col min="7495" max="7495" width="36.28515625" style="4" customWidth="1"/>
    <col min="7496" max="7496" width="13.7109375" style="4" customWidth="1"/>
    <col min="7497" max="7497" width="7.7109375" style="4" customWidth="1"/>
    <col min="7498" max="7498" width="16.42578125" style="4" customWidth="1"/>
    <col min="7499" max="7499" width="25.140625" style="4" customWidth="1"/>
    <col min="7500" max="7500" width="31" style="4" customWidth="1"/>
    <col min="7501" max="7501" width="51" style="4" customWidth="1"/>
    <col min="7502" max="7502" width="23.28515625" style="4" customWidth="1"/>
    <col min="7503" max="7503" width="36.28515625" style="4" customWidth="1"/>
    <col min="7504" max="7504" width="13.7109375" style="4" customWidth="1"/>
    <col min="7505" max="7505" width="7.7109375" style="4" customWidth="1"/>
    <col min="7506" max="7506" width="16.42578125" style="4" customWidth="1"/>
    <col min="7507" max="7507" width="25.140625" style="4" customWidth="1"/>
    <col min="7508" max="7508" width="31" style="4" customWidth="1"/>
    <col min="7509" max="7509" width="51" style="4" customWidth="1"/>
    <col min="7510" max="7510" width="23.28515625" style="4" customWidth="1"/>
    <col min="7511" max="7511" width="36.28515625" style="4" customWidth="1"/>
    <col min="7512" max="7512" width="13.7109375" style="4" customWidth="1"/>
    <col min="7513" max="7513" width="7.7109375" style="4" customWidth="1"/>
    <col min="7514" max="7514" width="16.42578125" style="4" customWidth="1"/>
    <col min="7515" max="7515" width="25.140625" style="4" customWidth="1"/>
    <col min="7516" max="7516" width="31" style="4" customWidth="1"/>
    <col min="7517" max="7517" width="51" style="4" customWidth="1"/>
    <col min="7518" max="7518" width="23.28515625" style="4" customWidth="1"/>
    <col min="7519" max="7519" width="36.28515625" style="4" customWidth="1"/>
    <col min="7520" max="7520" width="13.7109375" style="4" customWidth="1"/>
    <col min="7521" max="7521" width="7.7109375" style="4" customWidth="1"/>
    <col min="7522" max="7522" width="16.42578125" style="4" customWidth="1"/>
    <col min="7523" max="7523" width="25.140625" style="4" customWidth="1"/>
    <col min="7524" max="7524" width="31" style="4" customWidth="1"/>
    <col min="7525" max="7525" width="51" style="4" customWidth="1"/>
    <col min="7526" max="7526" width="23.28515625" style="4" customWidth="1"/>
    <col min="7527" max="7527" width="36.28515625" style="4" customWidth="1"/>
    <col min="7528" max="7528" width="13.7109375" style="4" customWidth="1"/>
    <col min="7529" max="7529" width="7.7109375" style="4" customWidth="1"/>
    <col min="7530" max="7530" width="16.42578125" style="4" customWidth="1"/>
    <col min="7531" max="7531" width="25.140625" style="4" customWidth="1"/>
    <col min="7532" max="7532" width="31" style="4" customWidth="1"/>
    <col min="7533" max="7533" width="51" style="4" customWidth="1"/>
    <col min="7534" max="7534" width="23.28515625" style="4" customWidth="1"/>
    <col min="7535" max="7535" width="36.28515625" style="4" customWidth="1"/>
    <col min="7536" max="7536" width="13.7109375" style="4" customWidth="1"/>
    <col min="7537" max="7537" width="7.7109375" style="4" customWidth="1"/>
    <col min="7538" max="7538" width="16.42578125" style="4" customWidth="1"/>
    <col min="7539" max="7539" width="25.140625" style="4" customWidth="1"/>
    <col min="7540" max="7540" width="31" style="4" customWidth="1"/>
    <col min="7541" max="7541" width="51" style="4" customWidth="1"/>
    <col min="7542" max="7542" width="23.28515625" style="4" customWidth="1"/>
    <col min="7543" max="7543" width="36.28515625" style="4" customWidth="1"/>
    <col min="7544" max="7544" width="13.7109375" style="4" customWidth="1"/>
    <col min="7545" max="7545" width="7.7109375" style="4" customWidth="1"/>
    <col min="7546" max="7546" width="16.42578125" style="4" customWidth="1"/>
    <col min="7547" max="7547" width="25.140625" style="4" customWidth="1"/>
    <col min="7548" max="7548" width="31" style="4" customWidth="1"/>
    <col min="7549" max="7549" width="51" style="4" customWidth="1"/>
    <col min="7550" max="7550" width="23.28515625" style="4" customWidth="1"/>
    <col min="7551" max="7551" width="36.28515625" style="4" customWidth="1"/>
    <col min="7552" max="7552" width="13.7109375" style="4" customWidth="1"/>
    <col min="7553" max="7553" width="7.7109375" style="4" customWidth="1"/>
    <col min="7554" max="7554" width="16.42578125" style="4" customWidth="1"/>
    <col min="7555" max="7555" width="25.140625" style="4" customWidth="1"/>
    <col min="7556" max="7556" width="31" style="4" customWidth="1"/>
    <col min="7557" max="7557" width="51" style="4" customWidth="1"/>
    <col min="7558" max="7558" width="23.28515625" style="4" customWidth="1"/>
    <col min="7559" max="7559" width="36.28515625" style="4" customWidth="1"/>
    <col min="7560" max="7560" width="13.7109375" style="4" customWidth="1"/>
    <col min="7561" max="7561" width="7.7109375" style="4" customWidth="1"/>
    <col min="7562" max="7562" width="16.42578125" style="4" customWidth="1"/>
    <col min="7563" max="7563" width="25.140625" style="4" customWidth="1"/>
    <col min="7564" max="7564" width="31" style="4" customWidth="1"/>
    <col min="7565" max="7565" width="51" style="4" customWidth="1"/>
    <col min="7566" max="7566" width="23.28515625" style="4" customWidth="1"/>
    <col min="7567" max="7567" width="36.28515625" style="4" customWidth="1"/>
    <col min="7568" max="7568" width="13.7109375" style="4" customWidth="1"/>
    <col min="7569" max="7569" width="7.7109375" style="4" customWidth="1"/>
    <col min="7570" max="7570" width="16.42578125" style="4" customWidth="1"/>
    <col min="7571" max="7571" width="25.140625" style="4" customWidth="1"/>
    <col min="7572" max="7572" width="31" style="4" customWidth="1"/>
    <col min="7573" max="7573" width="51" style="4" customWidth="1"/>
    <col min="7574" max="7574" width="23.28515625" style="4" customWidth="1"/>
    <col min="7575" max="7575" width="36.28515625" style="4" customWidth="1"/>
    <col min="7576" max="7576" width="13.7109375" style="4" customWidth="1"/>
    <col min="7577" max="7577" width="7.7109375" style="4" customWidth="1"/>
    <col min="7578" max="7578" width="16.42578125" style="4" customWidth="1"/>
    <col min="7579" max="7579" width="25.140625" style="4" customWidth="1"/>
    <col min="7580" max="7580" width="31" style="4" customWidth="1"/>
    <col min="7581" max="7581" width="51" style="4" customWidth="1"/>
    <col min="7582" max="7582" width="23.28515625" style="4" customWidth="1"/>
    <col min="7583" max="7583" width="36.28515625" style="4" customWidth="1"/>
    <col min="7584" max="7584" width="13.7109375" style="4" customWidth="1"/>
    <col min="7585" max="7585" width="7.7109375" style="4" customWidth="1"/>
    <col min="7586" max="7586" width="16.42578125" style="4" customWidth="1"/>
    <col min="7587" max="7587" width="25.140625" style="4" customWidth="1"/>
    <col min="7588" max="7588" width="31" style="4" customWidth="1"/>
    <col min="7589" max="7589" width="51" style="4" customWidth="1"/>
    <col min="7590" max="7590" width="23.28515625" style="4" customWidth="1"/>
    <col min="7591" max="7591" width="36.28515625" style="4" customWidth="1"/>
    <col min="7592" max="7592" width="13.7109375" style="4" customWidth="1"/>
    <col min="7593" max="7593" width="7.7109375" style="4" customWidth="1"/>
    <col min="7594" max="7594" width="16.42578125" style="4" customWidth="1"/>
    <col min="7595" max="7595" width="25.140625" style="4" customWidth="1"/>
    <col min="7596" max="7596" width="31" style="4" customWidth="1"/>
    <col min="7597" max="7597" width="51" style="4" customWidth="1"/>
    <col min="7598" max="7598" width="23.28515625" style="4" customWidth="1"/>
    <col min="7599" max="7599" width="36.28515625" style="4" customWidth="1"/>
    <col min="7600" max="7600" width="13.7109375" style="4" customWidth="1"/>
    <col min="7601" max="7601" width="7.7109375" style="4" customWidth="1"/>
    <col min="7602" max="7602" width="16.42578125" style="4" customWidth="1"/>
    <col min="7603" max="7603" width="25.140625" style="4" customWidth="1"/>
    <col min="7604" max="7604" width="31" style="4" customWidth="1"/>
    <col min="7605" max="7605" width="51" style="4" customWidth="1"/>
    <col min="7606" max="7606" width="23.28515625" style="4" customWidth="1"/>
    <col min="7607" max="7607" width="36.28515625" style="4" customWidth="1"/>
    <col min="7608" max="7608" width="13.7109375" style="4" customWidth="1"/>
    <col min="7609" max="7609" width="7.7109375" style="4" customWidth="1"/>
    <col min="7610" max="7610" width="16.42578125" style="4" customWidth="1"/>
    <col min="7611" max="7611" width="25.140625" style="4" customWidth="1"/>
    <col min="7612" max="7612" width="31" style="4" customWidth="1"/>
    <col min="7613" max="7613" width="51" style="4" customWidth="1"/>
    <col min="7614" max="7614" width="23.28515625" style="4" customWidth="1"/>
    <col min="7615" max="7615" width="36.28515625" style="4" customWidth="1"/>
    <col min="7616" max="7616" width="13.7109375" style="4" customWidth="1"/>
    <col min="7617" max="7617" width="7.7109375" style="4" customWidth="1"/>
    <col min="7618" max="7618" width="16.42578125" style="4" customWidth="1"/>
    <col min="7619" max="7619" width="25.140625" style="4" customWidth="1"/>
    <col min="7620" max="7620" width="31" style="4" customWidth="1"/>
    <col min="7621" max="7621" width="51" style="4" customWidth="1"/>
    <col min="7622" max="7622" width="23.28515625" style="4" customWidth="1"/>
    <col min="7623" max="7623" width="36.28515625" style="4" customWidth="1"/>
    <col min="7624" max="7624" width="13.7109375" style="4" customWidth="1"/>
    <col min="7625" max="7625" width="7.7109375" style="4" customWidth="1"/>
    <col min="7626" max="7626" width="16.42578125" style="4" customWidth="1"/>
    <col min="7627" max="7627" width="25.140625" style="4" customWidth="1"/>
    <col min="7628" max="7628" width="31" style="4" customWidth="1"/>
    <col min="7629" max="7629" width="51" style="4" customWidth="1"/>
    <col min="7630" max="7630" width="23.28515625" style="4" customWidth="1"/>
    <col min="7631" max="7631" width="36.28515625" style="4" customWidth="1"/>
    <col min="7632" max="7632" width="13.7109375" style="4" customWidth="1"/>
    <col min="7633" max="7633" width="7.7109375" style="4" customWidth="1"/>
    <col min="7634" max="7634" width="16.42578125" style="4" customWidth="1"/>
    <col min="7635" max="7635" width="25.140625" style="4" customWidth="1"/>
    <col min="7636" max="7636" width="31" style="4" customWidth="1"/>
    <col min="7637" max="7637" width="51" style="4" customWidth="1"/>
    <col min="7638" max="7638" width="23.28515625" style="4" customWidth="1"/>
    <col min="7639" max="7639" width="36.28515625" style="4" customWidth="1"/>
    <col min="7640" max="7640" width="13.7109375" style="4" customWidth="1"/>
    <col min="7641" max="7641" width="7.7109375" style="4" customWidth="1"/>
    <col min="7642" max="7642" width="16.42578125" style="4" customWidth="1"/>
    <col min="7643" max="7643" width="25.140625" style="4" customWidth="1"/>
    <col min="7644" max="7644" width="31" style="4" customWidth="1"/>
    <col min="7645" max="7645" width="51" style="4" customWidth="1"/>
    <col min="7646" max="7646" width="23.28515625" style="4" customWidth="1"/>
    <col min="7647" max="7647" width="36.28515625" style="4" customWidth="1"/>
    <col min="7648" max="7648" width="13.7109375" style="4" customWidth="1"/>
    <col min="7649" max="7649" width="7.7109375" style="4" customWidth="1"/>
    <col min="7650" max="7650" width="16.42578125" style="4" customWidth="1"/>
    <col min="7651" max="7651" width="25.140625" style="4" customWidth="1"/>
    <col min="7652" max="7652" width="31" style="4" customWidth="1"/>
    <col min="7653" max="7653" width="51" style="4" customWidth="1"/>
    <col min="7654" max="7654" width="23.28515625" style="4" customWidth="1"/>
    <col min="7655" max="7655" width="36.28515625" style="4" customWidth="1"/>
    <col min="7656" max="7656" width="13.7109375" style="4" customWidth="1"/>
    <col min="7657" max="7657" width="7.7109375" style="4" customWidth="1"/>
    <col min="7658" max="7658" width="16.42578125" style="4" customWidth="1"/>
    <col min="7659" max="7659" width="25.140625" style="4" customWidth="1"/>
    <col min="7660" max="7660" width="31" style="4" customWidth="1"/>
    <col min="7661" max="7661" width="51" style="4" customWidth="1"/>
    <col min="7662" max="7662" width="23.28515625" style="4" customWidth="1"/>
    <col min="7663" max="7663" width="36.28515625" style="4" customWidth="1"/>
    <col min="7664" max="7664" width="13.7109375" style="4" customWidth="1"/>
    <col min="7665" max="7665" width="7.7109375" style="4" customWidth="1"/>
    <col min="7666" max="7666" width="16.42578125" style="4" customWidth="1"/>
    <col min="7667" max="7667" width="25.140625" style="4" customWidth="1"/>
    <col min="7668" max="7668" width="31" style="4" customWidth="1"/>
    <col min="7669" max="7669" width="51" style="4" customWidth="1"/>
    <col min="7670" max="7670" width="23.28515625" style="4" customWidth="1"/>
    <col min="7671" max="7671" width="36.28515625" style="4" customWidth="1"/>
    <col min="7672" max="7672" width="13.7109375" style="4" customWidth="1"/>
    <col min="7673" max="7673" width="7.7109375" style="4" customWidth="1"/>
    <col min="7674" max="7674" width="16.42578125" style="4" customWidth="1"/>
    <col min="7675" max="7675" width="25.140625" style="4" customWidth="1"/>
    <col min="7676" max="7676" width="31" style="4" customWidth="1"/>
    <col min="7677" max="7677" width="51" style="4" customWidth="1"/>
    <col min="7678" max="7678" width="23.28515625" style="4" customWidth="1"/>
    <col min="7679" max="7679" width="36.28515625" style="4" customWidth="1"/>
    <col min="7680" max="7680" width="13.7109375" style="4" customWidth="1"/>
    <col min="7681" max="7681" width="7.7109375" style="4" customWidth="1"/>
    <col min="7682" max="7682" width="16.42578125" style="4" customWidth="1"/>
    <col min="7683" max="7683" width="25.140625" style="4" customWidth="1"/>
    <col min="7684" max="7684" width="31" style="4" customWidth="1"/>
    <col min="7685" max="7685" width="51" style="4" customWidth="1"/>
    <col min="7686" max="7686" width="23.28515625" style="4" customWidth="1"/>
    <col min="7687" max="7687" width="36.28515625" style="4" customWidth="1"/>
    <col min="7688" max="7688" width="13.7109375" style="4" customWidth="1"/>
    <col min="7689" max="7689" width="7.7109375" style="4" customWidth="1"/>
    <col min="7690" max="7690" width="16.42578125" style="4" customWidth="1"/>
    <col min="7691" max="7691" width="25.140625" style="4" customWidth="1"/>
    <col min="7692" max="7692" width="31" style="4" customWidth="1"/>
    <col min="7693" max="7693" width="51" style="4" customWidth="1"/>
    <col min="7694" max="7694" width="23.28515625" style="4" customWidth="1"/>
    <col min="7695" max="7695" width="36.28515625" style="4" customWidth="1"/>
    <col min="7696" max="7696" width="13.7109375" style="4" customWidth="1"/>
    <col min="7697" max="7697" width="7.7109375" style="4" customWidth="1"/>
    <col min="7698" max="7698" width="16.42578125" style="4" customWidth="1"/>
    <col min="7699" max="7699" width="25.140625" style="4" customWidth="1"/>
    <col min="7700" max="7700" width="31" style="4" customWidth="1"/>
    <col min="7701" max="7701" width="51" style="4" customWidth="1"/>
    <col min="7702" max="7702" width="23.28515625" style="4" customWidth="1"/>
    <col min="7703" max="7703" width="36.28515625" style="4" customWidth="1"/>
    <col min="7704" max="7704" width="13.7109375" style="4" customWidth="1"/>
    <col min="7705" max="7705" width="7.7109375" style="4" customWidth="1"/>
    <col min="7706" max="7706" width="16.42578125" style="4" customWidth="1"/>
    <col min="7707" max="7707" width="25.140625" style="4" customWidth="1"/>
    <col min="7708" max="7708" width="31" style="4" customWidth="1"/>
    <col min="7709" max="7709" width="51" style="4" customWidth="1"/>
    <col min="7710" max="7710" width="23.28515625" style="4" customWidth="1"/>
    <col min="7711" max="7711" width="36.28515625" style="4" customWidth="1"/>
    <col min="7712" max="7712" width="13.7109375" style="4" customWidth="1"/>
    <col min="7713" max="7713" width="7.7109375" style="4" customWidth="1"/>
    <col min="7714" max="7714" width="16.42578125" style="4" customWidth="1"/>
    <col min="7715" max="7715" width="25.140625" style="4" customWidth="1"/>
    <col min="7716" max="7716" width="31" style="4" customWidth="1"/>
    <col min="7717" max="7717" width="51" style="4" customWidth="1"/>
    <col min="7718" max="7718" width="23.28515625" style="4" customWidth="1"/>
    <col min="7719" max="7719" width="36.28515625" style="4" customWidth="1"/>
    <col min="7720" max="7720" width="13.7109375" style="4" customWidth="1"/>
    <col min="7721" max="7721" width="7.7109375" style="4" customWidth="1"/>
    <col min="7722" max="7722" width="16.42578125" style="4" customWidth="1"/>
    <col min="7723" max="7723" width="25.140625" style="4" customWidth="1"/>
    <col min="7724" max="7724" width="31" style="4" customWidth="1"/>
    <col min="7725" max="7725" width="51" style="4" customWidth="1"/>
    <col min="7726" max="7726" width="23.28515625" style="4" customWidth="1"/>
    <col min="7727" max="7727" width="36.28515625" style="4" customWidth="1"/>
    <col min="7728" max="7728" width="13.7109375" style="4" customWidth="1"/>
    <col min="7729" max="7729" width="7.7109375" style="4" customWidth="1"/>
    <col min="7730" max="7730" width="16.42578125" style="4" customWidth="1"/>
    <col min="7731" max="7731" width="25.140625" style="4" customWidth="1"/>
    <col min="7732" max="7732" width="31" style="4" customWidth="1"/>
    <col min="7733" max="7733" width="51" style="4" customWidth="1"/>
    <col min="7734" max="7734" width="23.28515625" style="4" customWidth="1"/>
    <col min="7735" max="7735" width="36.28515625" style="4" customWidth="1"/>
    <col min="7736" max="7736" width="13.7109375" style="4" customWidth="1"/>
    <col min="7737" max="7737" width="7.7109375" style="4" customWidth="1"/>
    <col min="7738" max="7738" width="16.42578125" style="4" customWidth="1"/>
    <col min="7739" max="7739" width="25.140625" style="4" customWidth="1"/>
    <col min="7740" max="7740" width="31" style="4" customWidth="1"/>
    <col min="7741" max="7741" width="51" style="4" customWidth="1"/>
    <col min="7742" max="7742" width="23.28515625" style="4" customWidth="1"/>
    <col min="7743" max="7743" width="36.28515625" style="4" customWidth="1"/>
    <col min="7744" max="7744" width="13.7109375" style="4" customWidth="1"/>
    <col min="7745" max="7745" width="7.7109375" style="4" customWidth="1"/>
    <col min="7746" max="7746" width="16.42578125" style="4" customWidth="1"/>
    <col min="7747" max="7747" width="25.140625" style="4" customWidth="1"/>
    <col min="7748" max="7748" width="31" style="4" customWidth="1"/>
    <col min="7749" max="7749" width="51" style="4" customWidth="1"/>
    <col min="7750" max="7750" width="23.28515625" style="4" customWidth="1"/>
    <col min="7751" max="7751" width="36.28515625" style="4" customWidth="1"/>
    <col min="7752" max="7752" width="13.7109375" style="4" customWidth="1"/>
    <col min="7753" max="7753" width="7.7109375" style="4" customWidth="1"/>
    <col min="7754" max="7754" width="16.42578125" style="4" customWidth="1"/>
    <col min="7755" max="7755" width="25.140625" style="4" customWidth="1"/>
    <col min="7756" max="7756" width="31" style="4" customWidth="1"/>
    <col min="7757" max="7757" width="51" style="4" customWidth="1"/>
    <col min="7758" max="7758" width="23.28515625" style="4" customWidth="1"/>
    <col min="7759" max="7759" width="36.28515625" style="4" customWidth="1"/>
    <col min="7760" max="7760" width="13.7109375" style="4" customWidth="1"/>
    <col min="7761" max="7761" width="7.7109375" style="4" customWidth="1"/>
    <col min="7762" max="7762" width="16.42578125" style="4" customWidth="1"/>
    <col min="7763" max="7763" width="25.140625" style="4" customWidth="1"/>
    <col min="7764" max="7764" width="31" style="4" customWidth="1"/>
    <col min="7765" max="7765" width="51" style="4" customWidth="1"/>
    <col min="7766" max="7766" width="23.28515625" style="4" customWidth="1"/>
    <col min="7767" max="7767" width="36.28515625" style="4" customWidth="1"/>
    <col min="7768" max="7768" width="13.7109375" style="4" customWidth="1"/>
    <col min="7769" max="7769" width="7.7109375" style="4" customWidth="1"/>
    <col min="7770" max="7770" width="16.42578125" style="4" customWidth="1"/>
    <col min="7771" max="7771" width="25.140625" style="4" customWidth="1"/>
    <col min="7772" max="7772" width="31" style="4" customWidth="1"/>
    <col min="7773" max="7773" width="51" style="4" customWidth="1"/>
    <col min="7774" max="7774" width="23.28515625" style="4" customWidth="1"/>
    <col min="7775" max="7775" width="36.28515625" style="4" customWidth="1"/>
    <col min="7776" max="7776" width="13.7109375" style="4" customWidth="1"/>
    <col min="7777" max="7777" width="7.7109375" style="4" customWidth="1"/>
    <col min="7778" max="7778" width="16.42578125" style="4" customWidth="1"/>
    <col min="7779" max="7779" width="25.140625" style="4" customWidth="1"/>
    <col min="7780" max="7780" width="31" style="4" customWidth="1"/>
    <col min="7781" max="7781" width="51" style="4" customWidth="1"/>
    <col min="7782" max="7782" width="23.28515625" style="4" customWidth="1"/>
    <col min="7783" max="7783" width="36.28515625" style="4" customWidth="1"/>
    <col min="7784" max="7784" width="13.7109375" style="4" customWidth="1"/>
    <col min="7785" max="7785" width="7.7109375" style="4" customWidth="1"/>
    <col min="7786" max="7786" width="16.42578125" style="4" customWidth="1"/>
    <col min="7787" max="7787" width="25.140625" style="4" customWidth="1"/>
    <col min="7788" max="7788" width="31" style="4" customWidth="1"/>
    <col min="7789" max="7789" width="51" style="4" customWidth="1"/>
    <col min="7790" max="7790" width="23.28515625" style="4" customWidth="1"/>
    <col min="7791" max="7791" width="36.28515625" style="4" customWidth="1"/>
    <col min="7792" max="7792" width="13.7109375" style="4" customWidth="1"/>
    <col min="7793" max="7793" width="7.7109375" style="4" customWidth="1"/>
    <col min="7794" max="7794" width="16.42578125" style="4" customWidth="1"/>
    <col min="7795" max="7795" width="25.140625" style="4" customWidth="1"/>
    <col min="7796" max="7796" width="31" style="4" customWidth="1"/>
    <col min="7797" max="7797" width="51" style="4" customWidth="1"/>
    <col min="7798" max="7798" width="23.28515625" style="4" customWidth="1"/>
    <col min="7799" max="7799" width="36.28515625" style="4" customWidth="1"/>
    <col min="7800" max="7800" width="13.7109375" style="4" customWidth="1"/>
    <col min="7801" max="7801" width="7.7109375" style="4" customWidth="1"/>
    <col min="7802" max="7802" width="16.42578125" style="4" customWidth="1"/>
    <col min="7803" max="7803" width="25.140625" style="4" customWidth="1"/>
    <col min="7804" max="7804" width="31" style="4" customWidth="1"/>
    <col min="7805" max="7805" width="51" style="4" customWidth="1"/>
    <col min="7806" max="7806" width="23.28515625" style="4" customWidth="1"/>
    <col min="7807" max="7807" width="36.28515625" style="4" customWidth="1"/>
    <col min="7808" max="7808" width="13.7109375" style="4" customWidth="1"/>
    <col min="7809" max="7809" width="7.7109375" style="4" customWidth="1"/>
    <col min="7810" max="7810" width="16.42578125" style="4" customWidth="1"/>
    <col min="7811" max="7811" width="25.140625" style="4" customWidth="1"/>
    <col min="7812" max="7812" width="31" style="4" customWidth="1"/>
    <col min="7813" max="7813" width="51" style="4" customWidth="1"/>
    <col min="7814" max="7814" width="23.28515625" style="4" customWidth="1"/>
    <col min="7815" max="7815" width="36.28515625" style="4" customWidth="1"/>
    <col min="7816" max="7816" width="13.7109375" style="4" customWidth="1"/>
    <col min="7817" max="7817" width="7.7109375" style="4" customWidth="1"/>
    <col min="7818" max="7818" width="16.42578125" style="4" customWidth="1"/>
    <col min="7819" max="7819" width="25.140625" style="4" customWidth="1"/>
    <col min="7820" max="7820" width="31" style="4" customWidth="1"/>
    <col min="7821" max="7821" width="51" style="4" customWidth="1"/>
    <col min="7822" max="7822" width="23.28515625" style="4" customWidth="1"/>
    <col min="7823" max="7823" width="36.28515625" style="4" customWidth="1"/>
    <col min="7824" max="7824" width="13.7109375" style="4" customWidth="1"/>
    <col min="7825" max="7825" width="7.7109375" style="4" customWidth="1"/>
    <col min="7826" max="7826" width="16.42578125" style="4" customWidth="1"/>
    <col min="7827" max="7827" width="25.140625" style="4" customWidth="1"/>
    <col min="7828" max="7828" width="31" style="4" customWidth="1"/>
    <col min="7829" max="7829" width="51" style="4" customWidth="1"/>
    <col min="7830" max="7830" width="23.28515625" style="4" customWidth="1"/>
    <col min="7831" max="7831" width="36.28515625" style="4" customWidth="1"/>
    <col min="7832" max="7832" width="13.7109375" style="4" customWidth="1"/>
    <col min="7833" max="7833" width="7.7109375" style="4" customWidth="1"/>
    <col min="7834" max="7834" width="16.42578125" style="4" customWidth="1"/>
    <col min="7835" max="7835" width="25.140625" style="4" customWidth="1"/>
    <col min="7836" max="7836" width="31" style="4" customWidth="1"/>
    <col min="7837" max="7837" width="51" style="4" customWidth="1"/>
    <col min="7838" max="7838" width="23.28515625" style="4" customWidth="1"/>
    <col min="7839" max="7839" width="36.28515625" style="4" customWidth="1"/>
    <col min="7840" max="7840" width="13.7109375" style="4" customWidth="1"/>
    <col min="7841" max="7841" width="7.7109375" style="4" customWidth="1"/>
    <col min="7842" max="7842" width="16.42578125" style="4" customWidth="1"/>
    <col min="7843" max="7843" width="25.140625" style="4" customWidth="1"/>
    <col min="7844" max="7844" width="31" style="4" customWidth="1"/>
    <col min="7845" max="7845" width="51" style="4" customWidth="1"/>
    <col min="7846" max="7846" width="23.28515625" style="4" customWidth="1"/>
    <col min="7847" max="7847" width="36.28515625" style="4" customWidth="1"/>
    <col min="7848" max="7848" width="13.7109375" style="4" customWidth="1"/>
    <col min="7849" max="7849" width="7.7109375" style="4" customWidth="1"/>
    <col min="7850" max="7850" width="16.42578125" style="4" customWidth="1"/>
    <col min="7851" max="7851" width="25.140625" style="4" customWidth="1"/>
    <col min="7852" max="7852" width="31" style="4" customWidth="1"/>
    <col min="7853" max="7853" width="51" style="4" customWidth="1"/>
    <col min="7854" max="7854" width="23.28515625" style="4" customWidth="1"/>
    <col min="7855" max="7855" width="36.28515625" style="4" customWidth="1"/>
    <col min="7856" max="7856" width="13.7109375" style="4" customWidth="1"/>
    <col min="7857" max="7857" width="7.7109375" style="4" customWidth="1"/>
    <col min="7858" max="7858" width="16.42578125" style="4" customWidth="1"/>
    <col min="7859" max="7859" width="25.140625" style="4" customWidth="1"/>
    <col min="7860" max="7860" width="31" style="4" customWidth="1"/>
    <col min="7861" max="7861" width="51" style="4" customWidth="1"/>
    <col min="7862" max="7862" width="23.28515625" style="4" customWidth="1"/>
    <col min="7863" max="7863" width="36.28515625" style="4" customWidth="1"/>
    <col min="7864" max="7864" width="13.7109375" style="4" customWidth="1"/>
    <col min="7865" max="7865" width="7.7109375" style="4" customWidth="1"/>
    <col min="7866" max="7866" width="16.42578125" style="4" customWidth="1"/>
    <col min="7867" max="7867" width="25.140625" style="4" customWidth="1"/>
    <col min="7868" max="7868" width="31" style="4" customWidth="1"/>
    <col min="7869" max="7869" width="51" style="4" customWidth="1"/>
    <col min="7870" max="7870" width="23.28515625" style="4" customWidth="1"/>
    <col min="7871" max="7871" width="36.28515625" style="4" customWidth="1"/>
    <col min="7872" max="7872" width="13.7109375" style="4" customWidth="1"/>
    <col min="7873" max="7873" width="7.7109375" style="4" customWidth="1"/>
    <col min="7874" max="7874" width="16.42578125" style="4" customWidth="1"/>
    <col min="7875" max="7875" width="25.140625" style="4" customWidth="1"/>
    <col min="7876" max="7876" width="31" style="4" customWidth="1"/>
    <col min="7877" max="7877" width="51" style="4" customWidth="1"/>
    <col min="7878" max="7878" width="23.28515625" style="4" customWidth="1"/>
    <col min="7879" max="7879" width="36.28515625" style="4" customWidth="1"/>
    <col min="7880" max="7880" width="13.7109375" style="4" customWidth="1"/>
    <col min="7881" max="7881" width="7.7109375" style="4" customWidth="1"/>
    <col min="7882" max="7882" width="16.42578125" style="4" customWidth="1"/>
    <col min="7883" max="7883" width="25.140625" style="4" customWidth="1"/>
    <col min="7884" max="7884" width="31" style="4" customWidth="1"/>
    <col min="7885" max="7885" width="51" style="4" customWidth="1"/>
    <col min="7886" max="7886" width="23.28515625" style="4" customWidth="1"/>
    <col min="7887" max="7887" width="36.28515625" style="4" customWidth="1"/>
    <col min="7888" max="7888" width="13.7109375" style="4" customWidth="1"/>
    <col min="7889" max="7889" width="7.7109375" style="4" customWidth="1"/>
    <col min="7890" max="7890" width="16.42578125" style="4" customWidth="1"/>
    <col min="7891" max="7891" width="25.140625" style="4" customWidth="1"/>
    <col min="7892" max="7892" width="31" style="4" customWidth="1"/>
    <col min="7893" max="7893" width="51" style="4" customWidth="1"/>
    <col min="7894" max="7894" width="23.28515625" style="4" customWidth="1"/>
    <col min="7895" max="7895" width="36.28515625" style="4" customWidth="1"/>
    <col min="7896" max="7896" width="13.7109375" style="4" customWidth="1"/>
    <col min="7897" max="7897" width="7.7109375" style="4" customWidth="1"/>
    <col min="7898" max="7898" width="16.42578125" style="4" customWidth="1"/>
    <col min="7899" max="7899" width="25.140625" style="4" customWidth="1"/>
    <col min="7900" max="7900" width="31" style="4" customWidth="1"/>
    <col min="7901" max="7901" width="51" style="4" customWidth="1"/>
    <col min="7902" max="7902" width="23.28515625" style="4" customWidth="1"/>
    <col min="7903" max="7903" width="36.28515625" style="4" customWidth="1"/>
    <col min="7904" max="7904" width="13.7109375" style="4" customWidth="1"/>
    <col min="7905" max="7905" width="7.7109375" style="4" customWidth="1"/>
    <col min="7906" max="7906" width="16.42578125" style="4" customWidth="1"/>
    <col min="7907" max="7907" width="25.140625" style="4" customWidth="1"/>
    <col min="7908" max="7908" width="31" style="4" customWidth="1"/>
    <col min="7909" max="7909" width="51" style="4" customWidth="1"/>
    <col min="7910" max="7910" width="23.28515625" style="4" customWidth="1"/>
    <col min="7911" max="7911" width="36.28515625" style="4" customWidth="1"/>
    <col min="7912" max="7912" width="13.7109375" style="4" customWidth="1"/>
    <col min="7913" max="7913" width="7.7109375" style="4" customWidth="1"/>
    <col min="7914" max="7914" width="16.42578125" style="4" customWidth="1"/>
    <col min="7915" max="7915" width="25.140625" style="4" customWidth="1"/>
    <col min="7916" max="7916" width="31" style="4" customWidth="1"/>
    <col min="7917" max="7917" width="51" style="4" customWidth="1"/>
    <col min="7918" max="7918" width="23.28515625" style="4" customWidth="1"/>
    <col min="7919" max="7919" width="36.28515625" style="4" customWidth="1"/>
    <col min="7920" max="7920" width="13.7109375" style="4" customWidth="1"/>
    <col min="7921" max="7921" width="7.7109375" style="4" customWidth="1"/>
    <col min="7922" max="7922" width="16.42578125" style="4" customWidth="1"/>
    <col min="7923" max="7923" width="25.140625" style="4" customWidth="1"/>
    <col min="7924" max="7924" width="31" style="4" customWidth="1"/>
    <col min="7925" max="7925" width="51" style="4" customWidth="1"/>
    <col min="7926" max="7926" width="23.28515625" style="4" customWidth="1"/>
    <col min="7927" max="7927" width="36.28515625" style="4" customWidth="1"/>
    <col min="7928" max="7928" width="13.7109375" style="4" customWidth="1"/>
    <col min="7929" max="7929" width="7.7109375" style="4" customWidth="1"/>
    <col min="7930" max="7930" width="16.42578125" style="4" customWidth="1"/>
    <col min="7931" max="7931" width="25.140625" style="4" customWidth="1"/>
    <col min="7932" max="7932" width="31" style="4" customWidth="1"/>
    <col min="7933" max="7933" width="51" style="4" customWidth="1"/>
    <col min="7934" max="7934" width="23.28515625" style="4" customWidth="1"/>
    <col min="7935" max="7935" width="36.28515625" style="4" customWidth="1"/>
    <col min="7936" max="7936" width="13.7109375" style="4" customWidth="1"/>
    <col min="7937" max="7937" width="7.7109375" style="4" customWidth="1"/>
    <col min="7938" max="7938" width="16.42578125" style="4" customWidth="1"/>
    <col min="7939" max="7939" width="25.140625" style="4" customWidth="1"/>
    <col min="7940" max="7940" width="31" style="4" customWidth="1"/>
    <col min="7941" max="7941" width="51" style="4" customWidth="1"/>
    <col min="7942" max="7942" width="23.28515625" style="4" customWidth="1"/>
    <col min="7943" max="7943" width="36.28515625" style="4" customWidth="1"/>
    <col min="7944" max="7944" width="13.7109375" style="4" customWidth="1"/>
    <col min="7945" max="7945" width="7.7109375" style="4" customWidth="1"/>
    <col min="7946" max="7946" width="16.42578125" style="4" customWidth="1"/>
    <col min="7947" max="7947" width="25.140625" style="4" customWidth="1"/>
    <col min="7948" max="7948" width="31" style="4" customWidth="1"/>
    <col min="7949" max="7949" width="51" style="4" customWidth="1"/>
    <col min="7950" max="7950" width="23.28515625" style="4" customWidth="1"/>
    <col min="7951" max="7951" width="36.28515625" style="4" customWidth="1"/>
    <col min="7952" max="7952" width="13.7109375" style="4" customWidth="1"/>
    <col min="7953" max="7953" width="7.7109375" style="4" customWidth="1"/>
    <col min="7954" max="7954" width="16.42578125" style="4" customWidth="1"/>
    <col min="7955" max="7955" width="25.140625" style="4" customWidth="1"/>
    <col min="7956" max="7956" width="31" style="4" customWidth="1"/>
    <col min="7957" max="7957" width="51" style="4" customWidth="1"/>
    <col min="7958" max="7958" width="23.28515625" style="4" customWidth="1"/>
    <col min="7959" max="7959" width="36.28515625" style="4" customWidth="1"/>
    <col min="7960" max="7960" width="13.7109375" style="4" customWidth="1"/>
    <col min="7961" max="7961" width="7.7109375" style="4" customWidth="1"/>
    <col min="7962" max="7962" width="16.42578125" style="4" customWidth="1"/>
    <col min="7963" max="7963" width="25.140625" style="4" customWidth="1"/>
    <col min="7964" max="7964" width="31" style="4" customWidth="1"/>
    <col min="7965" max="7965" width="51" style="4" customWidth="1"/>
    <col min="7966" max="7966" width="23.28515625" style="4" customWidth="1"/>
    <col min="7967" max="7967" width="36.28515625" style="4" customWidth="1"/>
    <col min="7968" max="7968" width="13.7109375" style="4" customWidth="1"/>
    <col min="7969" max="7969" width="7.7109375" style="4" customWidth="1"/>
    <col min="7970" max="7970" width="16.42578125" style="4" customWidth="1"/>
    <col min="7971" max="7971" width="25.140625" style="4" customWidth="1"/>
    <col min="7972" max="7972" width="31" style="4" customWidth="1"/>
    <col min="7973" max="7973" width="51" style="4" customWidth="1"/>
    <col min="7974" max="7974" width="23.28515625" style="4" customWidth="1"/>
    <col min="7975" max="7975" width="36.28515625" style="4" customWidth="1"/>
    <col min="7976" max="7976" width="13.7109375" style="4" customWidth="1"/>
    <col min="7977" max="7977" width="7.7109375" style="4" customWidth="1"/>
    <col min="7978" max="7978" width="16.42578125" style="4" customWidth="1"/>
    <col min="7979" max="7979" width="25.140625" style="4" customWidth="1"/>
    <col min="7980" max="7980" width="31" style="4" customWidth="1"/>
    <col min="7981" max="7981" width="51" style="4" customWidth="1"/>
    <col min="7982" max="7982" width="23.28515625" style="4" customWidth="1"/>
    <col min="7983" max="7983" width="36.28515625" style="4" customWidth="1"/>
    <col min="7984" max="7984" width="13.7109375" style="4" customWidth="1"/>
    <col min="7985" max="7985" width="7.7109375" style="4" customWidth="1"/>
    <col min="7986" max="7986" width="16.42578125" style="4" customWidth="1"/>
    <col min="7987" max="7987" width="25.140625" style="4" customWidth="1"/>
    <col min="7988" max="7988" width="31" style="4" customWidth="1"/>
    <col min="7989" max="7989" width="51" style="4" customWidth="1"/>
    <col min="7990" max="7990" width="23.28515625" style="4" customWidth="1"/>
    <col min="7991" max="7991" width="36.28515625" style="4" customWidth="1"/>
    <col min="7992" max="7992" width="13.7109375" style="4" customWidth="1"/>
    <col min="7993" max="7993" width="7.7109375" style="4" customWidth="1"/>
    <col min="7994" max="7994" width="16.42578125" style="4" customWidth="1"/>
    <col min="7995" max="7995" width="25.140625" style="4" customWidth="1"/>
    <col min="7996" max="7996" width="31" style="4" customWidth="1"/>
    <col min="7997" max="7997" width="51" style="4" customWidth="1"/>
    <col min="7998" max="7998" width="23.28515625" style="4" customWidth="1"/>
    <col min="7999" max="7999" width="36.28515625" style="4" customWidth="1"/>
    <col min="8000" max="8000" width="13.7109375" style="4" customWidth="1"/>
    <col min="8001" max="8001" width="7.7109375" style="4" customWidth="1"/>
    <col min="8002" max="8002" width="16.42578125" style="4" customWidth="1"/>
    <col min="8003" max="8003" width="25.140625" style="4" customWidth="1"/>
    <col min="8004" max="8004" width="31" style="4" customWidth="1"/>
    <col min="8005" max="8005" width="51" style="4" customWidth="1"/>
    <col min="8006" max="8006" width="23.28515625" style="4" customWidth="1"/>
    <col min="8007" max="8007" width="36.28515625" style="4" customWidth="1"/>
    <col min="8008" max="8008" width="13.7109375" style="4" customWidth="1"/>
    <col min="8009" max="8009" width="7.7109375" style="4" customWidth="1"/>
    <col min="8010" max="8010" width="16.42578125" style="4" customWidth="1"/>
    <col min="8011" max="8011" width="25.140625" style="4" customWidth="1"/>
    <col min="8012" max="8012" width="31" style="4" customWidth="1"/>
    <col min="8013" max="8013" width="51" style="4" customWidth="1"/>
    <col min="8014" max="8014" width="23.28515625" style="4" customWidth="1"/>
    <col min="8015" max="8015" width="36.28515625" style="4" customWidth="1"/>
    <col min="8016" max="8016" width="13.7109375" style="4" customWidth="1"/>
    <col min="8017" max="8017" width="7.7109375" style="4" customWidth="1"/>
    <col min="8018" max="8018" width="16.42578125" style="4" customWidth="1"/>
    <col min="8019" max="8019" width="25.140625" style="4" customWidth="1"/>
    <col min="8020" max="8020" width="31" style="4" customWidth="1"/>
    <col min="8021" max="8021" width="51" style="4" customWidth="1"/>
    <col min="8022" max="8022" width="23.28515625" style="4" customWidth="1"/>
    <col min="8023" max="8023" width="36.28515625" style="4" customWidth="1"/>
    <col min="8024" max="8024" width="13.7109375" style="4" customWidth="1"/>
    <col min="8025" max="8025" width="7.7109375" style="4" customWidth="1"/>
    <col min="8026" max="8026" width="16.42578125" style="4" customWidth="1"/>
    <col min="8027" max="8027" width="25.140625" style="4" customWidth="1"/>
    <col min="8028" max="8028" width="31" style="4" customWidth="1"/>
    <col min="8029" max="8029" width="51" style="4" customWidth="1"/>
    <col min="8030" max="8030" width="23.28515625" style="4" customWidth="1"/>
    <col min="8031" max="8031" width="36.28515625" style="4" customWidth="1"/>
    <col min="8032" max="8032" width="13.7109375" style="4" customWidth="1"/>
    <col min="8033" max="8033" width="7.7109375" style="4" customWidth="1"/>
    <col min="8034" max="8034" width="16.42578125" style="4" customWidth="1"/>
    <col min="8035" max="8035" width="25.140625" style="4" customWidth="1"/>
    <col min="8036" max="8036" width="31" style="4" customWidth="1"/>
    <col min="8037" max="8037" width="51" style="4" customWidth="1"/>
    <col min="8038" max="8038" width="23.28515625" style="4" customWidth="1"/>
    <col min="8039" max="8039" width="36.28515625" style="4" customWidth="1"/>
    <col min="8040" max="8040" width="13.7109375" style="4" customWidth="1"/>
    <col min="8041" max="8041" width="7.7109375" style="4" customWidth="1"/>
    <col min="8042" max="8042" width="16.42578125" style="4" customWidth="1"/>
    <col min="8043" max="8043" width="25.140625" style="4" customWidth="1"/>
    <col min="8044" max="8044" width="31" style="4" customWidth="1"/>
    <col min="8045" max="8045" width="51" style="4" customWidth="1"/>
    <col min="8046" max="8046" width="23.28515625" style="4" customWidth="1"/>
    <col min="8047" max="8047" width="36.28515625" style="4" customWidth="1"/>
    <col min="8048" max="8048" width="13.7109375" style="4" customWidth="1"/>
    <col min="8049" max="8049" width="7.7109375" style="4" customWidth="1"/>
    <col min="8050" max="8050" width="16.42578125" style="4" customWidth="1"/>
    <col min="8051" max="8051" width="25.140625" style="4" customWidth="1"/>
    <col min="8052" max="8052" width="31" style="4" customWidth="1"/>
    <col min="8053" max="8053" width="51" style="4" customWidth="1"/>
    <col min="8054" max="8054" width="23.28515625" style="4" customWidth="1"/>
    <col min="8055" max="8055" width="36.28515625" style="4" customWidth="1"/>
    <col min="8056" max="8056" width="13.7109375" style="4" customWidth="1"/>
    <col min="8057" max="8057" width="7.7109375" style="4" customWidth="1"/>
    <col min="8058" max="8058" width="16.42578125" style="4" customWidth="1"/>
    <col min="8059" max="8059" width="25.140625" style="4" customWidth="1"/>
    <col min="8060" max="8060" width="31" style="4" customWidth="1"/>
    <col min="8061" max="8061" width="51" style="4" customWidth="1"/>
    <col min="8062" max="8062" width="23.28515625" style="4" customWidth="1"/>
    <col min="8063" max="8063" width="36.28515625" style="4" customWidth="1"/>
    <col min="8064" max="8064" width="13.7109375" style="4" customWidth="1"/>
    <col min="8065" max="8065" width="7.7109375" style="4" customWidth="1"/>
    <col min="8066" max="8066" width="16.42578125" style="4" customWidth="1"/>
    <col min="8067" max="8067" width="25.140625" style="4" customWidth="1"/>
    <col min="8068" max="8068" width="31" style="4" customWidth="1"/>
    <col min="8069" max="8069" width="51" style="4" customWidth="1"/>
    <col min="8070" max="8070" width="23.28515625" style="4" customWidth="1"/>
    <col min="8071" max="8071" width="36.28515625" style="4" customWidth="1"/>
    <col min="8072" max="8072" width="13.7109375" style="4" customWidth="1"/>
    <col min="8073" max="8073" width="7.7109375" style="4" customWidth="1"/>
    <col min="8074" max="8074" width="16.42578125" style="4" customWidth="1"/>
    <col min="8075" max="8075" width="25.140625" style="4" customWidth="1"/>
    <col min="8076" max="8076" width="31" style="4" customWidth="1"/>
    <col min="8077" max="8077" width="51" style="4" customWidth="1"/>
    <col min="8078" max="8078" width="23.28515625" style="4" customWidth="1"/>
    <col min="8079" max="8079" width="36.28515625" style="4" customWidth="1"/>
    <col min="8080" max="8080" width="13.7109375" style="4" customWidth="1"/>
    <col min="8081" max="8081" width="7.7109375" style="4" customWidth="1"/>
    <col min="8082" max="8082" width="16.42578125" style="4" customWidth="1"/>
    <col min="8083" max="8083" width="25.140625" style="4" customWidth="1"/>
    <col min="8084" max="8084" width="31" style="4" customWidth="1"/>
    <col min="8085" max="8085" width="51" style="4" customWidth="1"/>
    <col min="8086" max="8086" width="23.28515625" style="4" customWidth="1"/>
    <col min="8087" max="8087" width="36.28515625" style="4" customWidth="1"/>
    <col min="8088" max="8088" width="13.7109375" style="4" customWidth="1"/>
    <col min="8089" max="8089" width="7.7109375" style="4" customWidth="1"/>
    <col min="8090" max="8090" width="16.42578125" style="4" customWidth="1"/>
    <col min="8091" max="8091" width="25.140625" style="4" customWidth="1"/>
    <col min="8092" max="8092" width="31" style="4" customWidth="1"/>
    <col min="8093" max="8093" width="51" style="4" customWidth="1"/>
    <col min="8094" max="8094" width="23.28515625" style="4" customWidth="1"/>
    <col min="8095" max="8095" width="36.28515625" style="4" customWidth="1"/>
    <col min="8096" max="8096" width="13.7109375" style="4" customWidth="1"/>
    <col min="8097" max="8097" width="7.7109375" style="4" customWidth="1"/>
    <col min="8098" max="8098" width="16.42578125" style="4" customWidth="1"/>
    <col min="8099" max="8099" width="25.140625" style="4" customWidth="1"/>
    <col min="8100" max="8100" width="31" style="4" customWidth="1"/>
    <col min="8101" max="8101" width="51" style="4" customWidth="1"/>
    <col min="8102" max="8102" width="23.28515625" style="4" customWidth="1"/>
    <col min="8103" max="8103" width="36.28515625" style="4" customWidth="1"/>
    <col min="8104" max="8104" width="13.7109375" style="4" customWidth="1"/>
    <col min="8105" max="8105" width="7.7109375" style="4" customWidth="1"/>
    <col min="8106" max="8106" width="16.42578125" style="4" customWidth="1"/>
    <col min="8107" max="8107" width="25.140625" style="4" customWidth="1"/>
    <col min="8108" max="8108" width="31" style="4" customWidth="1"/>
    <col min="8109" max="8109" width="51" style="4" customWidth="1"/>
    <col min="8110" max="8110" width="23.28515625" style="4" customWidth="1"/>
    <col min="8111" max="8111" width="36.28515625" style="4" customWidth="1"/>
    <col min="8112" max="8112" width="13.7109375" style="4" customWidth="1"/>
    <col min="8113" max="8113" width="7.7109375" style="4" customWidth="1"/>
    <col min="8114" max="8114" width="16.42578125" style="4" customWidth="1"/>
    <col min="8115" max="8115" width="25.140625" style="4" customWidth="1"/>
    <col min="8116" max="8116" width="31" style="4" customWidth="1"/>
    <col min="8117" max="8117" width="51" style="4" customWidth="1"/>
    <col min="8118" max="8118" width="23.28515625" style="4" customWidth="1"/>
    <col min="8119" max="8119" width="36.28515625" style="4" customWidth="1"/>
    <col min="8120" max="8120" width="13.7109375" style="4" customWidth="1"/>
    <col min="8121" max="8121" width="7.7109375" style="4" customWidth="1"/>
    <col min="8122" max="8122" width="16.42578125" style="4" customWidth="1"/>
    <col min="8123" max="8123" width="25.140625" style="4" customWidth="1"/>
    <col min="8124" max="8124" width="31" style="4" customWidth="1"/>
    <col min="8125" max="8125" width="51" style="4" customWidth="1"/>
    <col min="8126" max="8126" width="23.28515625" style="4" customWidth="1"/>
    <col min="8127" max="8127" width="36.28515625" style="4" customWidth="1"/>
    <col min="8128" max="8128" width="13.7109375" style="4" customWidth="1"/>
    <col min="8129" max="8129" width="7.7109375" style="4" customWidth="1"/>
    <col min="8130" max="8130" width="16.42578125" style="4" customWidth="1"/>
    <col min="8131" max="8131" width="25.140625" style="4" customWidth="1"/>
    <col min="8132" max="8132" width="31" style="4" customWidth="1"/>
    <col min="8133" max="8133" width="51" style="4" customWidth="1"/>
    <col min="8134" max="8134" width="23.28515625" style="4" customWidth="1"/>
    <col min="8135" max="8135" width="36.28515625" style="4" customWidth="1"/>
    <col min="8136" max="8136" width="13.7109375" style="4" customWidth="1"/>
    <col min="8137" max="8137" width="7.7109375" style="4" customWidth="1"/>
    <col min="8138" max="8138" width="16.42578125" style="4" customWidth="1"/>
    <col min="8139" max="8139" width="25.140625" style="4" customWidth="1"/>
    <col min="8140" max="8140" width="31" style="4" customWidth="1"/>
    <col min="8141" max="8141" width="51" style="4" customWidth="1"/>
    <col min="8142" max="8142" width="23.28515625" style="4" customWidth="1"/>
    <col min="8143" max="8143" width="36.28515625" style="4" customWidth="1"/>
    <col min="8144" max="8144" width="13.7109375" style="4" customWidth="1"/>
    <col min="8145" max="8145" width="7.7109375" style="4" customWidth="1"/>
    <col min="8146" max="8146" width="16.42578125" style="4" customWidth="1"/>
    <col min="8147" max="8147" width="25.140625" style="4" customWidth="1"/>
    <col min="8148" max="8148" width="31" style="4" customWidth="1"/>
    <col min="8149" max="8149" width="51" style="4" customWidth="1"/>
    <col min="8150" max="8150" width="23.28515625" style="4" customWidth="1"/>
    <col min="8151" max="8151" width="36.28515625" style="4" customWidth="1"/>
    <col min="8152" max="8152" width="13.7109375" style="4" customWidth="1"/>
    <col min="8153" max="8153" width="7.7109375" style="4" customWidth="1"/>
    <col min="8154" max="8154" width="16.42578125" style="4" customWidth="1"/>
    <col min="8155" max="8155" width="25.140625" style="4" customWidth="1"/>
    <col min="8156" max="8156" width="31" style="4" customWidth="1"/>
    <col min="8157" max="8157" width="51" style="4" customWidth="1"/>
    <col min="8158" max="8158" width="23.28515625" style="4" customWidth="1"/>
    <col min="8159" max="8159" width="36.28515625" style="4" customWidth="1"/>
    <col min="8160" max="8160" width="13.7109375" style="4" customWidth="1"/>
    <col min="8161" max="8161" width="7.7109375" style="4" customWidth="1"/>
    <col min="8162" max="8162" width="16.42578125" style="4" customWidth="1"/>
    <col min="8163" max="8163" width="25.140625" style="4" customWidth="1"/>
    <col min="8164" max="8164" width="31" style="4" customWidth="1"/>
    <col min="8165" max="8165" width="51" style="4" customWidth="1"/>
    <col min="8166" max="8166" width="23.28515625" style="4" customWidth="1"/>
    <col min="8167" max="8167" width="36.28515625" style="4" customWidth="1"/>
    <col min="8168" max="8168" width="13.7109375" style="4" customWidth="1"/>
    <col min="8169" max="8169" width="7.7109375" style="4" customWidth="1"/>
    <col min="8170" max="8170" width="16.42578125" style="4" customWidth="1"/>
    <col min="8171" max="8171" width="25.140625" style="4" customWidth="1"/>
    <col min="8172" max="8172" width="31" style="4" customWidth="1"/>
    <col min="8173" max="8173" width="51" style="4" customWidth="1"/>
    <col min="8174" max="8174" width="23.28515625" style="4" customWidth="1"/>
    <col min="8175" max="8175" width="36.28515625" style="4" customWidth="1"/>
    <col min="8176" max="8176" width="13.7109375" style="4" customWidth="1"/>
    <col min="8177" max="8177" width="7.7109375" style="4" customWidth="1"/>
    <col min="8178" max="8178" width="16.42578125" style="4" customWidth="1"/>
    <col min="8179" max="8179" width="25.140625" style="4" customWidth="1"/>
    <col min="8180" max="8180" width="31" style="4" customWidth="1"/>
    <col min="8181" max="8181" width="51" style="4" customWidth="1"/>
    <col min="8182" max="8182" width="23.28515625" style="4" customWidth="1"/>
    <col min="8183" max="8183" width="36.28515625" style="4" customWidth="1"/>
    <col min="8184" max="8184" width="13.7109375" style="4" customWidth="1"/>
    <col min="8185" max="8185" width="7.7109375" style="4" customWidth="1"/>
    <col min="8186" max="8186" width="16.42578125" style="4" customWidth="1"/>
    <col min="8187" max="8187" width="25.140625" style="4" customWidth="1"/>
    <col min="8188" max="8188" width="31" style="4" customWidth="1"/>
    <col min="8189" max="8189" width="51" style="4" customWidth="1"/>
    <col min="8190" max="8190" width="23.28515625" style="4" customWidth="1"/>
    <col min="8191" max="8191" width="36.28515625" style="4" customWidth="1"/>
    <col min="8192" max="8192" width="13.7109375" style="4" customWidth="1"/>
    <col min="8193" max="8193" width="7.7109375" style="4" customWidth="1"/>
    <col min="8194" max="8194" width="16.42578125" style="4" customWidth="1"/>
    <col min="8195" max="8195" width="25.140625" style="4" customWidth="1"/>
    <col min="8196" max="8196" width="31" style="4" customWidth="1"/>
    <col min="8197" max="8197" width="51" style="4" customWidth="1"/>
    <col min="8198" max="8198" width="23.28515625" style="4" customWidth="1"/>
    <col min="8199" max="8199" width="36.28515625" style="4" customWidth="1"/>
    <col min="8200" max="8200" width="13.7109375" style="4" customWidth="1"/>
    <col min="8201" max="8201" width="7.7109375" style="4" customWidth="1"/>
    <col min="8202" max="8202" width="16.42578125" style="4" customWidth="1"/>
    <col min="8203" max="8203" width="25.140625" style="4" customWidth="1"/>
    <col min="8204" max="8204" width="31" style="4" customWidth="1"/>
    <col min="8205" max="8205" width="51" style="4" customWidth="1"/>
    <col min="8206" max="8206" width="23.28515625" style="4" customWidth="1"/>
    <col min="8207" max="8207" width="36.28515625" style="4" customWidth="1"/>
    <col min="8208" max="8208" width="13.7109375" style="4" customWidth="1"/>
    <col min="8209" max="8209" width="7.7109375" style="4" customWidth="1"/>
    <col min="8210" max="8210" width="16.42578125" style="4" customWidth="1"/>
    <col min="8211" max="8211" width="25.140625" style="4" customWidth="1"/>
    <col min="8212" max="8212" width="31" style="4" customWidth="1"/>
    <col min="8213" max="8213" width="51" style="4" customWidth="1"/>
    <col min="8214" max="8214" width="23.28515625" style="4" customWidth="1"/>
    <col min="8215" max="8215" width="36.28515625" style="4" customWidth="1"/>
    <col min="8216" max="8216" width="13.7109375" style="4" customWidth="1"/>
    <col min="8217" max="8217" width="7.7109375" style="4" customWidth="1"/>
    <col min="8218" max="8218" width="16.42578125" style="4" customWidth="1"/>
    <col min="8219" max="8219" width="25.140625" style="4" customWidth="1"/>
    <col min="8220" max="8220" width="31" style="4" customWidth="1"/>
    <col min="8221" max="8221" width="51" style="4" customWidth="1"/>
    <col min="8222" max="8222" width="23.28515625" style="4" customWidth="1"/>
    <col min="8223" max="8223" width="36.28515625" style="4" customWidth="1"/>
    <col min="8224" max="8224" width="13.7109375" style="4" customWidth="1"/>
    <col min="8225" max="8225" width="7.7109375" style="4" customWidth="1"/>
    <col min="8226" max="8226" width="16.42578125" style="4" customWidth="1"/>
    <col min="8227" max="8227" width="25.140625" style="4" customWidth="1"/>
    <col min="8228" max="8228" width="31" style="4" customWidth="1"/>
    <col min="8229" max="8229" width="51" style="4" customWidth="1"/>
    <col min="8230" max="8230" width="23.28515625" style="4" customWidth="1"/>
    <col min="8231" max="8231" width="36.28515625" style="4" customWidth="1"/>
    <col min="8232" max="8232" width="13.7109375" style="4" customWidth="1"/>
    <col min="8233" max="8233" width="7.7109375" style="4" customWidth="1"/>
    <col min="8234" max="8234" width="16.42578125" style="4" customWidth="1"/>
    <col min="8235" max="8235" width="25.140625" style="4" customWidth="1"/>
    <col min="8236" max="8236" width="31" style="4" customWidth="1"/>
    <col min="8237" max="8237" width="51" style="4" customWidth="1"/>
    <col min="8238" max="8238" width="23.28515625" style="4" customWidth="1"/>
    <col min="8239" max="8239" width="36.28515625" style="4" customWidth="1"/>
    <col min="8240" max="8240" width="13.7109375" style="4" customWidth="1"/>
    <col min="8241" max="8241" width="7.7109375" style="4" customWidth="1"/>
    <col min="8242" max="8242" width="16.42578125" style="4" customWidth="1"/>
    <col min="8243" max="8243" width="25.140625" style="4" customWidth="1"/>
    <col min="8244" max="8244" width="31" style="4" customWidth="1"/>
    <col min="8245" max="8245" width="51" style="4" customWidth="1"/>
    <col min="8246" max="8246" width="23.28515625" style="4" customWidth="1"/>
    <col min="8247" max="8247" width="36.28515625" style="4" customWidth="1"/>
    <col min="8248" max="8248" width="13.7109375" style="4" customWidth="1"/>
    <col min="8249" max="8249" width="7.7109375" style="4" customWidth="1"/>
    <col min="8250" max="8250" width="16.42578125" style="4" customWidth="1"/>
    <col min="8251" max="8251" width="25.140625" style="4" customWidth="1"/>
    <col min="8252" max="8252" width="31" style="4" customWidth="1"/>
    <col min="8253" max="8253" width="51" style="4" customWidth="1"/>
    <col min="8254" max="8254" width="23.28515625" style="4" customWidth="1"/>
    <col min="8255" max="8255" width="36.28515625" style="4" customWidth="1"/>
    <col min="8256" max="8256" width="13.7109375" style="4" customWidth="1"/>
    <col min="8257" max="8257" width="7.7109375" style="4" customWidth="1"/>
    <col min="8258" max="8258" width="16.42578125" style="4" customWidth="1"/>
    <col min="8259" max="8259" width="25.140625" style="4" customWidth="1"/>
    <col min="8260" max="8260" width="31" style="4" customWidth="1"/>
    <col min="8261" max="8261" width="51" style="4" customWidth="1"/>
    <col min="8262" max="8262" width="23.28515625" style="4" customWidth="1"/>
    <col min="8263" max="8263" width="36.28515625" style="4" customWidth="1"/>
    <col min="8264" max="8264" width="13.7109375" style="4" customWidth="1"/>
    <col min="8265" max="8265" width="7.7109375" style="4" customWidth="1"/>
    <col min="8266" max="8266" width="16.42578125" style="4" customWidth="1"/>
    <col min="8267" max="8267" width="25.140625" style="4" customWidth="1"/>
    <col min="8268" max="8268" width="31" style="4" customWidth="1"/>
    <col min="8269" max="8269" width="51" style="4" customWidth="1"/>
    <col min="8270" max="8270" width="23.28515625" style="4" customWidth="1"/>
    <col min="8271" max="8271" width="36.28515625" style="4" customWidth="1"/>
    <col min="8272" max="8272" width="13.7109375" style="4" customWidth="1"/>
    <col min="8273" max="8273" width="7.7109375" style="4" customWidth="1"/>
    <col min="8274" max="8274" width="16.42578125" style="4" customWidth="1"/>
    <col min="8275" max="8275" width="25.140625" style="4" customWidth="1"/>
    <col min="8276" max="8276" width="31" style="4" customWidth="1"/>
    <col min="8277" max="8277" width="51" style="4" customWidth="1"/>
    <col min="8278" max="8278" width="23.28515625" style="4" customWidth="1"/>
    <col min="8279" max="8279" width="36.28515625" style="4" customWidth="1"/>
    <col min="8280" max="8280" width="13.7109375" style="4" customWidth="1"/>
    <col min="8281" max="8281" width="7.7109375" style="4" customWidth="1"/>
    <col min="8282" max="8282" width="16.42578125" style="4" customWidth="1"/>
    <col min="8283" max="8283" width="25.140625" style="4" customWidth="1"/>
    <col min="8284" max="8284" width="31" style="4" customWidth="1"/>
    <col min="8285" max="8285" width="51" style="4" customWidth="1"/>
    <col min="8286" max="8286" width="23.28515625" style="4" customWidth="1"/>
    <col min="8287" max="8287" width="36.28515625" style="4" customWidth="1"/>
    <col min="8288" max="8288" width="13.7109375" style="4" customWidth="1"/>
    <col min="8289" max="8289" width="7.7109375" style="4" customWidth="1"/>
    <col min="8290" max="8290" width="16.42578125" style="4" customWidth="1"/>
    <col min="8291" max="8291" width="25.140625" style="4" customWidth="1"/>
    <col min="8292" max="8292" width="31" style="4" customWidth="1"/>
    <col min="8293" max="8293" width="51" style="4" customWidth="1"/>
    <col min="8294" max="8294" width="23.28515625" style="4" customWidth="1"/>
    <col min="8295" max="8295" width="36.28515625" style="4" customWidth="1"/>
    <col min="8296" max="8296" width="13.7109375" style="4" customWidth="1"/>
    <col min="8297" max="8297" width="7.7109375" style="4" customWidth="1"/>
    <col min="8298" max="8298" width="16.42578125" style="4" customWidth="1"/>
    <col min="8299" max="8299" width="25.140625" style="4" customWidth="1"/>
    <col min="8300" max="8300" width="31" style="4" customWidth="1"/>
    <col min="8301" max="8301" width="51" style="4" customWidth="1"/>
    <col min="8302" max="8302" width="23.28515625" style="4" customWidth="1"/>
    <col min="8303" max="8303" width="36.28515625" style="4" customWidth="1"/>
    <col min="8304" max="8304" width="13.7109375" style="4" customWidth="1"/>
    <col min="8305" max="8305" width="7.7109375" style="4" customWidth="1"/>
    <col min="8306" max="8306" width="16.42578125" style="4" customWidth="1"/>
    <col min="8307" max="8307" width="25.140625" style="4" customWidth="1"/>
    <col min="8308" max="8308" width="31" style="4" customWidth="1"/>
    <col min="8309" max="8309" width="51" style="4" customWidth="1"/>
    <col min="8310" max="8310" width="23.28515625" style="4" customWidth="1"/>
    <col min="8311" max="8311" width="36.28515625" style="4" customWidth="1"/>
    <col min="8312" max="8312" width="13.7109375" style="4" customWidth="1"/>
    <col min="8313" max="8313" width="7.7109375" style="4" customWidth="1"/>
    <col min="8314" max="8314" width="16.42578125" style="4" customWidth="1"/>
    <col min="8315" max="8315" width="25.140625" style="4" customWidth="1"/>
    <col min="8316" max="8316" width="31" style="4" customWidth="1"/>
    <col min="8317" max="8317" width="51" style="4" customWidth="1"/>
    <col min="8318" max="8318" width="23.28515625" style="4" customWidth="1"/>
    <col min="8319" max="8319" width="36.28515625" style="4" customWidth="1"/>
    <col min="8320" max="8320" width="13.7109375" style="4" customWidth="1"/>
    <col min="8321" max="8321" width="7.7109375" style="4" customWidth="1"/>
    <col min="8322" max="8322" width="16.42578125" style="4" customWidth="1"/>
    <col min="8323" max="8323" width="25.140625" style="4" customWidth="1"/>
    <col min="8324" max="8324" width="31" style="4" customWidth="1"/>
    <col min="8325" max="8325" width="51" style="4" customWidth="1"/>
    <col min="8326" max="8326" width="23.28515625" style="4" customWidth="1"/>
    <col min="8327" max="8327" width="36.28515625" style="4" customWidth="1"/>
    <col min="8328" max="8328" width="13.7109375" style="4" customWidth="1"/>
    <col min="8329" max="8329" width="7.7109375" style="4" customWidth="1"/>
    <col min="8330" max="8330" width="16.42578125" style="4" customWidth="1"/>
    <col min="8331" max="8331" width="25.140625" style="4" customWidth="1"/>
    <col min="8332" max="8332" width="31" style="4" customWidth="1"/>
    <col min="8333" max="8333" width="51" style="4" customWidth="1"/>
    <col min="8334" max="8334" width="23.28515625" style="4" customWidth="1"/>
    <col min="8335" max="8335" width="36.28515625" style="4" customWidth="1"/>
    <col min="8336" max="8336" width="13.7109375" style="4" customWidth="1"/>
    <col min="8337" max="8337" width="7.7109375" style="4" customWidth="1"/>
    <col min="8338" max="8338" width="16.42578125" style="4" customWidth="1"/>
    <col min="8339" max="8339" width="25.140625" style="4" customWidth="1"/>
    <col min="8340" max="8340" width="31" style="4" customWidth="1"/>
    <col min="8341" max="8341" width="51" style="4" customWidth="1"/>
    <col min="8342" max="8342" width="23.28515625" style="4" customWidth="1"/>
    <col min="8343" max="8343" width="36.28515625" style="4" customWidth="1"/>
    <col min="8344" max="8344" width="13.7109375" style="4" customWidth="1"/>
    <col min="8345" max="8345" width="7.7109375" style="4" customWidth="1"/>
    <col min="8346" max="8346" width="16.42578125" style="4" customWidth="1"/>
    <col min="8347" max="8347" width="25.140625" style="4" customWidth="1"/>
    <col min="8348" max="8348" width="31" style="4" customWidth="1"/>
    <col min="8349" max="8349" width="51" style="4" customWidth="1"/>
    <col min="8350" max="8350" width="23.28515625" style="4" customWidth="1"/>
    <col min="8351" max="8351" width="36.28515625" style="4" customWidth="1"/>
    <col min="8352" max="8352" width="13.7109375" style="4" customWidth="1"/>
    <col min="8353" max="8353" width="7.7109375" style="4" customWidth="1"/>
    <col min="8354" max="8354" width="16.42578125" style="4" customWidth="1"/>
    <col min="8355" max="8355" width="25.140625" style="4" customWidth="1"/>
    <col min="8356" max="8356" width="31" style="4" customWidth="1"/>
    <col min="8357" max="8357" width="51" style="4" customWidth="1"/>
    <col min="8358" max="8358" width="23.28515625" style="4" customWidth="1"/>
    <col min="8359" max="8359" width="36.28515625" style="4" customWidth="1"/>
    <col min="8360" max="8360" width="13.7109375" style="4" customWidth="1"/>
    <col min="8361" max="8361" width="7.7109375" style="4" customWidth="1"/>
    <col min="8362" max="8362" width="16.42578125" style="4" customWidth="1"/>
    <col min="8363" max="8363" width="25.140625" style="4" customWidth="1"/>
    <col min="8364" max="8364" width="31" style="4" customWidth="1"/>
    <col min="8365" max="8365" width="51" style="4" customWidth="1"/>
    <col min="8366" max="8366" width="23.28515625" style="4" customWidth="1"/>
    <col min="8367" max="8367" width="36.28515625" style="4" customWidth="1"/>
    <col min="8368" max="8368" width="13.7109375" style="4" customWidth="1"/>
    <col min="8369" max="8369" width="7.7109375" style="4" customWidth="1"/>
    <col min="8370" max="8370" width="16.42578125" style="4" customWidth="1"/>
    <col min="8371" max="8371" width="25.140625" style="4" customWidth="1"/>
    <col min="8372" max="8372" width="31" style="4" customWidth="1"/>
    <col min="8373" max="8373" width="51" style="4" customWidth="1"/>
    <col min="8374" max="8374" width="23.28515625" style="4" customWidth="1"/>
    <col min="8375" max="8375" width="36.28515625" style="4" customWidth="1"/>
    <col min="8376" max="8376" width="13.7109375" style="4" customWidth="1"/>
    <col min="8377" max="8377" width="7.7109375" style="4" customWidth="1"/>
    <col min="8378" max="8378" width="16.42578125" style="4" customWidth="1"/>
    <col min="8379" max="8379" width="25.140625" style="4" customWidth="1"/>
    <col min="8380" max="8380" width="31" style="4" customWidth="1"/>
    <col min="8381" max="8381" width="51" style="4" customWidth="1"/>
    <col min="8382" max="8382" width="23.28515625" style="4" customWidth="1"/>
    <col min="8383" max="8383" width="36.28515625" style="4" customWidth="1"/>
    <col min="8384" max="8384" width="13.7109375" style="4" customWidth="1"/>
    <col min="8385" max="8385" width="7.7109375" style="4" customWidth="1"/>
    <col min="8386" max="8386" width="16.42578125" style="4" customWidth="1"/>
    <col min="8387" max="8387" width="25.140625" style="4" customWidth="1"/>
    <col min="8388" max="8388" width="31" style="4" customWidth="1"/>
    <col min="8389" max="8389" width="51" style="4" customWidth="1"/>
    <col min="8390" max="8390" width="23.28515625" style="4" customWidth="1"/>
    <col min="8391" max="8391" width="36.28515625" style="4" customWidth="1"/>
    <col min="8392" max="8392" width="13.7109375" style="4" customWidth="1"/>
    <col min="8393" max="8393" width="7.7109375" style="4" customWidth="1"/>
    <col min="8394" max="8394" width="16.42578125" style="4" customWidth="1"/>
    <col min="8395" max="8395" width="25.140625" style="4" customWidth="1"/>
    <col min="8396" max="8396" width="31" style="4" customWidth="1"/>
    <col min="8397" max="8397" width="51" style="4" customWidth="1"/>
    <col min="8398" max="8398" width="23.28515625" style="4" customWidth="1"/>
    <col min="8399" max="8399" width="36.28515625" style="4" customWidth="1"/>
    <col min="8400" max="8400" width="13.7109375" style="4" customWidth="1"/>
    <col min="8401" max="8401" width="7.7109375" style="4" customWidth="1"/>
    <col min="8402" max="8402" width="16.42578125" style="4" customWidth="1"/>
    <col min="8403" max="8403" width="25.140625" style="4" customWidth="1"/>
    <col min="8404" max="8404" width="31" style="4" customWidth="1"/>
    <col min="8405" max="8405" width="51" style="4" customWidth="1"/>
    <col min="8406" max="8406" width="23.28515625" style="4" customWidth="1"/>
    <col min="8407" max="8407" width="36.28515625" style="4" customWidth="1"/>
    <col min="8408" max="8408" width="13.7109375" style="4" customWidth="1"/>
    <col min="8409" max="8409" width="7.7109375" style="4" customWidth="1"/>
    <col min="8410" max="8410" width="16.42578125" style="4" customWidth="1"/>
    <col min="8411" max="8411" width="25.140625" style="4" customWidth="1"/>
    <col min="8412" max="8412" width="31" style="4" customWidth="1"/>
    <col min="8413" max="8413" width="51" style="4" customWidth="1"/>
    <col min="8414" max="8414" width="23.28515625" style="4" customWidth="1"/>
    <col min="8415" max="8415" width="36.28515625" style="4" customWidth="1"/>
    <col min="8416" max="8416" width="13.7109375" style="4" customWidth="1"/>
    <col min="8417" max="8417" width="7.7109375" style="4" customWidth="1"/>
    <col min="8418" max="8418" width="16.42578125" style="4" customWidth="1"/>
    <col min="8419" max="8419" width="25.140625" style="4" customWidth="1"/>
    <col min="8420" max="8420" width="31" style="4" customWidth="1"/>
    <col min="8421" max="8421" width="51" style="4" customWidth="1"/>
    <col min="8422" max="8422" width="23.28515625" style="4" customWidth="1"/>
    <col min="8423" max="8423" width="36.28515625" style="4" customWidth="1"/>
    <col min="8424" max="8424" width="13.7109375" style="4" customWidth="1"/>
    <col min="8425" max="8425" width="7.7109375" style="4" customWidth="1"/>
    <col min="8426" max="8426" width="16.42578125" style="4" customWidth="1"/>
    <col min="8427" max="8427" width="25.140625" style="4" customWidth="1"/>
    <col min="8428" max="8428" width="31" style="4" customWidth="1"/>
    <col min="8429" max="8429" width="51" style="4" customWidth="1"/>
    <col min="8430" max="8430" width="23.28515625" style="4" customWidth="1"/>
    <col min="8431" max="8431" width="36.28515625" style="4" customWidth="1"/>
    <col min="8432" max="8432" width="13.7109375" style="4" customWidth="1"/>
    <col min="8433" max="8433" width="7.7109375" style="4" customWidth="1"/>
    <col min="8434" max="8434" width="16.42578125" style="4" customWidth="1"/>
    <col min="8435" max="8435" width="25.140625" style="4" customWidth="1"/>
    <col min="8436" max="8436" width="31" style="4" customWidth="1"/>
    <col min="8437" max="8437" width="51" style="4" customWidth="1"/>
    <col min="8438" max="8438" width="23.28515625" style="4" customWidth="1"/>
    <col min="8439" max="8439" width="36.28515625" style="4" customWidth="1"/>
    <col min="8440" max="8440" width="13.7109375" style="4" customWidth="1"/>
    <col min="8441" max="8441" width="7.7109375" style="4" customWidth="1"/>
    <col min="8442" max="8442" width="16.42578125" style="4" customWidth="1"/>
    <col min="8443" max="8443" width="25.140625" style="4" customWidth="1"/>
    <col min="8444" max="8444" width="31" style="4" customWidth="1"/>
    <col min="8445" max="8445" width="51" style="4" customWidth="1"/>
    <col min="8446" max="8446" width="23.28515625" style="4" customWidth="1"/>
    <col min="8447" max="8447" width="36.28515625" style="4" customWidth="1"/>
    <col min="8448" max="8448" width="13.7109375" style="4" customWidth="1"/>
    <col min="8449" max="8449" width="7.7109375" style="4" customWidth="1"/>
    <col min="8450" max="8450" width="16.42578125" style="4" customWidth="1"/>
    <col min="8451" max="8451" width="25.140625" style="4" customWidth="1"/>
    <col min="8452" max="8452" width="31" style="4" customWidth="1"/>
    <col min="8453" max="8453" width="51" style="4" customWidth="1"/>
    <col min="8454" max="8454" width="23.28515625" style="4" customWidth="1"/>
    <col min="8455" max="8455" width="36.28515625" style="4" customWidth="1"/>
    <col min="8456" max="8456" width="13.7109375" style="4" customWidth="1"/>
    <col min="8457" max="8457" width="7.7109375" style="4" customWidth="1"/>
    <col min="8458" max="8458" width="16.42578125" style="4" customWidth="1"/>
    <col min="8459" max="8459" width="25.140625" style="4" customWidth="1"/>
    <col min="8460" max="8460" width="31" style="4" customWidth="1"/>
    <col min="8461" max="8461" width="51" style="4" customWidth="1"/>
    <col min="8462" max="8462" width="23.28515625" style="4" customWidth="1"/>
    <col min="8463" max="8463" width="36.28515625" style="4" customWidth="1"/>
    <col min="8464" max="8464" width="13.7109375" style="4" customWidth="1"/>
    <col min="8465" max="8465" width="7.7109375" style="4" customWidth="1"/>
    <col min="8466" max="8466" width="16.42578125" style="4" customWidth="1"/>
    <col min="8467" max="8467" width="25.140625" style="4" customWidth="1"/>
    <col min="8468" max="8468" width="31" style="4" customWidth="1"/>
    <col min="8469" max="8469" width="51" style="4" customWidth="1"/>
    <col min="8470" max="8470" width="23.28515625" style="4" customWidth="1"/>
    <col min="8471" max="8471" width="36.28515625" style="4" customWidth="1"/>
    <col min="8472" max="8472" width="13.7109375" style="4" customWidth="1"/>
    <col min="8473" max="8473" width="7.7109375" style="4" customWidth="1"/>
    <col min="8474" max="8474" width="16.42578125" style="4" customWidth="1"/>
    <col min="8475" max="8475" width="25.140625" style="4" customWidth="1"/>
    <col min="8476" max="8476" width="31" style="4" customWidth="1"/>
    <col min="8477" max="8477" width="51" style="4" customWidth="1"/>
    <col min="8478" max="8478" width="23.28515625" style="4" customWidth="1"/>
    <col min="8479" max="8479" width="36.28515625" style="4" customWidth="1"/>
    <col min="8480" max="8480" width="13.7109375" style="4" customWidth="1"/>
    <col min="8481" max="8481" width="7.7109375" style="4" customWidth="1"/>
    <col min="8482" max="8482" width="16.42578125" style="4" customWidth="1"/>
    <col min="8483" max="8483" width="25.140625" style="4" customWidth="1"/>
    <col min="8484" max="8484" width="31" style="4" customWidth="1"/>
    <col min="8485" max="8485" width="51" style="4" customWidth="1"/>
    <col min="8486" max="8486" width="23.28515625" style="4" customWidth="1"/>
    <col min="8487" max="8487" width="36.28515625" style="4" customWidth="1"/>
    <col min="8488" max="8488" width="13.7109375" style="4" customWidth="1"/>
    <col min="8489" max="8489" width="7.7109375" style="4" customWidth="1"/>
    <col min="8490" max="8490" width="16.42578125" style="4" customWidth="1"/>
    <col min="8491" max="8491" width="25.140625" style="4" customWidth="1"/>
    <col min="8492" max="8492" width="31" style="4" customWidth="1"/>
    <col min="8493" max="8493" width="51" style="4" customWidth="1"/>
    <col min="8494" max="8494" width="23.28515625" style="4" customWidth="1"/>
    <col min="8495" max="8495" width="36.28515625" style="4" customWidth="1"/>
    <col min="8496" max="8496" width="13.7109375" style="4" customWidth="1"/>
    <col min="8497" max="8497" width="7.7109375" style="4" customWidth="1"/>
    <col min="8498" max="8498" width="16.42578125" style="4" customWidth="1"/>
    <col min="8499" max="8499" width="25.140625" style="4" customWidth="1"/>
    <col min="8500" max="8500" width="31" style="4" customWidth="1"/>
    <col min="8501" max="8501" width="51" style="4" customWidth="1"/>
    <col min="8502" max="8502" width="23.28515625" style="4" customWidth="1"/>
    <col min="8503" max="8503" width="36.28515625" style="4" customWidth="1"/>
    <col min="8504" max="8504" width="13.7109375" style="4" customWidth="1"/>
    <col min="8505" max="8505" width="7.7109375" style="4" customWidth="1"/>
    <col min="8506" max="8506" width="16.42578125" style="4" customWidth="1"/>
    <col min="8507" max="8507" width="25.140625" style="4" customWidth="1"/>
    <col min="8508" max="8508" width="31" style="4" customWidth="1"/>
    <col min="8509" max="8509" width="51" style="4" customWidth="1"/>
    <col min="8510" max="8510" width="23.28515625" style="4" customWidth="1"/>
    <col min="8511" max="8511" width="36.28515625" style="4" customWidth="1"/>
    <col min="8512" max="8512" width="13.7109375" style="4" customWidth="1"/>
    <col min="8513" max="8513" width="7.7109375" style="4" customWidth="1"/>
    <col min="8514" max="8514" width="16.42578125" style="4" customWidth="1"/>
    <col min="8515" max="8515" width="25.140625" style="4" customWidth="1"/>
    <col min="8516" max="8516" width="31" style="4" customWidth="1"/>
    <col min="8517" max="8517" width="51" style="4" customWidth="1"/>
    <col min="8518" max="8518" width="23.28515625" style="4" customWidth="1"/>
    <col min="8519" max="8519" width="36.28515625" style="4" customWidth="1"/>
    <col min="8520" max="8520" width="13.7109375" style="4" customWidth="1"/>
    <col min="8521" max="8521" width="7.7109375" style="4" customWidth="1"/>
    <col min="8522" max="8522" width="16.42578125" style="4" customWidth="1"/>
    <col min="8523" max="8523" width="25.140625" style="4" customWidth="1"/>
    <col min="8524" max="8524" width="31" style="4" customWidth="1"/>
    <col min="8525" max="8525" width="51" style="4" customWidth="1"/>
    <col min="8526" max="8526" width="23.28515625" style="4" customWidth="1"/>
    <col min="8527" max="8527" width="36.28515625" style="4" customWidth="1"/>
    <col min="8528" max="8528" width="13.7109375" style="4" customWidth="1"/>
    <col min="8529" max="8529" width="7.7109375" style="4" customWidth="1"/>
    <col min="8530" max="8530" width="16.42578125" style="4" customWidth="1"/>
    <col min="8531" max="8531" width="25.140625" style="4" customWidth="1"/>
    <col min="8532" max="8532" width="31" style="4" customWidth="1"/>
    <col min="8533" max="8533" width="51" style="4" customWidth="1"/>
    <col min="8534" max="8534" width="23.28515625" style="4" customWidth="1"/>
    <col min="8535" max="8535" width="36.28515625" style="4" customWidth="1"/>
    <col min="8536" max="8536" width="13.7109375" style="4" customWidth="1"/>
    <col min="8537" max="8537" width="7.7109375" style="4" customWidth="1"/>
    <col min="8538" max="8538" width="16.42578125" style="4" customWidth="1"/>
    <col min="8539" max="8539" width="25.140625" style="4" customWidth="1"/>
    <col min="8540" max="8540" width="31" style="4" customWidth="1"/>
    <col min="8541" max="8541" width="51" style="4" customWidth="1"/>
    <col min="8542" max="8542" width="23.28515625" style="4" customWidth="1"/>
    <col min="8543" max="8543" width="36.28515625" style="4" customWidth="1"/>
    <col min="8544" max="8544" width="13.7109375" style="4" customWidth="1"/>
    <col min="8545" max="8545" width="7.7109375" style="4" customWidth="1"/>
    <col min="8546" max="8546" width="16.42578125" style="4" customWidth="1"/>
    <col min="8547" max="8547" width="25.140625" style="4" customWidth="1"/>
    <col min="8548" max="8548" width="31" style="4" customWidth="1"/>
    <col min="8549" max="8549" width="51" style="4" customWidth="1"/>
    <col min="8550" max="8550" width="23.28515625" style="4" customWidth="1"/>
    <col min="8551" max="8551" width="36.28515625" style="4" customWidth="1"/>
    <col min="8552" max="8552" width="13.7109375" style="4" customWidth="1"/>
    <col min="8553" max="8553" width="7.7109375" style="4" customWidth="1"/>
    <col min="8554" max="8554" width="16.42578125" style="4" customWidth="1"/>
    <col min="8555" max="8555" width="25.140625" style="4" customWidth="1"/>
    <col min="8556" max="8556" width="31" style="4" customWidth="1"/>
    <col min="8557" max="8557" width="51" style="4" customWidth="1"/>
    <col min="8558" max="8558" width="23.28515625" style="4" customWidth="1"/>
    <col min="8559" max="8559" width="36.28515625" style="4" customWidth="1"/>
    <col min="8560" max="8560" width="13.7109375" style="4" customWidth="1"/>
    <col min="8561" max="8561" width="7.7109375" style="4" customWidth="1"/>
    <col min="8562" max="8562" width="16.42578125" style="4" customWidth="1"/>
    <col min="8563" max="8563" width="25.140625" style="4" customWidth="1"/>
    <col min="8564" max="8564" width="31" style="4" customWidth="1"/>
    <col min="8565" max="8565" width="51" style="4" customWidth="1"/>
    <col min="8566" max="8566" width="23.28515625" style="4" customWidth="1"/>
    <col min="8567" max="8567" width="36.28515625" style="4" customWidth="1"/>
    <col min="8568" max="8568" width="13.7109375" style="4" customWidth="1"/>
    <col min="8569" max="8569" width="7.7109375" style="4" customWidth="1"/>
    <col min="8570" max="8570" width="16.42578125" style="4" customWidth="1"/>
    <col min="8571" max="8571" width="25.140625" style="4" customWidth="1"/>
    <col min="8572" max="8572" width="31" style="4" customWidth="1"/>
    <col min="8573" max="8573" width="51" style="4" customWidth="1"/>
    <col min="8574" max="8574" width="23.28515625" style="4" customWidth="1"/>
    <col min="8575" max="8575" width="36.28515625" style="4" customWidth="1"/>
    <col min="8576" max="8576" width="13.7109375" style="4" customWidth="1"/>
    <col min="8577" max="8577" width="7.7109375" style="4" customWidth="1"/>
    <col min="8578" max="8578" width="16.42578125" style="4" customWidth="1"/>
    <col min="8579" max="8579" width="25.140625" style="4" customWidth="1"/>
    <col min="8580" max="8580" width="31" style="4" customWidth="1"/>
    <col min="8581" max="8581" width="51" style="4" customWidth="1"/>
    <col min="8582" max="8582" width="23.28515625" style="4" customWidth="1"/>
    <col min="8583" max="8583" width="36.28515625" style="4" customWidth="1"/>
    <col min="8584" max="8584" width="13.7109375" style="4" customWidth="1"/>
    <col min="8585" max="8585" width="7.7109375" style="4" customWidth="1"/>
    <col min="8586" max="8586" width="16.42578125" style="4" customWidth="1"/>
    <col min="8587" max="8587" width="25.140625" style="4" customWidth="1"/>
    <col min="8588" max="8588" width="31" style="4" customWidth="1"/>
    <col min="8589" max="8589" width="51" style="4" customWidth="1"/>
    <col min="8590" max="8590" width="23.28515625" style="4" customWidth="1"/>
    <col min="8591" max="8591" width="36.28515625" style="4" customWidth="1"/>
    <col min="8592" max="8592" width="13.7109375" style="4" customWidth="1"/>
    <col min="8593" max="8593" width="7.7109375" style="4" customWidth="1"/>
    <col min="8594" max="8594" width="16.42578125" style="4" customWidth="1"/>
    <col min="8595" max="8595" width="25.140625" style="4" customWidth="1"/>
    <col min="8596" max="8596" width="31" style="4" customWidth="1"/>
    <col min="8597" max="8597" width="51" style="4" customWidth="1"/>
    <col min="8598" max="8598" width="23.28515625" style="4" customWidth="1"/>
    <col min="8599" max="8599" width="36.28515625" style="4" customWidth="1"/>
    <col min="8600" max="8600" width="13.7109375" style="4" customWidth="1"/>
    <col min="8601" max="8601" width="7.7109375" style="4" customWidth="1"/>
    <col min="8602" max="8602" width="16.42578125" style="4" customWidth="1"/>
    <col min="8603" max="8603" width="25.140625" style="4" customWidth="1"/>
    <col min="8604" max="8604" width="31" style="4" customWidth="1"/>
    <col min="8605" max="8605" width="51" style="4" customWidth="1"/>
    <col min="8606" max="8606" width="23.28515625" style="4" customWidth="1"/>
    <col min="8607" max="8607" width="36.28515625" style="4" customWidth="1"/>
    <col min="8608" max="8608" width="13.7109375" style="4" customWidth="1"/>
    <col min="8609" max="8609" width="7.7109375" style="4" customWidth="1"/>
    <col min="8610" max="8610" width="16.42578125" style="4" customWidth="1"/>
    <col min="8611" max="8611" width="25.140625" style="4" customWidth="1"/>
    <col min="8612" max="8612" width="31" style="4" customWidth="1"/>
    <col min="8613" max="8613" width="51" style="4" customWidth="1"/>
    <col min="8614" max="8614" width="23.28515625" style="4" customWidth="1"/>
    <col min="8615" max="8615" width="36.28515625" style="4" customWidth="1"/>
    <col min="8616" max="8616" width="13.7109375" style="4" customWidth="1"/>
    <col min="8617" max="8617" width="7.7109375" style="4" customWidth="1"/>
    <col min="8618" max="8618" width="16.42578125" style="4" customWidth="1"/>
    <col min="8619" max="8619" width="25.140625" style="4" customWidth="1"/>
    <col min="8620" max="8620" width="31" style="4" customWidth="1"/>
    <col min="8621" max="8621" width="51" style="4" customWidth="1"/>
    <col min="8622" max="8622" width="23.28515625" style="4" customWidth="1"/>
    <col min="8623" max="8623" width="36.28515625" style="4" customWidth="1"/>
    <col min="8624" max="8624" width="13.7109375" style="4" customWidth="1"/>
    <col min="8625" max="8625" width="7.7109375" style="4" customWidth="1"/>
    <col min="8626" max="8626" width="16.42578125" style="4" customWidth="1"/>
    <col min="8627" max="8627" width="25.140625" style="4" customWidth="1"/>
    <col min="8628" max="8628" width="31" style="4" customWidth="1"/>
    <col min="8629" max="8629" width="51" style="4" customWidth="1"/>
    <col min="8630" max="8630" width="23.28515625" style="4" customWidth="1"/>
    <col min="8631" max="8631" width="36.28515625" style="4" customWidth="1"/>
    <col min="8632" max="8632" width="13.7109375" style="4" customWidth="1"/>
    <col min="8633" max="8633" width="7.7109375" style="4" customWidth="1"/>
    <col min="8634" max="8634" width="16.42578125" style="4" customWidth="1"/>
    <col min="8635" max="8635" width="25.140625" style="4" customWidth="1"/>
    <col min="8636" max="8636" width="31" style="4" customWidth="1"/>
    <col min="8637" max="8637" width="51" style="4" customWidth="1"/>
    <col min="8638" max="8638" width="23.28515625" style="4" customWidth="1"/>
    <col min="8639" max="8639" width="36.28515625" style="4" customWidth="1"/>
    <col min="8640" max="8640" width="13.7109375" style="4" customWidth="1"/>
    <col min="8641" max="8641" width="7.7109375" style="4" customWidth="1"/>
    <col min="8642" max="8642" width="16.42578125" style="4" customWidth="1"/>
    <col min="8643" max="8643" width="25.140625" style="4" customWidth="1"/>
    <col min="8644" max="8644" width="31" style="4" customWidth="1"/>
    <col min="8645" max="8645" width="51" style="4" customWidth="1"/>
    <col min="8646" max="8646" width="23.28515625" style="4" customWidth="1"/>
    <col min="8647" max="8647" width="36.28515625" style="4" customWidth="1"/>
    <col min="8648" max="8648" width="13.7109375" style="4" customWidth="1"/>
    <col min="8649" max="8649" width="7.7109375" style="4" customWidth="1"/>
    <col min="8650" max="8650" width="16.42578125" style="4" customWidth="1"/>
    <col min="8651" max="8651" width="25.140625" style="4" customWidth="1"/>
    <col min="8652" max="8652" width="31" style="4" customWidth="1"/>
    <col min="8653" max="8653" width="51" style="4" customWidth="1"/>
    <col min="8654" max="8654" width="23.28515625" style="4" customWidth="1"/>
    <col min="8655" max="8655" width="36.28515625" style="4" customWidth="1"/>
    <col min="8656" max="8656" width="13.7109375" style="4" customWidth="1"/>
    <col min="8657" max="8657" width="7.7109375" style="4" customWidth="1"/>
    <col min="8658" max="8658" width="16.42578125" style="4" customWidth="1"/>
    <col min="8659" max="8659" width="25.140625" style="4" customWidth="1"/>
    <col min="8660" max="8660" width="31" style="4" customWidth="1"/>
    <col min="8661" max="8661" width="51" style="4" customWidth="1"/>
    <col min="8662" max="8662" width="23.28515625" style="4" customWidth="1"/>
    <col min="8663" max="8663" width="36.28515625" style="4" customWidth="1"/>
    <col min="8664" max="8664" width="13.7109375" style="4" customWidth="1"/>
    <col min="8665" max="8665" width="7.7109375" style="4" customWidth="1"/>
    <col min="8666" max="8666" width="16.42578125" style="4" customWidth="1"/>
    <col min="8667" max="8667" width="25.140625" style="4" customWidth="1"/>
    <col min="8668" max="8668" width="31" style="4" customWidth="1"/>
    <col min="8669" max="8669" width="51" style="4" customWidth="1"/>
    <col min="8670" max="8670" width="23.28515625" style="4" customWidth="1"/>
    <col min="8671" max="8671" width="36.28515625" style="4" customWidth="1"/>
    <col min="8672" max="8672" width="13.7109375" style="4" customWidth="1"/>
    <col min="8673" max="8673" width="7.7109375" style="4" customWidth="1"/>
    <col min="8674" max="8674" width="16.42578125" style="4" customWidth="1"/>
    <col min="8675" max="8675" width="25.140625" style="4" customWidth="1"/>
    <col min="8676" max="8676" width="31" style="4" customWidth="1"/>
    <col min="8677" max="8677" width="51" style="4" customWidth="1"/>
    <col min="8678" max="8678" width="23.28515625" style="4" customWidth="1"/>
    <col min="8679" max="8679" width="36.28515625" style="4" customWidth="1"/>
    <col min="8680" max="8680" width="13.7109375" style="4" customWidth="1"/>
    <col min="8681" max="8681" width="7.7109375" style="4" customWidth="1"/>
    <col min="8682" max="8682" width="16.42578125" style="4" customWidth="1"/>
    <col min="8683" max="8683" width="25.140625" style="4" customWidth="1"/>
    <col min="8684" max="8684" width="31" style="4" customWidth="1"/>
    <col min="8685" max="8685" width="51" style="4" customWidth="1"/>
    <col min="8686" max="8686" width="23.28515625" style="4" customWidth="1"/>
    <col min="8687" max="8687" width="36.28515625" style="4" customWidth="1"/>
    <col min="8688" max="8688" width="13.7109375" style="4" customWidth="1"/>
    <col min="8689" max="8689" width="7.7109375" style="4" customWidth="1"/>
    <col min="8690" max="8690" width="16.42578125" style="4" customWidth="1"/>
    <col min="8691" max="8691" width="25.140625" style="4" customWidth="1"/>
    <col min="8692" max="8692" width="31" style="4" customWidth="1"/>
    <col min="8693" max="8693" width="51" style="4" customWidth="1"/>
    <col min="8694" max="8694" width="23.28515625" style="4" customWidth="1"/>
    <col min="8695" max="8695" width="36.28515625" style="4" customWidth="1"/>
    <col min="8696" max="8696" width="13.7109375" style="4" customWidth="1"/>
    <col min="8697" max="8697" width="7.7109375" style="4" customWidth="1"/>
    <col min="8698" max="8698" width="16.42578125" style="4" customWidth="1"/>
    <col min="8699" max="8699" width="25.140625" style="4" customWidth="1"/>
    <col min="8700" max="8700" width="31" style="4" customWidth="1"/>
    <col min="8701" max="8701" width="51" style="4" customWidth="1"/>
    <col min="8702" max="8702" width="23.28515625" style="4" customWidth="1"/>
    <col min="8703" max="8703" width="36.28515625" style="4" customWidth="1"/>
    <col min="8704" max="8704" width="13.7109375" style="4" customWidth="1"/>
    <col min="8705" max="8705" width="7.7109375" style="4" customWidth="1"/>
    <col min="8706" max="8706" width="16.42578125" style="4" customWidth="1"/>
    <col min="8707" max="8707" width="25.140625" style="4" customWidth="1"/>
    <col min="8708" max="8708" width="31" style="4" customWidth="1"/>
    <col min="8709" max="8709" width="51" style="4" customWidth="1"/>
    <col min="8710" max="8710" width="23.28515625" style="4" customWidth="1"/>
    <col min="8711" max="8711" width="36.28515625" style="4" customWidth="1"/>
    <col min="8712" max="8712" width="13.7109375" style="4" customWidth="1"/>
    <col min="8713" max="8713" width="7.7109375" style="4" customWidth="1"/>
    <col min="8714" max="8714" width="16.42578125" style="4" customWidth="1"/>
    <col min="8715" max="8715" width="25.140625" style="4" customWidth="1"/>
    <col min="8716" max="8716" width="31" style="4" customWidth="1"/>
    <col min="8717" max="8717" width="51" style="4" customWidth="1"/>
    <col min="8718" max="8718" width="23.28515625" style="4" customWidth="1"/>
    <col min="8719" max="8719" width="36.28515625" style="4" customWidth="1"/>
    <col min="8720" max="8720" width="13.7109375" style="4" customWidth="1"/>
    <col min="8721" max="8721" width="7.7109375" style="4" customWidth="1"/>
    <col min="8722" max="8722" width="16.42578125" style="4" customWidth="1"/>
    <col min="8723" max="8723" width="25.140625" style="4" customWidth="1"/>
    <col min="8724" max="8724" width="31" style="4" customWidth="1"/>
    <col min="8725" max="8725" width="51" style="4" customWidth="1"/>
    <col min="8726" max="8726" width="23.28515625" style="4" customWidth="1"/>
    <col min="8727" max="8727" width="36.28515625" style="4" customWidth="1"/>
    <col min="8728" max="8728" width="13.7109375" style="4" customWidth="1"/>
    <col min="8729" max="8729" width="7.7109375" style="4" customWidth="1"/>
    <col min="8730" max="8730" width="16.42578125" style="4" customWidth="1"/>
    <col min="8731" max="8731" width="25.140625" style="4" customWidth="1"/>
    <col min="8732" max="8732" width="31" style="4" customWidth="1"/>
    <col min="8733" max="8733" width="51" style="4" customWidth="1"/>
    <col min="8734" max="8734" width="23.28515625" style="4" customWidth="1"/>
    <col min="8735" max="8735" width="36.28515625" style="4" customWidth="1"/>
    <col min="8736" max="8736" width="13.7109375" style="4" customWidth="1"/>
    <col min="8737" max="8737" width="7.7109375" style="4" customWidth="1"/>
    <col min="8738" max="8738" width="16.42578125" style="4" customWidth="1"/>
    <col min="8739" max="8739" width="25.140625" style="4" customWidth="1"/>
    <col min="8740" max="8740" width="31" style="4" customWidth="1"/>
    <col min="8741" max="8741" width="51" style="4" customWidth="1"/>
    <col min="8742" max="8742" width="23.28515625" style="4" customWidth="1"/>
    <col min="8743" max="8743" width="36.28515625" style="4" customWidth="1"/>
    <col min="8744" max="8744" width="13.7109375" style="4" customWidth="1"/>
    <col min="8745" max="8745" width="7.7109375" style="4" customWidth="1"/>
    <col min="8746" max="8746" width="16.42578125" style="4" customWidth="1"/>
    <col min="8747" max="8747" width="25.140625" style="4" customWidth="1"/>
    <col min="8748" max="8748" width="31" style="4" customWidth="1"/>
    <col min="8749" max="8749" width="51" style="4" customWidth="1"/>
    <col min="8750" max="8750" width="23.28515625" style="4" customWidth="1"/>
    <col min="8751" max="8751" width="36.28515625" style="4" customWidth="1"/>
    <col min="8752" max="8752" width="13.7109375" style="4" customWidth="1"/>
    <col min="8753" max="8753" width="7.7109375" style="4" customWidth="1"/>
    <col min="8754" max="8754" width="16.42578125" style="4" customWidth="1"/>
    <col min="8755" max="8755" width="25.140625" style="4" customWidth="1"/>
    <col min="8756" max="8756" width="31" style="4" customWidth="1"/>
    <col min="8757" max="8757" width="51" style="4" customWidth="1"/>
    <col min="8758" max="8758" width="23.28515625" style="4" customWidth="1"/>
    <col min="8759" max="8759" width="36.28515625" style="4" customWidth="1"/>
    <col min="8760" max="8760" width="13.7109375" style="4" customWidth="1"/>
    <col min="8761" max="8761" width="7.7109375" style="4" customWidth="1"/>
    <col min="8762" max="8762" width="16.42578125" style="4" customWidth="1"/>
    <col min="8763" max="8763" width="25.140625" style="4" customWidth="1"/>
    <col min="8764" max="8764" width="31" style="4" customWidth="1"/>
    <col min="8765" max="8765" width="51" style="4" customWidth="1"/>
    <col min="8766" max="8766" width="23.28515625" style="4" customWidth="1"/>
    <col min="8767" max="8767" width="36.28515625" style="4" customWidth="1"/>
    <col min="8768" max="8768" width="13.7109375" style="4" customWidth="1"/>
    <col min="8769" max="8769" width="7.7109375" style="4" customWidth="1"/>
    <col min="8770" max="8770" width="16.42578125" style="4" customWidth="1"/>
    <col min="8771" max="8771" width="25.140625" style="4" customWidth="1"/>
    <col min="8772" max="8772" width="31" style="4" customWidth="1"/>
    <col min="8773" max="8773" width="51" style="4" customWidth="1"/>
    <col min="8774" max="8774" width="23.28515625" style="4" customWidth="1"/>
    <col min="8775" max="8775" width="36.28515625" style="4" customWidth="1"/>
    <col min="8776" max="8776" width="13.7109375" style="4" customWidth="1"/>
    <col min="8777" max="8777" width="7.7109375" style="4" customWidth="1"/>
    <col min="8778" max="8778" width="16.42578125" style="4" customWidth="1"/>
    <col min="8779" max="8779" width="25.140625" style="4" customWidth="1"/>
    <col min="8780" max="8780" width="31" style="4" customWidth="1"/>
    <col min="8781" max="8781" width="51" style="4" customWidth="1"/>
    <col min="8782" max="8782" width="23.28515625" style="4" customWidth="1"/>
    <col min="8783" max="8783" width="36.28515625" style="4" customWidth="1"/>
    <col min="8784" max="8784" width="13.7109375" style="4" customWidth="1"/>
    <col min="8785" max="8785" width="7.7109375" style="4" customWidth="1"/>
    <col min="8786" max="8786" width="16.42578125" style="4" customWidth="1"/>
    <col min="8787" max="8787" width="25.140625" style="4" customWidth="1"/>
    <col min="8788" max="8788" width="31" style="4" customWidth="1"/>
    <col min="8789" max="8789" width="51" style="4" customWidth="1"/>
    <col min="8790" max="8790" width="23.28515625" style="4" customWidth="1"/>
    <col min="8791" max="8791" width="36.28515625" style="4" customWidth="1"/>
    <col min="8792" max="8792" width="13.7109375" style="4" customWidth="1"/>
    <col min="8793" max="8793" width="7.7109375" style="4" customWidth="1"/>
    <col min="8794" max="8794" width="16.42578125" style="4" customWidth="1"/>
    <col min="8795" max="8795" width="25.140625" style="4" customWidth="1"/>
    <col min="8796" max="8796" width="31" style="4" customWidth="1"/>
    <col min="8797" max="8797" width="51" style="4" customWidth="1"/>
    <col min="8798" max="8798" width="23.28515625" style="4" customWidth="1"/>
    <col min="8799" max="8799" width="36.28515625" style="4" customWidth="1"/>
    <col min="8800" max="8800" width="13.7109375" style="4" customWidth="1"/>
    <col min="8801" max="8801" width="7.7109375" style="4" customWidth="1"/>
    <col min="8802" max="8802" width="16.42578125" style="4" customWidth="1"/>
    <col min="8803" max="8803" width="25.140625" style="4" customWidth="1"/>
    <col min="8804" max="8804" width="31" style="4" customWidth="1"/>
    <col min="8805" max="8805" width="51" style="4" customWidth="1"/>
    <col min="8806" max="8806" width="23.28515625" style="4" customWidth="1"/>
    <col min="8807" max="8807" width="36.28515625" style="4" customWidth="1"/>
    <col min="8808" max="8808" width="13.7109375" style="4" customWidth="1"/>
    <col min="8809" max="8809" width="7.7109375" style="4" customWidth="1"/>
    <col min="8810" max="8810" width="16.42578125" style="4" customWidth="1"/>
    <col min="8811" max="8811" width="25.140625" style="4" customWidth="1"/>
    <col min="8812" max="8812" width="31" style="4" customWidth="1"/>
    <col min="8813" max="8813" width="51" style="4" customWidth="1"/>
    <col min="8814" max="8814" width="23.28515625" style="4" customWidth="1"/>
    <col min="8815" max="8815" width="36.28515625" style="4" customWidth="1"/>
    <col min="8816" max="8816" width="13.7109375" style="4" customWidth="1"/>
    <col min="8817" max="8817" width="7.7109375" style="4" customWidth="1"/>
    <col min="8818" max="8818" width="16.42578125" style="4" customWidth="1"/>
    <col min="8819" max="8819" width="25.140625" style="4" customWidth="1"/>
    <col min="8820" max="8820" width="31" style="4" customWidth="1"/>
    <col min="8821" max="8821" width="51" style="4" customWidth="1"/>
    <col min="8822" max="8822" width="23.28515625" style="4" customWidth="1"/>
    <col min="8823" max="8823" width="36.28515625" style="4" customWidth="1"/>
    <col min="8824" max="8824" width="13.7109375" style="4" customWidth="1"/>
    <col min="8825" max="8825" width="7.7109375" style="4" customWidth="1"/>
    <col min="8826" max="8826" width="16.42578125" style="4" customWidth="1"/>
    <col min="8827" max="8827" width="25.140625" style="4" customWidth="1"/>
    <col min="8828" max="8828" width="31" style="4" customWidth="1"/>
    <col min="8829" max="8829" width="51" style="4" customWidth="1"/>
    <col min="8830" max="8830" width="23.28515625" style="4" customWidth="1"/>
    <col min="8831" max="8831" width="36.28515625" style="4" customWidth="1"/>
    <col min="8832" max="8832" width="13.7109375" style="4" customWidth="1"/>
    <col min="8833" max="8833" width="7.7109375" style="4" customWidth="1"/>
    <col min="8834" max="8834" width="16.42578125" style="4" customWidth="1"/>
    <col min="8835" max="8835" width="25.140625" style="4" customWidth="1"/>
    <col min="8836" max="8836" width="31" style="4" customWidth="1"/>
    <col min="8837" max="8837" width="51" style="4" customWidth="1"/>
    <col min="8838" max="8838" width="23.28515625" style="4" customWidth="1"/>
    <col min="8839" max="8839" width="36.28515625" style="4" customWidth="1"/>
    <col min="8840" max="8840" width="13.7109375" style="4" customWidth="1"/>
    <col min="8841" max="8841" width="7.7109375" style="4" customWidth="1"/>
    <col min="8842" max="8842" width="16.42578125" style="4" customWidth="1"/>
    <col min="8843" max="8843" width="25.140625" style="4" customWidth="1"/>
    <col min="8844" max="8844" width="31" style="4" customWidth="1"/>
    <col min="8845" max="8845" width="51" style="4" customWidth="1"/>
    <col min="8846" max="8846" width="23.28515625" style="4" customWidth="1"/>
    <col min="8847" max="8847" width="36.28515625" style="4" customWidth="1"/>
    <col min="8848" max="8848" width="13.7109375" style="4" customWidth="1"/>
    <col min="8849" max="8849" width="7.7109375" style="4" customWidth="1"/>
    <col min="8850" max="8850" width="16.42578125" style="4" customWidth="1"/>
    <col min="8851" max="8851" width="25.140625" style="4" customWidth="1"/>
    <col min="8852" max="8852" width="31" style="4" customWidth="1"/>
    <col min="8853" max="8853" width="51" style="4" customWidth="1"/>
    <col min="8854" max="8854" width="23.28515625" style="4" customWidth="1"/>
    <col min="8855" max="8855" width="36.28515625" style="4" customWidth="1"/>
    <col min="8856" max="8856" width="13.7109375" style="4" customWidth="1"/>
    <col min="8857" max="8857" width="7.7109375" style="4" customWidth="1"/>
    <col min="8858" max="8858" width="16.42578125" style="4" customWidth="1"/>
    <col min="8859" max="8859" width="25.140625" style="4" customWidth="1"/>
    <col min="8860" max="8860" width="31" style="4" customWidth="1"/>
    <col min="8861" max="8861" width="51" style="4" customWidth="1"/>
    <col min="8862" max="8862" width="23.28515625" style="4" customWidth="1"/>
    <col min="8863" max="8863" width="36.28515625" style="4" customWidth="1"/>
    <col min="8864" max="8864" width="13.7109375" style="4" customWidth="1"/>
    <col min="8865" max="8865" width="7.7109375" style="4" customWidth="1"/>
    <col min="8866" max="8866" width="16.42578125" style="4" customWidth="1"/>
    <col min="8867" max="8867" width="25.140625" style="4" customWidth="1"/>
    <col min="8868" max="8868" width="31" style="4" customWidth="1"/>
    <col min="8869" max="8869" width="51" style="4" customWidth="1"/>
    <col min="8870" max="8870" width="23.28515625" style="4" customWidth="1"/>
    <col min="8871" max="8871" width="36.28515625" style="4" customWidth="1"/>
    <col min="8872" max="8872" width="13.7109375" style="4" customWidth="1"/>
    <col min="8873" max="8873" width="7.7109375" style="4" customWidth="1"/>
    <col min="8874" max="8874" width="16.42578125" style="4" customWidth="1"/>
    <col min="8875" max="8875" width="25.140625" style="4" customWidth="1"/>
    <col min="8876" max="8876" width="31" style="4" customWidth="1"/>
    <col min="8877" max="8877" width="51" style="4" customWidth="1"/>
    <col min="8878" max="8878" width="23.28515625" style="4" customWidth="1"/>
    <col min="8879" max="8879" width="36.28515625" style="4" customWidth="1"/>
    <col min="8880" max="8880" width="13.7109375" style="4" customWidth="1"/>
    <col min="8881" max="8881" width="7.7109375" style="4" customWidth="1"/>
    <col min="8882" max="8882" width="16.42578125" style="4" customWidth="1"/>
    <col min="8883" max="8883" width="25.140625" style="4" customWidth="1"/>
    <col min="8884" max="8884" width="31" style="4" customWidth="1"/>
    <col min="8885" max="8885" width="51" style="4" customWidth="1"/>
    <col min="8886" max="8886" width="23.28515625" style="4" customWidth="1"/>
    <col min="8887" max="8887" width="36.28515625" style="4" customWidth="1"/>
    <col min="8888" max="8888" width="13.7109375" style="4" customWidth="1"/>
    <col min="8889" max="8889" width="7.7109375" style="4" customWidth="1"/>
    <col min="8890" max="8890" width="16.42578125" style="4" customWidth="1"/>
    <col min="8891" max="8891" width="25.140625" style="4" customWidth="1"/>
    <col min="8892" max="8892" width="31" style="4" customWidth="1"/>
    <col min="8893" max="8893" width="51" style="4" customWidth="1"/>
    <col min="8894" max="8894" width="23.28515625" style="4" customWidth="1"/>
    <col min="8895" max="8895" width="36.28515625" style="4" customWidth="1"/>
    <col min="8896" max="8896" width="13.7109375" style="4" customWidth="1"/>
    <col min="8897" max="8897" width="7.7109375" style="4" customWidth="1"/>
    <col min="8898" max="8898" width="16.42578125" style="4" customWidth="1"/>
    <col min="8899" max="8899" width="25.140625" style="4" customWidth="1"/>
    <col min="8900" max="8900" width="31" style="4" customWidth="1"/>
    <col min="8901" max="8901" width="51" style="4" customWidth="1"/>
    <col min="8902" max="8902" width="23.28515625" style="4" customWidth="1"/>
    <col min="8903" max="8903" width="36.28515625" style="4" customWidth="1"/>
    <col min="8904" max="8904" width="13.7109375" style="4" customWidth="1"/>
    <col min="8905" max="8905" width="7.7109375" style="4" customWidth="1"/>
    <col min="8906" max="8906" width="16.42578125" style="4" customWidth="1"/>
    <col min="8907" max="8907" width="25.140625" style="4" customWidth="1"/>
    <col min="8908" max="8908" width="31" style="4" customWidth="1"/>
    <col min="8909" max="8909" width="51" style="4" customWidth="1"/>
    <col min="8910" max="8910" width="23.28515625" style="4" customWidth="1"/>
    <col min="8911" max="8911" width="36.28515625" style="4" customWidth="1"/>
    <col min="8912" max="8912" width="13.7109375" style="4" customWidth="1"/>
    <col min="8913" max="8913" width="7.7109375" style="4" customWidth="1"/>
    <col min="8914" max="8914" width="16.42578125" style="4" customWidth="1"/>
    <col min="8915" max="8915" width="25.140625" style="4" customWidth="1"/>
    <col min="8916" max="8916" width="31" style="4" customWidth="1"/>
    <col min="8917" max="8917" width="51" style="4" customWidth="1"/>
    <col min="8918" max="8918" width="23.28515625" style="4" customWidth="1"/>
    <col min="8919" max="8919" width="36.28515625" style="4" customWidth="1"/>
    <col min="8920" max="8920" width="13.7109375" style="4" customWidth="1"/>
    <col min="8921" max="8921" width="7.7109375" style="4" customWidth="1"/>
    <col min="8922" max="8922" width="16.42578125" style="4" customWidth="1"/>
    <col min="8923" max="8923" width="25.140625" style="4" customWidth="1"/>
    <col min="8924" max="8924" width="31" style="4" customWidth="1"/>
    <col min="8925" max="8925" width="51" style="4" customWidth="1"/>
    <col min="8926" max="8926" width="23.28515625" style="4" customWidth="1"/>
    <col min="8927" max="8927" width="36.28515625" style="4" customWidth="1"/>
    <col min="8928" max="8928" width="13.7109375" style="4" customWidth="1"/>
    <col min="8929" max="8929" width="7.7109375" style="4" customWidth="1"/>
    <col min="8930" max="8930" width="16.42578125" style="4" customWidth="1"/>
    <col min="8931" max="8931" width="25.140625" style="4" customWidth="1"/>
    <col min="8932" max="8932" width="31" style="4" customWidth="1"/>
    <col min="8933" max="8933" width="51" style="4" customWidth="1"/>
    <col min="8934" max="8934" width="23.28515625" style="4" customWidth="1"/>
    <col min="8935" max="8935" width="36.28515625" style="4" customWidth="1"/>
    <col min="8936" max="8936" width="13.7109375" style="4" customWidth="1"/>
    <col min="8937" max="8937" width="7.7109375" style="4" customWidth="1"/>
    <col min="8938" max="8938" width="16.42578125" style="4" customWidth="1"/>
    <col min="8939" max="8939" width="25.140625" style="4" customWidth="1"/>
    <col min="8940" max="8940" width="31" style="4" customWidth="1"/>
    <col min="8941" max="8941" width="51" style="4" customWidth="1"/>
    <col min="8942" max="8942" width="23.28515625" style="4" customWidth="1"/>
    <col min="8943" max="8943" width="36.28515625" style="4" customWidth="1"/>
    <col min="8944" max="8944" width="13.7109375" style="4" customWidth="1"/>
    <col min="8945" max="8945" width="7.7109375" style="4" customWidth="1"/>
    <col min="8946" max="8946" width="16.42578125" style="4" customWidth="1"/>
    <col min="8947" max="8947" width="25.140625" style="4" customWidth="1"/>
    <col min="8948" max="8948" width="31" style="4" customWidth="1"/>
    <col min="8949" max="8949" width="51" style="4" customWidth="1"/>
    <col min="8950" max="8950" width="23.28515625" style="4" customWidth="1"/>
    <col min="8951" max="8951" width="36.28515625" style="4" customWidth="1"/>
    <col min="8952" max="8952" width="13.7109375" style="4" customWidth="1"/>
    <col min="8953" max="8953" width="7.7109375" style="4" customWidth="1"/>
    <col min="8954" max="8954" width="16.42578125" style="4" customWidth="1"/>
    <col min="8955" max="8955" width="25.140625" style="4" customWidth="1"/>
    <col min="8956" max="8956" width="31" style="4" customWidth="1"/>
    <col min="8957" max="8957" width="51" style="4" customWidth="1"/>
    <col min="8958" max="8958" width="23.28515625" style="4" customWidth="1"/>
    <col min="8959" max="8959" width="36.28515625" style="4" customWidth="1"/>
    <col min="8960" max="8960" width="13.7109375" style="4" customWidth="1"/>
    <col min="8961" max="8961" width="7.7109375" style="4" customWidth="1"/>
    <col min="8962" max="8962" width="16.42578125" style="4" customWidth="1"/>
    <col min="8963" max="8963" width="25.140625" style="4" customWidth="1"/>
    <col min="8964" max="8964" width="31" style="4" customWidth="1"/>
    <col min="8965" max="8965" width="51" style="4" customWidth="1"/>
    <col min="8966" max="8966" width="23.28515625" style="4" customWidth="1"/>
    <col min="8967" max="8967" width="36.28515625" style="4" customWidth="1"/>
    <col min="8968" max="8968" width="13.7109375" style="4" customWidth="1"/>
    <col min="8969" max="8969" width="7.7109375" style="4" customWidth="1"/>
    <col min="8970" max="8970" width="16.42578125" style="4" customWidth="1"/>
    <col min="8971" max="8971" width="25.140625" style="4" customWidth="1"/>
    <col min="8972" max="8972" width="31" style="4" customWidth="1"/>
    <col min="8973" max="8973" width="51" style="4" customWidth="1"/>
    <col min="8974" max="8974" width="23.28515625" style="4" customWidth="1"/>
    <col min="8975" max="8975" width="36.28515625" style="4" customWidth="1"/>
    <col min="8976" max="8976" width="13.7109375" style="4" customWidth="1"/>
    <col min="8977" max="8977" width="7.7109375" style="4" customWidth="1"/>
    <col min="8978" max="8978" width="16.42578125" style="4" customWidth="1"/>
    <col min="8979" max="8979" width="25.140625" style="4" customWidth="1"/>
    <col min="8980" max="8980" width="31" style="4" customWidth="1"/>
    <col min="8981" max="8981" width="51" style="4" customWidth="1"/>
    <col min="8982" max="8982" width="23.28515625" style="4" customWidth="1"/>
    <col min="8983" max="8983" width="36.28515625" style="4" customWidth="1"/>
    <col min="8984" max="8984" width="13.7109375" style="4" customWidth="1"/>
    <col min="8985" max="8985" width="7.7109375" style="4" customWidth="1"/>
    <col min="8986" max="8986" width="16.42578125" style="4" customWidth="1"/>
    <col min="8987" max="8987" width="25.140625" style="4" customWidth="1"/>
    <col min="8988" max="8988" width="31" style="4" customWidth="1"/>
    <col min="8989" max="8989" width="51" style="4" customWidth="1"/>
    <col min="8990" max="8990" width="23.28515625" style="4" customWidth="1"/>
    <col min="8991" max="8991" width="36.28515625" style="4" customWidth="1"/>
    <col min="8992" max="8992" width="13.7109375" style="4" customWidth="1"/>
    <col min="8993" max="8993" width="7.7109375" style="4" customWidth="1"/>
    <col min="8994" max="8994" width="16.42578125" style="4" customWidth="1"/>
    <col min="8995" max="8995" width="25.140625" style="4" customWidth="1"/>
    <col min="8996" max="8996" width="31" style="4" customWidth="1"/>
    <col min="8997" max="8997" width="51" style="4" customWidth="1"/>
    <col min="8998" max="8998" width="23.28515625" style="4" customWidth="1"/>
    <col min="8999" max="8999" width="36.28515625" style="4" customWidth="1"/>
    <col min="9000" max="9000" width="13.7109375" style="4" customWidth="1"/>
    <col min="9001" max="9001" width="7.7109375" style="4" customWidth="1"/>
    <col min="9002" max="9002" width="16.42578125" style="4" customWidth="1"/>
    <col min="9003" max="9003" width="25.140625" style="4" customWidth="1"/>
    <col min="9004" max="9004" width="31" style="4" customWidth="1"/>
    <col min="9005" max="9005" width="51" style="4" customWidth="1"/>
    <col min="9006" max="9006" width="23.28515625" style="4" customWidth="1"/>
    <col min="9007" max="9007" width="36.28515625" style="4" customWidth="1"/>
    <col min="9008" max="9008" width="13.7109375" style="4" customWidth="1"/>
    <col min="9009" max="9009" width="7.7109375" style="4" customWidth="1"/>
    <col min="9010" max="9010" width="16.42578125" style="4" customWidth="1"/>
    <col min="9011" max="9011" width="25.140625" style="4" customWidth="1"/>
    <col min="9012" max="9012" width="31" style="4" customWidth="1"/>
    <col min="9013" max="9013" width="51" style="4" customWidth="1"/>
    <col min="9014" max="9014" width="23.28515625" style="4" customWidth="1"/>
    <col min="9015" max="9015" width="36.28515625" style="4" customWidth="1"/>
    <col min="9016" max="9016" width="13.7109375" style="4" customWidth="1"/>
    <col min="9017" max="9017" width="7.7109375" style="4" customWidth="1"/>
    <col min="9018" max="9018" width="16.42578125" style="4" customWidth="1"/>
    <col min="9019" max="9019" width="25.140625" style="4" customWidth="1"/>
    <col min="9020" max="9020" width="31" style="4" customWidth="1"/>
    <col min="9021" max="9021" width="51" style="4" customWidth="1"/>
    <col min="9022" max="9022" width="23.28515625" style="4" customWidth="1"/>
    <col min="9023" max="9023" width="36.28515625" style="4" customWidth="1"/>
    <col min="9024" max="9024" width="13.7109375" style="4" customWidth="1"/>
    <col min="9025" max="9025" width="7.7109375" style="4" customWidth="1"/>
    <col min="9026" max="9026" width="16.42578125" style="4" customWidth="1"/>
    <col min="9027" max="9027" width="25.140625" style="4" customWidth="1"/>
    <col min="9028" max="9028" width="31" style="4" customWidth="1"/>
    <col min="9029" max="9029" width="51" style="4" customWidth="1"/>
    <col min="9030" max="9030" width="23.28515625" style="4" customWidth="1"/>
    <col min="9031" max="9031" width="36.28515625" style="4" customWidth="1"/>
    <col min="9032" max="9032" width="13.7109375" style="4" customWidth="1"/>
    <col min="9033" max="9033" width="7.7109375" style="4" customWidth="1"/>
    <col min="9034" max="9034" width="16.42578125" style="4" customWidth="1"/>
    <col min="9035" max="9035" width="25.140625" style="4" customWidth="1"/>
    <col min="9036" max="9036" width="31" style="4" customWidth="1"/>
    <col min="9037" max="9037" width="51" style="4" customWidth="1"/>
    <col min="9038" max="9038" width="23.28515625" style="4" customWidth="1"/>
    <col min="9039" max="9039" width="36.28515625" style="4" customWidth="1"/>
    <col min="9040" max="9040" width="13.7109375" style="4" customWidth="1"/>
    <col min="9041" max="9041" width="7.7109375" style="4" customWidth="1"/>
    <col min="9042" max="9042" width="16.42578125" style="4" customWidth="1"/>
    <col min="9043" max="9043" width="25.140625" style="4" customWidth="1"/>
    <col min="9044" max="9044" width="31" style="4" customWidth="1"/>
    <col min="9045" max="9045" width="51" style="4" customWidth="1"/>
    <col min="9046" max="9046" width="23.28515625" style="4" customWidth="1"/>
    <col min="9047" max="9047" width="36.28515625" style="4" customWidth="1"/>
    <col min="9048" max="9048" width="13.7109375" style="4" customWidth="1"/>
    <col min="9049" max="9049" width="7.7109375" style="4" customWidth="1"/>
    <col min="9050" max="9050" width="16.42578125" style="4" customWidth="1"/>
    <col min="9051" max="9051" width="25.140625" style="4" customWidth="1"/>
    <col min="9052" max="9052" width="31" style="4" customWidth="1"/>
    <col min="9053" max="9053" width="51" style="4" customWidth="1"/>
    <col min="9054" max="9054" width="23.28515625" style="4" customWidth="1"/>
    <col min="9055" max="9055" width="36.28515625" style="4" customWidth="1"/>
    <col min="9056" max="9056" width="13.7109375" style="4" customWidth="1"/>
    <col min="9057" max="9057" width="7.7109375" style="4" customWidth="1"/>
    <col min="9058" max="9058" width="16.42578125" style="4" customWidth="1"/>
    <col min="9059" max="9059" width="25.140625" style="4" customWidth="1"/>
    <col min="9060" max="9060" width="31" style="4" customWidth="1"/>
    <col min="9061" max="9061" width="51" style="4" customWidth="1"/>
    <col min="9062" max="9062" width="23.28515625" style="4" customWidth="1"/>
    <col min="9063" max="9063" width="36.28515625" style="4" customWidth="1"/>
    <col min="9064" max="9064" width="13.7109375" style="4" customWidth="1"/>
    <col min="9065" max="9065" width="7.7109375" style="4" customWidth="1"/>
    <col min="9066" max="9066" width="16.42578125" style="4" customWidth="1"/>
    <col min="9067" max="9067" width="25.140625" style="4" customWidth="1"/>
    <col min="9068" max="9068" width="31" style="4" customWidth="1"/>
    <col min="9069" max="9069" width="51" style="4" customWidth="1"/>
    <col min="9070" max="9070" width="23.28515625" style="4" customWidth="1"/>
    <col min="9071" max="9071" width="36.28515625" style="4" customWidth="1"/>
    <col min="9072" max="9072" width="13.7109375" style="4" customWidth="1"/>
    <col min="9073" max="9073" width="7.7109375" style="4" customWidth="1"/>
    <col min="9074" max="9074" width="16.42578125" style="4" customWidth="1"/>
    <col min="9075" max="9075" width="25.140625" style="4" customWidth="1"/>
    <col min="9076" max="9076" width="31" style="4" customWidth="1"/>
    <col min="9077" max="9077" width="51" style="4" customWidth="1"/>
    <col min="9078" max="9078" width="23.28515625" style="4" customWidth="1"/>
    <col min="9079" max="9079" width="36.28515625" style="4" customWidth="1"/>
    <col min="9080" max="9080" width="13.7109375" style="4" customWidth="1"/>
    <col min="9081" max="9081" width="7.7109375" style="4" customWidth="1"/>
    <col min="9082" max="9082" width="16.42578125" style="4" customWidth="1"/>
    <col min="9083" max="9083" width="25.140625" style="4" customWidth="1"/>
    <col min="9084" max="9084" width="31" style="4" customWidth="1"/>
    <col min="9085" max="9085" width="51" style="4" customWidth="1"/>
    <col min="9086" max="9086" width="23.28515625" style="4" customWidth="1"/>
    <col min="9087" max="9087" width="36.28515625" style="4" customWidth="1"/>
    <col min="9088" max="9088" width="13.7109375" style="4" customWidth="1"/>
    <col min="9089" max="9089" width="7.7109375" style="4" customWidth="1"/>
    <col min="9090" max="9090" width="16.42578125" style="4" customWidth="1"/>
    <col min="9091" max="9091" width="25.140625" style="4" customWidth="1"/>
    <col min="9092" max="9092" width="31" style="4" customWidth="1"/>
    <col min="9093" max="9093" width="51" style="4" customWidth="1"/>
    <col min="9094" max="9094" width="23.28515625" style="4" customWidth="1"/>
    <col min="9095" max="9095" width="36.28515625" style="4" customWidth="1"/>
    <col min="9096" max="9096" width="13.7109375" style="4" customWidth="1"/>
    <col min="9097" max="9097" width="7.7109375" style="4" customWidth="1"/>
    <col min="9098" max="9098" width="16.42578125" style="4" customWidth="1"/>
    <col min="9099" max="9099" width="25.140625" style="4" customWidth="1"/>
    <col min="9100" max="9100" width="31" style="4" customWidth="1"/>
    <col min="9101" max="9101" width="51" style="4" customWidth="1"/>
    <col min="9102" max="9102" width="23.28515625" style="4" customWidth="1"/>
    <col min="9103" max="9103" width="36.28515625" style="4" customWidth="1"/>
    <col min="9104" max="9104" width="13.7109375" style="4" customWidth="1"/>
    <col min="9105" max="9105" width="7.7109375" style="4" customWidth="1"/>
    <col min="9106" max="9106" width="16.42578125" style="4" customWidth="1"/>
    <col min="9107" max="9107" width="25.140625" style="4" customWidth="1"/>
    <col min="9108" max="9108" width="31" style="4" customWidth="1"/>
    <col min="9109" max="9109" width="51" style="4" customWidth="1"/>
    <col min="9110" max="9110" width="23.28515625" style="4" customWidth="1"/>
    <col min="9111" max="9111" width="36.28515625" style="4" customWidth="1"/>
    <col min="9112" max="9112" width="13.7109375" style="4" customWidth="1"/>
    <col min="9113" max="9113" width="7.7109375" style="4" customWidth="1"/>
    <col min="9114" max="9114" width="16.42578125" style="4" customWidth="1"/>
    <col min="9115" max="9115" width="25.140625" style="4" customWidth="1"/>
    <col min="9116" max="9116" width="31" style="4" customWidth="1"/>
    <col min="9117" max="9117" width="51" style="4" customWidth="1"/>
    <col min="9118" max="9118" width="23.28515625" style="4" customWidth="1"/>
    <col min="9119" max="9119" width="36.28515625" style="4" customWidth="1"/>
    <col min="9120" max="9120" width="13.7109375" style="4" customWidth="1"/>
    <col min="9121" max="9121" width="7.7109375" style="4" customWidth="1"/>
    <col min="9122" max="9122" width="16.42578125" style="4" customWidth="1"/>
    <col min="9123" max="9123" width="25.140625" style="4" customWidth="1"/>
    <col min="9124" max="9124" width="31" style="4" customWidth="1"/>
    <col min="9125" max="9125" width="51" style="4" customWidth="1"/>
    <col min="9126" max="9126" width="23.28515625" style="4" customWidth="1"/>
    <col min="9127" max="9127" width="36.28515625" style="4" customWidth="1"/>
    <col min="9128" max="9128" width="13.7109375" style="4" customWidth="1"/>
    <col min="9129" max="9129" width="7.7109375" style="4" customWidth="1"/>
    <col min="9130" max="9130" width="16.42578125" style="4" customWidth="1"/>
    <col min="9131" max="9131" width="25.140625" style="4" customWidth="1"/>
    <col min="9132" max="9132" width="31" style="4" customWidth="1"/>
    <col min="9133" max="9133" width="51" style="4" customWidth="1"/>
    <col min="9134" max="9134" width="23.28515625" style="4" customWidth="1"/>
    <col min="9135" max="9135" width="36.28515625" style="4" customWidth="1"/>
    <col min="9136" max="9136" width="13.7109375" style="4" customWidth="1"/>
    <col min="9137" max="9137" width="7.7109375" style="4" customWidth="1"/>
    <col min="9138" max="9138" width="16.42578125" style="4" customWidth="1"/>
    <col min="9139" max="9139" width="25.140625" style="4" customWidth="1"/>
    <col min="9140" max="9140" width="31" style="4" customWidth="1"/>
    <col min="9141" max="9141" width="51" style="4" customWidth="1"/>
    <col min="9142" max="9142" width="23.28515625" style="4" customWidth="1"/>
    <col min="9143" max="9143" width="36.28515625" style="4" customWidth="1"/>
    <col min="9144" max="9144" width="13.7109375" style="4" customWidth="1"/>
    <col min="9145" max="9145" width="7.7109375" style="4" customWidth="1"/>
    <col min="9146" max="9146" width="16.42578125" style="4" customWidth="1"/>
    <col min="9147" max="9147" width="25.140625" style="4" customWidth="1"/>
    <col min="9148" max="9148" width="31" style="4" customWidth="1"/>
    <col min="9149" max="9149" width="51" style="4" customWidth="1"/>
    <col min="9150" max="9150" width="23.28515625" style="4" customWidth="1"/>
    <col min="9151" max="9151" width="36.28515625" style="4" customWidth="1"/>
    <col min="9152" max="9152" width="13.7109375" style="4" customWidth="1"/>
    <col min="9153" max="9153" width="7.7109375" style="4" customWidth="1"/>
    <col min="9154" max="9154" width="16.42578125" style="4" customWidth="1"/>
    <col min="9155" max="9155" width="25.140625" style="4" customWidth="1"/>
    <col min="9156" max="9156" width="31" style="4" customWidth="1"/>
    <col min="9157" max="9157" width="51" style="4" customWidth="1"/>
    <col min="9158" max="9158" width="23.28515625" style="4" customWidth="1"/>
    <col min="9159" max="9159" width="36.28515625" style="4" customWidth="1"/>
    <col min="9160" max="9160" width="13.7109375" style="4" customWidth="1"/>
    <col min="9161" max="9161" width="7.7109375" style="4" customWidth="1"/>
    <col min="9162" max="9162" width="16.42578125" style="4" customWidth="1"/>
    <col min="9163" max="9163" width="25.140625" style="4" customWidth="1"/>
    <col min="9164" max="9164" width="31" style="4" customWidth="1"/>
    <col min="9165" max="9165" width="51" style="4" customWidth="1"/>
    <col min="9166" max="9166" width="23.28515625" style="4" customWidth="1"/>
    <col min="9167" max="9167" width="36.28515625" style="4" customWidth="1"/>
    <col min="9168" max="9168" width="13.7109375" style="4" customWidth="1"/>
    <col min="9169" max="9169" width="7.7109375" style="4" customWidth="1"/>
    <col min="9170" max="9170" width="16.42578125" style="4" customWidth="1"/>
    <col min="9171" max="9171" width="25.140625" style="4" customWidth="1"/>
    <col min="9172" max="9172" width="31" style="4" customWidth="1"/>
    <col min="9173" max="9173" width="51" style="4" customWidth="1"/>
    <col min="9174" max="9174" width="23.28515625" style="4" customWidth="1"/>
    <col min="9175" max="9175" width="36.28515625" style="4" customWidth="1"/>
    <col min="9176" max="9176" width="13.7109375" style="4" customWidth="1"/>
    <col min="9177" max="9177" width="7.7109375" style="4" customWidth="1"/>
    <col min="9178" max="9178" width="16.42578125" style="4" customWidth="1"/>
    <col min="9179" max="9179" width="25.140625" style="4" customWidth="1"/>
    <col min="9180" max="9180" width="31" style="4" customWidth="1"/>
    <col min="9181" max="9181" width="51" style="4" customWidth="1"/>
    <col min="9182" max="9182" width="23.28515625" style="4" customWidth="1"/>
    <col min="9183" max="9183" width="36.28515625" style="4" customWidth="1"/>
    <col min="9184" max="9184" width="13.7109375" style="4" customWidth="1"/>
    <col min="9185" max="9185" width="7.7109375" style="4" customWidth="1"/>
    <col min="9186" max="9186" width="16.42578125" style="4" customWidth="1"/>
    <col min="9187" max="9187" width="25.140625" style="4" customWidth="1"/>
    <col min="9188" max="9188" width="31" style="4" customWidth="1"/>
    <col min="9189" max="9189" width="51" style="4" customWidth="1"/>
    <col min="9190" max="9190" width="23.28515625" style="4" customWidth="1"/>
    <col min="9191" max="9191" width="36.28515625" style="4" customWidth="1"/>
    <col min="9192" max="9192" width="13.7109375" style="4" customWidth="1"/>
    <col min="9193" max="9193" width="7.7109375" style="4" customWidth="1"/>
    <col min="9194" max="9194" width="16.42578125" style="4" customWidth="1"/>
    <col min="9195" max="9195" width="25.140625" style="4" customWidth="1"/>
    <col min="9196" max="9196" width="31" style="4" customWidth="1"/>
    <col min="9197" max="9197" width="51" style="4" customWidth="1"/>
    <col min="9198" max="9198" width="23.28515625" style="4" customWidth="1"/>
    <col min="9199" max="9199" width="36.28515625" style="4" customWidth="1"/>
    <col min="9200" max="9200" width="13.7109375" style="4" customWidth="1"/>
    <col min="9201" max="9201" width="7.7109375" style="4" customWidth="1"/>
    <col min="9202" max="9202" width="16.42578125" style="4" customWidth="1"/>
    <col min="9203" max="9203" width="25.140625" style="4" customWidth="1"/>
    <col min="9204" max="9204" width="31" style="4" customWidth="1"/>
    <col min="9205" max="9205" width="51" style="4" customWidth="1"/>
    <col min="9206" max="9206" width="23.28515625" style="4" customWidth="1"/>
    <col min="9207" max="9207" width="36.28515625" style="4" customWidth="1"/>
    <col min="9208" max="9208" width="13.7109375" style="4" customWidth="1"/>
    <col min="9209" max="9209" width="7.7109375" style="4" customWidth="1"/>
    <col min="9210" max="9210" width="16.42578125" style="4" customWidth="1"/>
    <col min="9211" max="9211" width="25.140625" style="4" customWidth="1"/>
    <col min="9212" max="9212" width="31" style="4" customWidth="1"/>
    <col min="9213" max="9213" width="51" style="4" customWidth="1"/>
    <col min="9214" max="9214" width="23.28515625" style="4" customWidth="1"/>
    <col min="9215" max="9215" width="36.28515625" style="4" customWidth="1"/>
    <col min="9216" max="9216" width="13.7109375" style="4" customWidth="1"/>
    <col min="9217" max="9217" width="7.7109375" style="4" customWidth="1"/>
    <col min="9218" max="9218" width="16.42578125" style="4" customWidth="1"/>
    <col min="9219" max="9219" width="25.140625" style="4" customWidth="1"/>
    <col min="9220" max="9220" width="31" style="4" customWidth="1"/>
    <col min="9221" max="9221" width="51" style="4" customWidth="1"/>
    <col min="9222" max="9222" width="23.28515625" style="4" customWidth="1"/>
    <col min="9223" max="9223" width="36.28515625" style="4" customWidth="1"/>
    <col min="9224" max="9224" width="13.7109375" style="4" customWidth="1"/>
    <col min="9225" max="9225" width="7.7109375" style="4" customWidth="1"/>
    <col min="9226" max="9226" width="16.42578125" style="4" customWidth="1"/>
    <col min="9227" max="9227" width="25.140625" style="4" customWidth="1"/>
    <col min="9228" max="9228" width="31" style="4" customWidth="1"/>
    <col min="9229" max="9229" width="51" style="4" customWidth="1"/>
    <col min="9230" max="9230" width="23.28515625" style="4" customWidth="1"/>
    <col min="9231" max="9231" width="36.28515625" style="4" customWidth="1"/>
    <col min="9232" max="9232" width="13.7109375" style="4" customWidth="1"/>
    <col min="9233" max="9233" width="7.7109375" style="4" customWidth="1"/>
    <col min="9234" max="9234" width="16.42578125" style="4" customWidth="1"/>
    <col min="9235" max="9235" width="25.140625" style="4" customWidth="1"/>
    <col min="9236" max="9236" width="31" style="4" customWidth="1"/>
    <col min="9237" max="9237" width="51" style="4" customWidth="1"/>
    <col min="9238" max="9238" width="23.28515625" style="4" customWidth="1"/>
    <col min="9239" max="9239" width="36.28515625" style="4" customWidth="1"/>
    <col min="9240" max="9240" width="13.7109375" style="4" customWidth="1"/>
    <col min="9241" max="9241" width="7.7109375" style="4" customWidth="1"/>
    <col min="9242" max="9242" width="16.42578125" style="4" customWidth="1"/>
    <col min="9243" max="9243" width="25.140625" style="4" customWidth="1"/>
    <col min="9244" max="9244" width="31" style="4" customWidth="1"/>
    <col min="9245" max="9245" width="51" style="4" customWidth="1"/>
    <col min="9246" max="9246" width="23.28515625" style="4" customWidth="1"/>
    <col min="9247" max="9247" width="36.28515625" style="4" customWidth="1"/>
    <col min="9248" max="9248" width="13.7109375" style="4" customWidth="1"/>
    <col min="9249" max="9249" width="7.7109375" style="4" customWidth="1"/>
    <col min="9250" max="9250" width="16.42578125" style="4" customWidth="1"/>
    <col min="9251" max="9251" width="25.140625" style="4" customWidth="1"/>
    <col min="9252" max="9252" width="31" style="4" customWidth="1"/>
    <col min="9253" max="9253" width="51" style="4" customWidth="1"/>
    <col min="9254" max="9254" width="23.28515625" style="4" customWidth="1"/>
    <col min="9255" max="9255" width="36.28515625" style="4" customWidth="1"/>
    <col min="9256" max="9256" width="13.7109375" style="4" customWidth="1"/>
    <col min="9257" max="9257" width="7.7109375" style="4" customWidth="1"/>
    <col min="9258" max="9258" width="16.42578125" style="4" customWidth="1"/>
    <col min="9259" max="9259" width="25.140625" style="4" customWidth="1"/>
    <col min="9260" max="9260" width="31" style="4" customWidth="1"/>
    <col min="9261" max="9261" width="51" style="4" customWidth="1"/>
    <col min="9262" max="9262" width="23.28515625" style="4" customWidth="1"/>
    <col min="9263" max="9263" width="36.28515625" style="4" customWidth="1"/>
    <col min="9264" max="9264" width="13.7109375" style="4" customWidth="1"/>
    <col min="9265" max="9265" width="7.7109375" style="4" customWidth="1"/>
    <col min="9266" max="9266" width="16.42578125" style="4" customWidth="1"/>
    <col min="9267" max="9267" width="25.140625" style="4" customWidth="1"/>
    <col min="9268" max="9268" width="31" style="4" customWidth="1"/>
    <col min="9269" max="9269" width="51" style="4" customWidth="1"/>
    <col min="9270" max="9270" width="23.28515625" style="4" customWidth="1"/>
    <col min="9271" max="9271" width="36.28515625" style="4" customWidth="1"/>
    <col min="9272" max="9272" width="13.7109375" style="4" customWidth="1"/>
    <col min="9273" max="9273" width="7.7109375" style="4" customWidth="1"/>
    <col min="9274" max="9274" width="16.42578125" style="4" customWidth="1"/>
    <col min="9275" max="9275" width="25.140625" style="4" customWidth="1"/>
    <col min="9276" max="9276" width="31" style="4" customWidth="1"/>
    <col min="9277" max="9277" width="51" style="4" customWidth="1"/>
    <col min="9278" max="9278" width="23.28515625" style="4" customWidth="1"/>
    <col min="9279" max="9279" width="36.28515625" style="4" customWidth="1"/>
    <col min="9280" max="9280" width="13.7109375" style="4" customWidth="1"/>
    <col min="9281" max="9281" width="7.7109375" style="4" customWidth="1"/>
    <col min="9282" max="9282" width="16.42578125" style="4" customWidth="1"/>
    <col min="9283" max="9283" width="25.140625" style="4" customWidth="1"/>
    <col min="9284" max="9284" width="31" style="4" customWidth="1"/>
    <col min="9285" max="9285" width="51" style="4" customWidth="1"/>
    <col min="9286" max="9286" width="23.28515625" style="4" customWidth="1"/>
    <col min="9287" max="9287" width="36.28515625" style="4" customWidth="1"/>
    <col min="9288" max="9288" width="13.7109375" style="4" customWidth="1"/>
    <col min="9289" max="9289" width="7.7109375" style="4" customWidth="1"/>
    <col min="9290" max="9290" width="16.42578125" style="4" customWidth="1"/>
    <col min="9291" max="9291" width="25.140625" style="4" customWidth="1"/>
    <col min="9292" max="9292" width="31" style="4" customWidth="1"/>
    <col min="9293" max="9293" width="51" style="4" customWidth="1"/>
    <col min="9294" max="9294" width="23.28515625" style="4" customWidth="1"/>
    <col min="9295" max="9295" width="36.28515625" style="4" customWidth="1"/>
    <col min="9296" max="9296" width="13.7109375" style="4" customWidth="1"/>
    <col min="9297" max="9297" width="7.7109375" style="4" customWidth="1"/>
    <col min="9298" max="9298" width="16.42578125" style="4" customWidth="1"/>
    <col min="9299" max="9299" width="25.140625" style="4" customWidth="1"/>
    <col min="9300" max="9300" width="31" style="4" customWidth="1"/>
    <col min="9301" max="9301" width="51" style="4" customWidth="1"/>
    <col min="9302" max="9302" width="23.28515625" style="4" customWidth="1"/>
    <col min="9303" max="9303" width="36.28515625" style="4" customWidth="1"/>
    <col min="9304" max="9304" width="13.7109375" style="4" customWidth="1"/>
    <col min="9305" max="9305" width="7.7109375" style="4" customWidth="1"/>
    <col min="9306" max="9306" width="16.42578125" style="4" customWidth="1"/>
    <col min="9307" max="9307" width="25.140625" style="4" customWidth="1"/>
    <col min="9308" max="9308" width="31" style="4" customWidth="1"/>
    <col min="9309" max="9309" width="51" style="4" customWidth="1"/>
    <col min="9310" max="9310" width="23.28515625" style="4" customWidth="1"/>
    <col min="9311" max="9311" width="36.28515625" style="4" customWidth="1"/>
    <col min="9312" max="9312" width="13.7109375" style="4" customWidth="1"/>
    <col min="9313" max="9313" width="7.7109375" style="4" customWidth="1"/>
    <col min="9314" max="9314" width="16.42578125" style="4" customWidth="1"/>
    <col min="9315" max="9315" width="25.140625" style="4" customWidth="1"/>
    <col min="9316" max="9316" width="31" style="4" customWidth="1"/>
    <col min="9317" max="9317" width="51" style="4" customWidth="1"/>
    <col min="9318" max="9318" width="23.28515625" style="4" customWidth="1"/>
    <col min="9319" max="9319" width="36.28515625" style="4" customWidth="1"/>
    <col min="9320" max="9320" width="13.7109375" style="4" customWidth="1"/>
    <col min="9321" max="9321" width="7.7109375" style="4" customWidth="1"/>
    <col min="9322" max="9322" width="16.42578125" style="4" customWidth="1"/>
    <col min="9323" max="9323" width="25.140625" style="4" customWidth="1"/>
    <col min="9324" max="9324" width="31" style="4" customWidth="1"/>
    <col min="9325" max="9325" width="51" style="4" customWidth="1"/>
    <col min="9326" max="9326" width="23.28515625" style="4" customWidth="1"/>
    <col min="9327" max="9327" width="36.28515625" style="4" customWidth="1"/>
    <col min="9328" max="9328" width="13.7109375" style="4" customWidth="1"/>
    <col min="9329" max="9329" width="7.7109375" style="4" customWidth="1"/>
    <col min="9330" max="9330" width="16.42578125" style="4" customWidth="1"/>
    <col min="9331" max="9331" width="25.140625" style="4" customWidth="1"/>
    <col min="9332" max="9332" width="31" style="4" customWidth="1"/>
    <col min="9333" max="9333" width="51" style="4" customWidth="1"/>
    <col min="9334" max="9334" width="23.28515625" style="4" customWidth="1"/>
    <col min="9335" max="9335" width="36.28515625" style="4" customWidth="1"/>
    <col min="9336" max="9336" width="13.7109375" style="4" customWidth="1"/>
    <col min="9337" max="9337" width="7.7109375" style="4" customWidth="1"/>
    <col min="9338" max="9338" width="16.42578125" style="4" customWidth="1"/>
    <col min="9339" max="9339" width="25.140625" style="4" customWidth="1"/>
    <col min="9340" max="9340" width="31" style="4" customWidth="1"/>
    <col min="9341" max="9341" width="51" style="4" customWidth="1"/>
    <col min="9342" max="9342" width="23.28515625" style="4" customWidth="1"/>
    <col min="9343" max="9343" width="36.28515625" style="4" customWidth="1"/>
    <col min="9344" max="9344" width="13.7109375" style="4" customWidth="1"/>
    <col min="9345" max="9345" width="7.7109375" style="4" customWidth="1"/>
    <col min="9346" max="9346" width="16.42578125" style="4" customWidth="1"/>
    <col min="9347" max="9347" width="25.140625" style="4" customWidth="1"/>
    <col min="9348" max="9348" width="31" style="4" customWidth="1"/>
    <col min="9349" max="9349" width="51" style="4" customWidth="1"/>
    <col min="9350" max="9350" width="23.28515625" style="4" customWidth="1"/>
    <col min="9351" max="9351" width="36.28515625" style="4" customWidth="1"/>
    <col min="9352" max="9352" width="13.7109375" style="4" customWidth="1"/>
    <col min="9353" max="9353" width="7.7109375" style="4" customWidth="1"/>
    <col min="9354" max="9354" width="16.42578125" style="4" customWidth="1"/>
    <col min="9355" max="9355" width="25.140625" style="4" customWidth="1"/>
    <col min="9356" max="9356" width="31" style="4" customWidth="1"/>
    <col min="9357" max="9357" width="51" style="4" customWidth="1"/>
    <col min="9358" max="9358" width="23.28515625" style="4" customWidth="1"/>
    <col min="9359" max="9359" width="36.28515625" style="4" customWidth="1"/>
    <col min="9360" max="9360" width="13.7109375" style="4" customWidth="1"/>
    <col min="9361" max="9361" width="7.7109375" style="4" customWidth="1"/>
    <col min="9362" max="9362" width="16.42578125" style="4" customWidth="1"/>
    <col min="9363" max="9363" width="25.140625" style="4" customWidth="1"/>
    <col min="9364" max="9364" width="31" style="4" customWidth="1"/>
    <col min="9365" max="9365" width="51" style="4" customWidth="1"/>
    <col min="9366" max="9366" width="23.28515625" style="4" customWidth="1"/>
    <col min="9367" max="9367" width="36.28515625" style="4" customWidth="1"/>
    <col min="9368" max="9368" width="13.7109375" style="4" customWidth="1"/>
    <col min="9369" max="9369" width="7.7109375" style="4" customWidth="1"/>
    <col min="9370" max="9370" width="16.42578125" style="4" customWidth="1"/>
    <col min="9371" max="9371" width="25.140625" style="4" customWidth="1"/>
    <col min="9372" max="9372" width="31" style="4" customWidth="1"/>
    <col min="9373" max="9373" width="51" style="4" customWidth="1"/>
    <col min="9374" max="9374" width="23.28515625" style="4" customWidth="1"/>
    <col min="9375" max="9375" width="36.28515625" style="4" customWidth="1"/>
    <col min="9376" max="9376" width="13.7109375" style="4" customWidth="1"/>
    <col min="9377" max="9377" width="7.7109375" style="4" customWidth="1"/>
    <col min="9378" max="9378" width="16.42578125" style="4" customWidth="1"/>
    <col min="9379" max="9379" width="25.140625" style="4" customWidth="1"/>
    <col min="9380" max="9380" width="31" style="4" customWidth="1"/>
    <col min="9381" max="9381" width="51" style="4" customWidth="1"/>
    <col min="9382" max="9382" width="23.28515625" style="4" customWidth="1"/>
    <col min="9383" max="9383" width="36.28515625" style="4" customWidth="1"/>
    <col min="9384" max="9384" width="13.7109375" style="4" customWidth="1"/>
    <col min="9385" max="9385" width="7.7109375" style="4" customWidth="1"/>
    <col min="9386" max="9386" width="16.42578125" style="4" customWidth="1"/>
    <col min="9387" max="9387" width="25.140625" style="4" customWidth="1"/>
    <col min="9388" max="9388" width="31" style="4" customWidth="1"/>
    <col min="9389" max="9389" width="51" style="4" customWidth="1"/>
    <col min="9390" max="9390" width="23.28515625" style="4" customWidth="1"/>
    <col min="9391" max="9391" width="36.28515625" style="4" customWidth="1"/>
    <col min="9392" max="9392" width="13.7109375" style="4" customWidth="1"/>
    <col min="9393" max="9393" width="7.7109375" style="4" customWidth="1"/>
    <col min="9394" max="9394" width="16.42578125" style="4" customWidth="1"/>
    <col min="9395" max="9395" width="25.140625" style="4" customWidth="1"/>
    <col min="9396" max="9396" width="31" style="4" customWidth="1"/>
    <col min="9397" max="9397" width="51" style="4" customWidth="1"/>
    <col min="9398" max="9398" width="23.28515625" style="4" customWidth="1"/>
    <col min="9399" max="9399" width="36.28515625" style="4" customWidth="1"/>
    <col min="9400" max="9400" width="13.7109375" style="4" customWidth="1"/>
    <col min="9401" max="9401" width="7.7109375" style="4" customWidth="1"/>
    <col min="9402" max="9402" width="16.42578125" style="4" customWidth="1"/>
    <col min="9403" max="9403" width="25.140625" style="4" customWidth="1"/>
    <col min="9404" max="9404" width="31" style="4" customWidth="1"/>
    <col min="9405" max="9405" width="51" style="4" customWidth="1"/>
    <col min="9406" max="9406" width="23.28515625" style="4" customWidth="1"/>
    <col min="9407" max="9407" width="36.28515625" style="4" customWidth="1"/>
    <col min="9408" max="9408" width="13.7109375" style="4" customWidth="1"/>
    <col min="9409" max="9409" width="7.7109375" style="4" customWidth="1"/>
    <col min="9410" max="9410" width="16.42578125" style="4" customWidth="1"/>
    <col min="9411" max="9411" width="25.140625" style="4" customWidth="1"/>
    <col min="9412" max="9412" width="31" style="4" customWidth="1"/>
    <col min="9413" max="9413" width="51" style="4" customWidth="1"/>
    <col min="9414" max="9414" width="23.28515625" style="4" customWidth="1"/>
    <col min="9415" max="9415" width="36.28515625" style="4" customWidth="1"/>
    <col min="9416" max="9416" width="13.7109375" style="4" customWidth="1"/>
    <col min="9417" max="9417" width="7.7109375" style="4" customWidth="1"/>
    <col min="9418" max="9418" width="16.42578125" style="4" customWidth="1"/>
    <col min="9419" max="9419" width="25.140625" style="4" customWidth="1"/>
    <col min="9420" max="9420" width="31" style="4" customWidth="1"/>
    <col min="9421" max="9421" width="51" style="4" customWidth="1"/>
    <col min="9422" max="9422" width="23.28515625" style="4" customWidth="1"/>
    <col min="9423" max="9423" width="36.28515625" style="4" customWidth="1"/>
    <col min="9424" max="9424" width="13.7109375" style="4" customWidth="1"/>
    <col min="9425" max="9425" width="7.7109375" style="4" customWidth="1"/>
    <col min="9426" max="9426" width="16.42578125" style="4" customWidth="1"/>
    <col min="9427" max="9427" width="25.140625" style="4" customWidth="1"/>
    <col min="9428" max="9428" width="31" style="4" customWidth="1"/>
    <col min="9429" max="9429" width="51" style="4" customWidth="1"/>
    <col min="9430" max="9430" width="23.28515625" style="4" customWidth="1"/>
    <col min="9431" max="9431" width="36.28515625" style="4" customWidth="1"/>
    <col min="9432" max="9432" width="13.7109375" style="4" customWidth="1"/>
    <col min="9433" max="9433" width="7.7109375" style="4" customWidth="1"/>
    <col min="9434" max="9434" width="16.42578125" style="4" customWidth="1"/>
    <col min="9435" max="9435" width="25.140625" style="4" customWidth="1"/>
    <col min="9436" max="9436" width="31" style="4" customWidth="1"/>
    <col min="9437" max="9437" width="51" style="4" customWidth="1"/>
    <col min="9438" max="9438" width="23.28515625" style="4" customWidth="1"/>
    <col min="9439" max="9439" width="36.28515625" style="4" customWidth="1"/>
    <col min="9440" max="9440" width="13.7109375" style="4" customWidth="1"/>
    <col min="9441" max="9441" width="7.7109375" style="4" customWidth="1"/>
    <col min="9442" max="9442" width="16.42578125" style="4" customWidth="1"/>
    <col min="9443" max="9443" width="25.140625" style="4" customWidth="1"/>
    <col min="9444" max="9444" width="31" style="4" customWidth="1"/>
    <col min="9445" max="9445" width="51" style="4" customWidth="1"/>
    <col min="9446" max="9446" width="23.28515625" style="4" customWidth="1"/>
    <col min="9447" max="9447" width="36.28515625" style="4" customWidth="1"/>
    <col min="9448" max="9448" width="13.7109375" style="4" customWidth="1"/>
    <col min="9449" max="9449" width="7.7109375" style="4" customWidth="1"/>
    <col min="9450" max="9450" width="16.42578125" style="4" customWidth="1"/>
    <col min="9451" max="9451" width="25.140625" style="4" customWidth="1"/>
    <col min="9452" max="9452" width="31" style="4" customWidth="1"/>
    <col min="9453" max="9453" width="51" style="4" customWidth="1"/>
    <col min="9454" max="9454" width="23.28515625" style="4" customWidth="1"/>
    <col min="9455" max="9455" width="36.28515625" style="4" customWidth="1"/>
    <col min="9456" max="9456" width="13.7109375" style="4" customWidth="1"/>
    <col min="9457" max="9457" width="7.7109375" style="4" customWidth="1"/>
    <col min="9458" max="9458" width="16.42578125" style="4" customWidth="1"/>
    <col min="9459" max="9459" width="25.140625" style="4" customWidth="1"/>
    <col min="9460" max="9460" width="31" style="4" customWidth="1"/>
    <col min="9461" max="9461" width="51" style="4" customWidth="1"/>
    <col min="9462" max="9462" width="23.28515625" style="4" customWidth="1"/>
    <col min="9463" max="9463" width="36.28515625" style="4" customWidth="1"/>
    <col min="9464" max="9464" width="13.7109375" style="4" customWidth="1"/>
    <col min="9465" max="9465" width="7.7109375" style="4" customWidth="1"/>
    <col min="9466" max="9466" width="16.42578125" style="4" customWidth="1"/>
    <col min="9467" max="9467" width="25.140625" style="4" customWidth="1"/>
    <col min="9468" max="9468" width="31" style="4" customWidth="1"/>
    <col min="9469" max="9469" width="51" style="4" customWidth="1"/>
    <col min="9470" max="9470" width="23.28515625" style="4" customWidth="1"/>
    <col min="9471" max="9471" width="36.28515625" style="4" customWidth="1"/>
    <col min="9472" max="9472" width="13.7109375" style="4" customWidth="1"/>
    <col min="9473" max="9473" width="7.7109375" style="4" customWidth="1"/>
    <col min="9474" max="9474" width="16.42578125" style="4" customWidth="1"/>
    <col min="9475" max="9475" width="25.140625" style="4" customWidth="1"/>
    <col min="9476" max="9476" width="31" style="4" customWidth="1"/>
    <col min="9477" max="9477" width="51" style="4" customWidth="1"/>
    <col min="9478" max="9478" width="23.28515625" style="4" customWidth="1"/>
    <col min="9479" max="9479" width="36.28515625" style="4" customWidth="1"/>
    <col min="9480" max="9480" width="13.7109375" style="4" customWidth="1"/>
    <col min="9481" max="9481" width="7.7109375" style="4" customWidth="1"/>
    <col min="9482" max="9482" width="16.42578125" style="4" customWidth="1"/>
    <col min="9483" max="9483" width="25.140625" style="4" customWidth="1"/>
    <col min="9484" max="9484" width="31" style="4" customWidth="1"/>
    <col min="9485" max="9485" width="51" style="4" customWidth="1"/>
    <col min="9486" max="9486" width="23.28515625" style="4" customWidth="1"/>
    <col min="9487" max="9487" width="36.28515625" style="4" customWidth="1"/>
    <col min="9488" max="9488" width="13.7109375" style="4" customWidth="1"/>
    <col min="9489" max="9489" width="7.7109375" style="4" customWidth="1"/>
    <col min="9490" max="9490" width="16.42578125" style="4" customWidth="1"/>
    <col min="9491" max="9491" width="25.140625" style="4" customWidth="1"/>
    <col min="9492" max="9492" width="31" style="4" customWidth="1"/>
    <col min="9493" max="9493" width="51" style="4" customWidth="1"/>
    <col min="9494" max="9494" width="23.28515625" style="4" customWidth="1"/>
    <col min="9495" max="9495" width="36.28515625" style="4" customWidth="1"/>
    <col min="9496" max="9496" width="13.7109375" style="4" customWidth="1"/>
    <col min="9497" max="9497" width="7.7109375" style="4" customWidth="1"/>
    <col min="9498" max="9498" width="16.42578125" style="4" customWidth="1"/>
    <col min="9499" max="9499" width="25.140625" style="4" customWidth="1"/>
    <col min="9500" max="9500" width="31" style="4" customWidth="1"/>
    <col min="9501" max="9501" width="51" style="4" customWidth="1"/>
    <col min="9502" max="9502" width="23.28515625" style="4" customWidth="1"/>
    <col min="9503" max="9503" width="36.28515625" style="4" customWidth="1"/>
    <col min="9504" max="9504" width="13.7109375" style="4" customWidth="1"/>
    <col min="9505" max="9505" width="7.7109375" style="4" customWidth="1"/>
    <col min="9506" max="9506" width="16.42578125" style="4" customWidth="1"/>
    <col min="9507" max="9507" width="25.140625" style="4" customWidth="1"/>
    <col min="9508" max="9508" width="31" style="4" customWidth="1"/>
    <col min="9509" max="9509" width="51" style="4" customWidth="1"/>
    <col min="9510" max="9510" width="23.28515625" style="4" customWidth="1"/>
    <col min="9511" max="9511" width="36.28515625" style="4" customWidth="1"/>
    <col min="9512" max="9512" width="13.7109375" style="4" customWidth="1"/>
    <col min="9513" max="9513" width="7.7109375" style="4" customWidth="1"/>
    <col min="9514" max="9514" width="16.42578125" style="4" customWidth="1"/>
    <col min="9515" max="9515" width="25.140625" style="4" customWidth="1"/>
    <col min="9516" max="9516" width="31" style="4" customWidth="1"/>
    <col min="9517" max="9517" width="51" style="4" customWidth="1"/>
    <col min="9518" max="9518" width="23.28515625" style="4" customWidth="1"/>
    <col min="9519" max="9519" width="36.28515625" style="4" customWidth="1"/>
    <col min="9520" max="9520" width="13.7109375" style="4" customWidth="1"/>
    <col min="9521" max="9521" width="7.7109375" style="4" customWidth="1"/>
    <col min="9522" max="9522" width="16.42578125" style="4" customWidth="1"/>
    <col min="9523" max="9523" width="25.140625" style="4" customWidth="1"/>
    <col min="9524" max="9524" width="31" style="4" customWidth="1"/>
    <col min="9525" max="9525" width="51" style="4" customWidth="1"/>
    <col min="9526" max="9526" width="23.28515625" style="4" customWidth="1"/>
    <col min="9527" max="9527" width="36.28515625" style="4" customWidth="1"/>
    <col min="9528" max="9528" width="13.7109375" style="4" customWidth="1"/>
    <col min="9529" max="9529" width="7.7109375" style="4" customWidth="1"/>
    <col min="9530" max="9530" width="16.42578125" style="4" customWidth="1"/>
    <col min="9531" max="9531" width="25.140625" style="4" customWidth="1"/>
    <col min="9532" max="9532" width="31" style="4" customWidth="1"/>
    <col min="9533" max="9533" width="51" style="4" customWidth="1"/>
    <col min="9534" max="9534" width="23.28515625" style="4" customWidth="1"/>
    <col min="9535" max="9535" width="36.28515625" style="4" customWidth="1"/>
    <col min="9536" max="9536" width="13.7109375" style="4" customWidth="1"/>
    <col min="9537" max="9537" width="7.7109375" style="4" customWidth="1"/>
    <col min="9538" max="9538" width="16.42578125" style="4" customWidth="1"/>
    <col min="9539" max="9539" width="25.140625" style="4" customWidth="1"/>
    <col min="9540" max="9540" width="31" style="4" customWidth="1"/>
    <col min="9541" max="9541" width="51" style="4" customWidth="1"/>
    <col min="9542" max="9542" width="23.28515625" style="4" customWidth="1"/>
    <col min="9543" max="9543" width="36.28515625" style="4" customWidth="1"/>
    <col min="9544" max="9544" width="13.7109375" style="4" customWidth="1"/>
    <col min="9545" max="9545" width="7.7109375" style="4" customWidth="1"/>
    <col min="9546" max="9546" width="16.42578125" style="4" customWidth="1"/>
    <col min="9547" max="9547" width="25.140625" style="4" customWidth="1"/>
    <col min="9548" max="9548" width="31" style="4" customWidth="1"/>
    <col min="9549" max="9549" width="51" style="4" customWidth="1"/>
    <col min="9550" max="9550" width="23.28515625" style="4" customWidth="1"/>
    <col min="9551" max="9551" width="36.28515625" style="4" customWidth="1"/>
    <col min="9552" max="9552" width="13.7109375" style="4" customWidth="1"/>
    <col min="9553" max="9553" width="7.7109375" style="4" customWidth="1"/>
    <col min="9554" max="9554" width="16.42578125" style="4" customWidth="1"/>
    <col min="9555" max="9555" width="25.140625" style="4" customWidth="1"/>
    <col min="9556" max="9556" width="31" style="4" customWidth="1"/>
    <col min="9557" max="9557" width="51" style="4" customWidth="1"/>
    <col min="9558" max="9558" width="23.28515625" style="4" customWidth="1"/>
    <col min="9559" max="9559" width="36.28515625" style="4" customWidth="1"/>
    <col min="9560" max="9560" width="13.7109375" style="4" customWidth="1"/>
    <col min="9561" max="9561" width="7.7109375" style="4" customWidth="1"/>
    <col min="9562" max="9562" width="16.42578125" style="4" customWidth="1"/>
    <col min="9563" max="9563" width="25.140625" style="4" customWidth="1"/>
    <col min="9564" max="9564" width="31" style="4" customWidth="1"/>
    <col min="9565" max="9565" width="51" style="4" customWidth="1"/>
    <col min="9566" max="9566" width="23.28515625" style="4" customWidth="1"/>
    <col min="9567" max="9567" width="36.28515625" style="4" customWidth="1"/>
    <col min="9568" max="9568" width="13.7109375" style="4" customWidth="1"/>
    <col min="9569" max="9569" width="7.7109375" style="4" customWidth="1"/>
    <col min="9570" max="9570" width="16.42578125" style="4" customWidth="1"/>
    <col min="9571" max="9571" width="25.140625" style="4" customWidth="1"/>
    <col min="9572" max="9572" width="31" style="4" customWidth="1"/>
    <col min="9573" max="9573" width="51" style="4" customWidth="1"/>
    <col min="9574" max="9574" width="23.28515625" style="4" customWidth="1"/>
    <col min="9575" max="9575" width="36.28515625" style="4" customWidth="1"/>
    <col min="9576" max="9576" width="13.7109375" style="4" customWidth="1"/>
    <col min="9577" max="9577" width="7.7109375" style="4" customWidth="1"/>
    <col min="9578" max="9578" width="16.42578125" style="4" customWidth="1"/>
    <col min="9579" max="9579" width="25.140625" style="4" customWidth="1"/>
    <col min="9580" max="9580" width="31" style="4" customWidth="1"/>
    <col min="9581" max="9581" width="51" style="4" customWidth="1"/>
    <col min="9582" max="9582" width="23.28515625" style="4" customWidth="1"/>
    <col min="9583" max="9583" width="36.28515625" style="4" customWidth="1"/>
    <col min="9584" max="9584" width="13.7109375" style="4" customWidth="1"/>
    <col min="9585" max="9585" width="7.7109375" style="4" customWidth="1"/>
    <col min="9586" max="9586" width="16.42578125" style="4" customWidth="1"/>
    <col min="9587" max="9587" width="25.140625" style="4" customWidth="1"/>
    <col min="9588" max="9588" width="31" style="4" customWidth="1"/>
    <col min="9589" max="9589" width="51" style="4" customWidth="1"/>
    <col min="9590" max="9590" width="23.28515625" style="4" customWidth="1"/>
    <col min="9591" max="9591" width="36.28515625" style="4" customWidth="1"/>
    <col min="9592" max="9592" width="13.7109375" style="4" customWidth="1"/>
    <col min="9593" max="9593" width="7.7109375" style="4" customWidth="1"/>
    <col min="9594" max="9594" width="16.42578125" style="4" customWidth="1"/>
    <col min="9595" max="9595" width="25.140625" style="4" customWidth="1"/>
    <col min="9596" max="9596" width="31" style="4" customWidth="1"/>
    <col min="9597" max="9597" width="51" style="4" customWidth="1"/>
    <col min="9598" max="9598" width="23.28515625" style="4" customWidth="1"/>
    <col min="9599" max="9599" width="36.28515625" style="4" customWidth="1"/>
    <col min="9600" max="9600" width="13.7109375" style="4" customWidth="1"/>
    <col min="9601" max="9601" width="7.7109375" style="4" customWidth="1"/>
    <col min="9602" max="9602" width="16.42578125" style="4" customWidth="1"/>
    <col min="9603" max="9603" width="25.140625" style="4" customWidth="1"/>
    <col min="9604" max="9604" width="31" style="4" customWidth="1"/>
    <col min="9605" max="9605" width="51" style="4" customWidth="1"/>
    <col min="9606" max="9606" width="23.28515625" style="4" customWidth="1"/>
    <col min="9607" max="9607" width="36.28515625" style="4" customWidth="1"/>
    <col min="9608" max="9608" width="13.7109375" style="4" customWidth="1"/>
    <col min="9609" max="9609" width="7.7109375" style="4" customWidth="1"/>
    <col min="9610" max="9610" width="16.42578125" style="4" customWidth="1"/>
    <col min="9611" max="9611" width="25.140625" style="4" customWidth="1"/>
    <col min="9612" max="9612" width="31" style="4" customWidth="1"/>
    <col min="9613" max="9613" width="51" style="4" customWidth="1"/>
    <col min="9614" max="9614" width="23.28515625" style="4" customWidth="1"/>
    <col min="9615" max="9615" width="36.28515625" style="4" customWidth="1"/>
    <col min="9616" max="9616" width="13.7109375" style="4" customWidth="1"/>
    <col min="9617" max="9617" width="7.7109375" style="4" customWidth="1"/>
    <col min="9618" max="9618" width="16.42578125" style="4" customWidth="1"/>
    <col min="9619" max="9619" width="25.140625" style="4" customWidth="1"/>
    <col min="9620" max="9620" width="31" style="4" customWidth="1"/>
    <col min="9621" max="9621" width="51" style="4" customWidth="1"/>
    <col min="9622" max="9622" width="23.28515625" style="4" customWidth="1"/>
    <col min="9623" max="9623" width="36.28515625" style="4" customWidth="1"/>
    <col min="9624" max="9624" width="13.7109375" style="4" customWidth="1"/>
    <col min="9625" max="9625" width="7.7109375" style="4" customWidth="1"/>
    <col min="9626" max="9626" width="16.42578125" style="4" customWidth="1"/>
    <col min="9627" max="9627" width="25.140625" style="4" customWidth="1"/>
    <col min="9628" max="9628" width="31" style="4" customWidth="1"/>
    <col min="9629" max="9629" width="51" style="4" customWidth="1"/>
    <col min="9630" max="9630" width="23.28515625" style="4" customWidth="1"/>
    <col min="9631" max="9631" width="36.28515625" style="4" customWidth="1"/>
    <col min="9632" max="9632" width="13.7109375" style="4" customWidth="1"/>
    <col min="9633" max="9633" width="7.7109375" style="4" customWidth="1"/>
    <col min="9634" max="9634" width="16.42578125" style="4" customWidth="1"/>
    <col min="9635" max="9635" width="25.140625" style="4" customWidth="1"/>
    <col min="9636" max="9636" width="31" style="4" customWidth="1"/>
    <col min="9637" max="9637" width="51" style="4" customWidth="1"/>
    <col min="9638" max="9638" width="23.28515625" style="4" customWidth="1"/>
    <col min="9639" max="9639" width="36.28515625" style="4" customWidth="1"/>
    <col min="9640" max="9640" width="13.7109375" style="4" customWidth="1"/>
    <col min="9641" max="9641" width="7.7109375" style="4" customWidth="1"/>
    <col min="9642" max="9642" width="16.42578125" style="4" customWidth="1"/>
    <col min="9643" max="9643" width="25.140625" style="4" customWidth="1"/>
    <col min="9644" max="9644" width="31" style="4" customWidth="1"/>
    <col min="9645" max="9645" width="51" style="4" customWidth="1"/>
    <col min="9646" max="9646" width="23.28515625" style="4" customWidth="1"/>
    <col min="9647" max="9647" width="36.28515625" style="4" customWidth="1"/>
    <col min="9648" max="9648" width="13.7109375" style="4" customWidth="1"/>
    <col min="9649" max="9649" width="7.7109375" style="4" customWidth="1"/>
    <col min="9650" max="9650" width="16.42578125" style="4" customWidth="1"/>
    <col min="9651" max="9651" width="25.140625" style="4" customWidth="1"/>
    <col min="9652" max="9652" width="31" style="4" customWidth="1"/>
    <col min="9653" max="9653" width="51" style="4" customWidth="1"/>
    <col min="9654" max="9654" width="23.28515625" style="4" customWidth="1"/>
    <col min="9655" max="9655" width="36.28515625" style="4" customWidth="1"/>
    <col min="9656" max="9656" width="13.7109375" style="4" customWidth="1"/>
    <col min="9657" max="9657" width="7.7109375" style="4" customWidth="1"/>
    <col min="9658" max="9658" width="16.42578125" style="4" customWidth="1"/>
    <col min="9659" max="9659" width="25.140625" style="4" customWidth="1"/>
    <col min="9660" max="9660" width="31" style="4" customWidth="1"/>
    <col min="9661" max="9661" width="51" style="4" customWidth="1"/>
    <col min="9662" max="9662" width="23.28515625" style="4" customWidth="1"/>
    <col min="9663" max="9663" width="36.28515625" style="4" customWidth="1"/>
    <col min="9664" max="9664" width="13.7109375" style="4" customWidth="1"/>
    <col min="9665" max="9665" width="7.7109375" style="4" customWidth="1"/>
    <col min="9666" max="9666" width="16.42578125" style="4" customWidth="1"/>
    <col min="9667" max="9667" width="25.140625" style="4" customWidth="1"/>
    <col min="9668" max="9668" width="31" style="4" customWidth="1"/>
    <col min="9669" max="9669" width="51" style="4" customWidth="1"/>
    <col min="9670" max="9670" width="23.28515625" style="4" customWidth="1"/>
    <col min="9671" max="9671" width="36.28515625" style="4" customWidth="1"/>
    <col min="9672" max="9672" width="13.7109375" style="4" customWidth="1"/>
    <col min="9673" max="9673" width="7.7109375" style="4" customWidth="1"/>
    <col min="9674" max="9674" width="16.42578125" style="4" customWidth="1"/>
    <col min="9675" max="9675" width="25.140625" style="4" customWidth="1"/>
    <col min="9676" max="9676" width="31" style="4" customWidth="1"/>
    <col min="9677" max="9677" width="51" style="4" customWidth="1"/>
    <col min="9678" max="9678" width="23.28515625" style="4" customWidth="1"/>
    <col min="9679" max="9679" width="36.28515625" style="4" customWidth="1"/>
    <col min="9680" max="9680" width="13.7109375" style="4" customWidth="1"/>
    <col min="9681" max="9681" width="7.7109375" style="4" customWidth="1"/>
    <col min="9682" max="9682" width="16.42578125" style="4" customWidth="1"/>
    <col min="9683" max="9683" width="25.140625" style="4" customWidth="1"/>
    <col min="9684" max="9684" width="31" style="4" customWidth="1"/>
    <col min="9685" max="9685" width="51" style="4" customWidth="1"/>
    <col min="9686" max="9686" width="23.28515625" style="4" customWidth="1"/>
    <col min="9687" max="9687" width="36.28515625" style="4" customWidth="1"/>
    <col min="9688" max="9688" width="13.7109375" style="4" customWidth="1"/>
    <col min="9689" max="9689" width="7.7109375" style="4" customWidth="1"/>
    <col min="9690" max="9690" width="16.42578125" style="4" customWidth="1"/>
    <col min="9691" max="9691" width="25.140625" style="4" customWidth="1"/>
    <col min="9692" max="9692" width="31" style="4" customWidth="1"/>
    <col min="9693" max="9693" width="51" style="4" customWidth="1"/>
    <col min="9694" max="9694" width="23.28515625" style="4" customWidth="1"/>
    <col min="9695" max="9695" width="36.28515625" style="4" customWidth="1"/>
    <col min="9696" max="9696" width="13.7109375" style="4" customWidth="1"/>
    <col min="9697" max="9697" width="7.7109375" style="4" customWidth="1"/>
    <col min="9698" max="9698" width="16.42578125" style="4" customWidth="1"/>
    <col min="9699" max="9699" width="25.140625" style="4" customWidth="1"/>
    <col min="9700" max="9700" width="31" style="4" customWidth="1"/>
    <col min="9701" max="9701" width="51" style="4" customWidth="1"/>
    <col min="9702" max="9702" width="23.28515625" style="4" customWidth="1"/>
    <col min="9703" max="9703" width="36.28515625" style="4" customWidth="1"/>
    <col min="9704" max="9704" width="13.7109375" style="4" customWidth="1"/>
    <col min="9705" max="9705" width="7.7109375" style="4" customWidth="1"/>
    <col min="9706" max="9706" width="16.42578125" style="4" customWidth="1"/>
    <col min="9707" max="9707" width="25.140625" style="4" customWidth="1"/>
    <col min="9708" max="9708" width="31" style="4" customWidth="1"/>
    <col min="9709" max="9709" width="51" style="4" customWidth="1"/>
    <col min="9710" max="9710" width="23.28515625" style="4" customWidth="1"/>
    <col min="9711" max="9711" width="36.28515625" style="4" customWidth="1"/>
    <col min="9712" max="9712" width="13.7109375" style="4" customWidth="1"/>
    <col min="9713" max="9713" width="7.7109375" style="4" customWidth="1"/>
    <col min="9714" max="9714" width="16.42578125" style="4" customWidth="1"/>
    <col min="9715" max="9715" width="25.140625" style="4" customWidth="1"/>
    <col min="9716" max="9716" width="31" style="4" customWidth="1"/>
    <col min="9717" max="9717" width="51" style="4" customWidth="1"/>
    <col min="9718" max="9718" width="23.28515625" style="4" customWidth="1"/>
    <col min="9719" max="9719" width="36.28515625" style="4" customWidth="1"/>
    <col min="9720" max="9720" width="13.7109375" style="4" customWidth="1"/>
    <col min="9721" max="9721" width="7.7109375" style="4" customWidth="1"/>
    <col min="9722" max="9722" width="16.42578125" style="4" customWidth="1"/>
    <col min="9723" max="9723" width="25.140625" style="4" customWidth="1"/>
    <col min="9724" max="9724" width="31" style="4" customWidth="1"/>
    <col min="9725" max="9725" width="51" style="4" customWidth="1"/>
    <col min="9726" max="9726" width="23.28515625" style="4" customWidth="1"/>
    <col min="9727" max="9727" width="36.28515625" style="4" customWidth="1"/>
    <col min="9728" max="9728" width="13.7109375" style="4" customWidth="1"/>
    <col min="9729" max="9729" width="7.7109375" style="4" customWidth="1"/>
    <col min="9730" max="9730" width="16.42578125" style="4" customWidth="1"/>
    <col min="9731" max="9731" width="25.140625" style="4" customWidth="1"/>
    <col min="9732" max="9732" width="31" style="4" customWidth="1"/>
    <col min="9733" max="9733" width="51" style="4" customWidth="1"/>
    <col min="9734" max="9734" width="23.28515625" style="4" customWidth="1"/>
    <col min="9735" max="9735" width="36.28515625" style="4" customWidth="1"/>
    <col min="9736" max="9736" width="13.7109375" style="4" customWidth="1"/>
    <col min="9737" max="9737" width="7.7109375" style="4" customWidth="1"/>
    <col min="9738" max="9738" width="16.42578125" style="4" customWidth="1"/>
    <col min="9739" max="9739" width="25.140625" style="4" customWidth="1"/>
    <col min="9740" max="9740" width="31" style="4" customWidth="1"/>
    <col min="9741" max="9741" width="51" style="4" customWidth="1"/>
    <col min="9742" max="9742" width="23.28515625" style="4" customWidth="1"/>
    <col min="9743" max="9743" width="36.28515625" style="4" customWidth="1"/>
    <col min="9744" max="9744" width="13.7109375" style="4" customWidth="1"/>
    <col min="9745" max="9745" width="7.7109375" style="4" customWidth="1"/>
    <col min="9746" max="9746" width="16.42578125" style="4" customWidth="1"/>
    <col min="9747" max="9747" width="25.140625" style="4" customWidth="1"/>
    <col min="9748" max="9748" width="31" style="4" customWidth="1"/>
    <col min="9749" max="9749" width="51" style="4" customWidth="1"/>
    <col min="9750" max="9750" width="23.28515625" style="4" customWidth="1"/>
    <col min="9751" max="9751" width="36.28515625" style="4" customWidth="1"/>
    <col min="9752" max="9752" width="13.7109375" style="4" customWidth="1"/>
    <col min="9753" max="9753" width="7.7109375" style="4" customWidth="1"/>
    <col min="9754" max="9754" width="16.42578125" style="4" customWidth="1"/>
    <col min="9755" max="9755" width="25.140625" style="4" customWidth="1"/>
    <col min="9756" max="9756" width="31" style="4" customWidth="1"/>
    <col min="9757" max="9757" width="51" style="4" customWidth="1"/>
    <col min="9758" max="9758" width="23.28515625" style="4" customWidth="1"/>
    <col min="9759" max="9759" width="36.28515625" style="4" customWidth="1"/>
    <col min="9760" max="9760" width="13.7109375" style="4" customWidth="1"/>
    <col min="9761" max="9761" width="7.7109375" style="4" customWidth="1"/>
    <col min="9762" max="9762" width="16.42578125" style="4" customWidth="1"/>
    <col min="9763" max="9763" width="25.140625" style="4" customWidth="1"/>
    <col min="9764" max="9764" width="31" style="4" customWidth="1"/>
    <col min="9765" max="9765" width="51" style="4" customWidth="1"/>
    <col min="9766" max="9766" width="23.28515625" style="4" customWidth="1"/>
    <col min="9767" max="9767" width="36.28515625" style="4" customWidth="1"/>
    <col min="9768" max="9768" width="13.7109375" style="4" customWidth="1"/>
    <col min="9769" max="9769" width="7.7109375" style="4" customWidth="1"/>
    <col min="9770" max="9770" width="16.42578125" style="4" customWidth="1"/>
    <col min="9771" max="9771" width="25.140625" style="4" customWidth="1"/>
    <col min="9772" max="9772" width="31" style="4" customWidth="1"/>
    <col min="9773" max="9773" width="51" style="4" customWidth="1"/>
    <col min="9774" max="9774" width="23.28515625" style="4" customWidth="1"/>
    <col min="9775" max="9775" width="36.28515625" style="4" customWidth="1"/>
    <col min="9776" max="9776" width="13.7109375" style="4" customWidth="1"/>
    <col min="9777" max="9777" width="7.7109375" style="4" customWidth="1"/>
    <col min="9778" max="9778" width="16.42578125" style="4" customWidth="1"/>
    <col min="9779" max="9779" width="25.140625" style="4" customWidth="1"/>
    <col min="9780" max="9780" width="31" style="4" customWidth="1"/>
    <col min="9781" max="9781" width="51" style="4" customWidth="1"/>
    <col min="9782" max="9782" width="23.28515625" style="4" customWidth="1"/>
    <col min="9783" max="9783" width="36.28515625" style="4" customWidth="1"/>
    <col min="9784" max="9784" width="13.7109375" style="4" customWidth="1"/>
    <col min="9785" max="9785" width="7.7109375" style="4" customWidth="1"/>
    <col min="9786" max="9786" width="16.42578125" style="4" customWidth="1"/>
    <col min="9787" max="9787" width="25.140625" style="4" customWidth="1"/>
    <col min="9788" max="9788" width="31" style="4" customWidth="1"/>
    <col min="9789" max="9789" width="51" style="4" customWidth="1"/>
    <col min="9790" max="9790" width="23.28515625" style="4" customWidth="1"/>
    <col min="9791" max="9791" width="36.28515625" style="4" customWidth="1"/>
    <col min="9792" max="9792" width="13.7109375" style="4" customWidth="1"/>
    <col min="9793" max="9793" width="7.7109375" style="4" customWidth="1"/>
    <col min="9794" max="9794" width="16.42578125" style="4" customWidth="1"/>
    <col min="9795" max="9795" width="25.140625" style="4" customWidth="1"/>
    <col min="9796" max="9796" width="31" style="4" customWidth="1"/>
    <col min="9797" max="9797" width="51" style="4" customWidth="1"/>
    <col min="9798" max="9798" width="23.28515625" style="4" customWidth="1"/>
    <col min="9799" max="9799" width="36.28515625" style="4" customWidth="1"/>
    <col min="9800" max="9800" width="13.7109375" style="4" customWidth="1"/>
    <col min="9801" max="9801" width="7.7109375" style="4" customWidth="1"/>
    <col min="9802" max="9802" width="16.42578125" style="4" customWidth="1"/>
    <col min="9803" max="9803" width="25.140625" style="4" customWidth="1"/>
    <col min="9804" max="9804" width="31" style="4" customWidth="1"/>
    <col min="9805" max="9805" width="51" style="4" customWidth="1"/>
    <col min="9806" max="9806" width="23.28515625" style="4" customWidth="1"/>
    <col min="9807" max="9807" width="36.28515625" style="4" customWidth="1"/>
    <col min="9808" max="9808" width="13.7109375" style="4" customWidth="1"/>
    <col min="9809" max="9809" width="7.7109375" style="4" customWidth="1"/>
    <col min="9810" max="9810" width="16.42578125" style="4" customWidth="1"/>
    <col min="9811" max="9811" width="25.140625" style="4" customWidth="1"/>
    <col min="9812" max="9812" width="31" style="4" customWidth="1"/>
    <col min="9813" max="9813" width="51" style="4" customWidth="1"/>
    <col min="9814" max="9814" width="23.28515625" style="4" customWidth="1"/>
    <col min="9815" max="9815" width="36.28515625" style="4" customWidth="1"/>
    <col min="9816" max="9816" width="13.7109375" style="4" customWidth="1"/>
    <col min="9817" max="9817" width="7.7109375" style="4" customWidth="1"/>
    <col min="9818" max="9818" width="16.42578125" style="4" customWidth="1"/>
    <col min="9819" max="9819" width="25.140625" style="4" customWidth="1"/>
    <col min="9820" max="9820" width="31" style="4" customWidth="1"/>
    <col min="9821" max="9821" width="51" style="4" customWidth="1"/>
    <col min="9822" max="9822" width="23.28515625" style="4" customWidth="1"/>
    <col min="9823" max="9823" width="36.28515625" style="4" customWidth="1"/>
    <col min="9824" max="9824" width="13.7109375" style="4" customWidth="1"/>
    <col min="9825" max="9825" width="7.7109375" style="4" customWidth="1"/>
    <col min="9826" max="9826" width="16.42578125" style="4" customWidth="1"/>
    <col min="9827" max="9827" width="25.140625" style="4" customWidth="1"/>
    <col min="9828" max="9828" width="31" style="4" customWidth="1"/>
    <col min="9829" max="9829" width="51" style="4" customWidth="1"/>
    <col min="9830" max="9830" width="23.28515625" style="4" customWidth="1"/>
    <col min="9831" max="9831" width="36.28515625" style="4" customWidth="1"/>
    <col min="9832" max="9832" width="13.7109375" style="4" customWidth="1"/>
    <col min="9833" max="9833" width="7.7109375" style="4" customWidth="1"/>
    <col min="9834" max="9834" width="16.42578125" style="4" customWidth="1"/>
    <col min="9835" max="9835" width="25.140625" style="4" customWidth="1"/>
    <col min="9836" max="9836" width="31" style="4" customWidth="1"/>
    <col min="9837" max="9837" width="51" style="4" customWidth="1"/>
    <col min="9838" max="9838" width="23.28515625" style="4" customWidth="1"/>
    <col min="9839" max="9839" width="36.28515625" style="4" customWidth="1"/>
    <col min="9840" max="9840" width="13.7109375" style="4" customWidth="1"/>
    <col min="9841" max="9841" width="7.7109375" style="4" customWidth="1"/>
    <col min="9842" max="9842" width="16.42578125" style="4" customWidth="1"/>
    <col min="9843" max="9843" width="25.140625" style="4" customWidth="1"/>
    <col min="9844" max="9844" width="31" style="4" customWidth="1"/>
    <col min="9845" max="9845" width="51" style="4" customWidth="1"/>
    <col min="9846" max="9846" width="23.28515625" style="4" customWidth="1"/>
    <col min="9847" max="9847" width="36.28515625" style="4" customWidth="1"/>
    <col min="9848" max="9848" width="13.7109375" style="4" customWidth="1"/>
    <col min="9849" max="9849" width="7.7109375" style="4" customWidth="1"/>
    <col min="9850" max="9850" width="16.42578125" style="4" customWidth="1"/>
    <col min="9851" max="9851" width="25.140625" style="4" customWidth="1"/>
    <col min="9852" max="9852" width="31" style="4" customWidth="1"/>
    <col min="9853" max="9853" width="51" style="4" customWidth="1"/>
    <col min="9854" max="9854" width="23.28515625" style="4" customWidth="1"/>
    <col min="9855" max="9855" width="36.28515625" style="4" customWidth="1"/>
    <col min="9856" max="9856" width="13.7109375" style="4" customWidth="1"/>
    <col min="9857" max="9857" width="7.7109375" style="4" customWidth="1"/>
    <col min="9858" max="9858" width="16.42578125" style="4" customWidth="1"/>
    <col min="9859" max="9859" width="25.140625" style="4" customWidth="1"/>
    <col min="9860" max="9860" width="31" style="4" customWidth="1"/>
    <col min="9861" max="9861" width="51" style="4" customWidth="1"/>
    <col min="9862" max="9862" width="23.28515625" style="4" customWidth="1"/>
    <col min="9863" max="9863" width="36.28515625" style="4" customWidth="1"/>
    <col min="9864" max="9864" width="13.7109375" style="4" customWidth="1"/>
    <col min="9865" max="9865" width="7.7109375" style="4" customWidth="1"/>
    <col min="9866" max="9866" width="16.42578125" style="4" customWidth="1"/>
    <col min="9867" max="9867" width="25.140625" style="4" customWidth="1"/>
    <col min="9868" max="9868" width="31" style="4" customWidth="1"/>
    <col min="9869" max="9869" width="51" style="4" customWidth="1"/>
    <col min="9870" max="9870" width="23.28515625" style="4" customWidth="1"/>
    <col min="9871" max="9871" width="36.28515625" style="4" customWidth="1"/>
    <col min="9872" max="9872" width="13.7109375" style="4" customWidth="1"/>
    <col min="9873" max="9873" width="7.7109375" style="4" customWidth="1"/>
    <col min="9874" max="9874" width="16.42578125" style="4" customWidth="1"/>
    <col min="9875" max="9875" width="25.140625" style="4" customWidth="1"/>
    <col min="9876" max="9876" width="31" style="4" customWidth="1"/>
    <col min="9877" max="9877" width="51" style="4" customWidth="1"/>
    <col min="9878" max="9878" width="23.28515625" style="4" customWidth="1"/>
    <col min="9879" max="9879" width="36.28515625" style="4" customWidth="1"/>
    <col min="9880" max="9880" width="13.7109375" style="4" customWidth="1"/>
    <col min="9881" max="9881" width="7.7109375" style="4" customWidth="1"/>
    <col min="9882" max="9882" width="16.42578125" style="4" customWidth="1"/>
    <col min="9883" max="9883" width="25.140625" style="4" customWidth="1"/>
    <col min="9884" max="9884" width="31" style="4" customWidth="1"/>
    <col min="9885" max="9885" width="51" style="4" customWidth="1"/>
    <col min="9886" max="9886" width="23.28515625" style="4" customWidth="1"/>
    <col min="9887" max="9887" width="36.28515625" style="4" customWidth="1"/>
    <col min="9888" max="9888" width="13.7109375" style="4" customWidth="1"/>
    <col min="9889" max="9889" width="7.7109375" style="4" customWidth="1"/>
    <col min="9890" max="9890" width="16.42578125" style="4" customWidth="1"/>
    <col min="9891" max="9891" width="25.140625" style="4" customWidth="1"/>
    <col min="9892" max="9892" width="31" style="4" customWidth="1"/>
    <col min="9893" max="9893" width="51" style="4" customWidth="1"/>
    <col min="9894" max="9894" width="23.28515625" style="4" customWidth="1"/>
    <col min="9895" max="9895" width="36.28515625" style="4" customWidth="1"/>
    <col min="9896" max="9896" width="13.7109375" style="4" customWidth="1"/>
    <col min="9897" max="9897" width="7.7109375" style="4" customWidth="1"/>
    <col min="9898" max="9898" width="16.42578125" style="4" customWidth="1"/>
    <col min="9899" max="9899" width="25.140625" style="4" customWidth="1"/>
    <col min="9900" max="9900" width="31" style="4" customWidth="1"/>
    <col min="9901" max="9901" width="51" style="4" customWidth="1"/>
    <col min="9902" max="9902" width="23.28515625" style="4" customWidth="1"/>
    <col min="9903" max="9903" width="36.28515625" style="4" customWidth="1"/>
    <col min="9904" max="9904" width="13.7109375" style="4" customWidth="1"/>
    <col min="9905" max="9905" width="7.7109375" style="4" customWidth="1"/>
    <col min="9906" max="9906" width="16.42578125" style="4" customWidth="1"/>
    <col min="9907" max="9907" width="25.140625" style="4" customWidth="1"/>
    <col min="9908" max="9908" width="31" style="4" customWidth="1"/>
    <col min="9909" max="9909" width="51" style="4" customWidth="1"/>
    <col min="9910" max="9910" width="23.28515625" style="4" customWidth="1"/>
    <col min="9911" max="9911" width="36.28515625" style="4" customWidth="1"/>
    <col min="9912" max="9912" width="13.7109375" style="4" customWidth="1"/>
    <col min="9913" max="9913" width="7.7109375" style="4" customWidth="1"/>
    <col min="9914" max="9914" width="16.42578125" style="4" customWidth="1"/>
    <col min="9915" max="9915" width="25.140625" style="4" customWidth="1"/>
    <col min="9916" max="9916" width="31" style="4" customWidth="1"/>
    <col min="9917" max="9917" width="51" style="4" customWidth="1"/>
    <col min="9918" max="9918" width="23.28515625" style="4" customWidth="1"/>
    <col min="9919" max="9919" width="36.28515625" style="4" customWidth="1"/>
    <col min="9920" max="9920" width="13.7109375" style="4" customWidth="1"/>
    <col min="9921" max="9921" width="7.7109375" style="4" customWidth="1"/>
    <col min="9922" max="9922" width="16.42578125" style="4" customWidth="1"/>
    <col min="9923" max="9923" width="25.140625" style="4" customWidth="1"/>
    <col min="9924" max="9924" width="31" style="4" customWidth="1"/>
    <col min="9925" max="9925" width="51" style="4" customWidth="1"/>
    <col min="9926" max="9926" width="23.28515625" style="4" customWidth="1"/>
    <col min="9927" max="9927" width="36.28515625" style="4" customWidth="1"/>
    <col min="9928" max="9928" width="13.7109375" style="4" customWidth="1"/>
    <col min="9929" max="9929" width="7.7109375" style="4" customWidth="1"/>
    <col min="9930" max="9930" width="16.42578125" style="4" customWidth="1"/>
    <col min="9931" max="9931" width="25.140625" style="4" customWidth="1"/>
    <col min="9932" max="9932" width="31" style="4" customWidth="1"/>
    <col min="9933" max="9933" width="51" style="4" customWidth="1"/>
    <col min="9934" max="9934" width="23.28515625" style="4" customWidth="1"/>
    <col min="9935" max="9935" width="36.28515625" style="4" customWidth="1"/>
    <col min="9936" max="9936" width="13.7109375" style="4" customWidth="1"/>
    <col min="9937" max="9937" width="7.7109375" style="4" customWidth="1"/>
    <col min="9938" max="9938" width="16.42578125" style="4" customWidth="1"/>
    <col min="9939" max="9939" width="25.140625" style="4" customWidth="1"/>
    <col min="9940" max="9940" width="31" style="4" customWidth="1"/>
    <col min="9941" max="9941" width="51" style="4" customWidth="1"/>
    <col min="9942" max="9942" width="23.28515625" style="4" customWidth="1"/>
    <col min="9943" max="9943" width="36.28515625" style="4" customWidth="1"/>
    <col min="9944" max="9944" width="13.7109375" style="4" customWidth="1"/>
    <col min="9945" max="9945" width="7.7109375" style="4" customWidth="1"/>
    <col min="9946" max="9946" width="16.42578125" style="4" customWidth="1"/>
    <col min="9947" max="9947" width="25.140625" style="4" customWidth="1"/>
    <col min="9948" max="9948" width="31" style="4" customWidth="1"/>
    <col min="9949" max="9949" width="51" style="4" customWidth="1"/>
    <col min="9950" max="9950" width="23.28515625" style="4" customWidth="1"/>
    <col min="9951" max="9951" width="36.28515625" style="4" customWidth="1"/>
    <col min="9952" max="9952" width="13.7109375" style="4" customWidth="1"/>
    <col min="9953" max="9953" width="7.7109375" style="4" customWidth="1"/>
    <col min="9954" max="9954" width="16.42578125" style="4" customWidth="1"/>
    <col min="9955" max="9955" width="25.140625" style="4" customWidth="1"/>
    <col min="9956" max="9956" width="31" style="4" customWidth="1"/>
    <col min="9957" max="9957" width="51" style="4" customWidth="1"/>
    <col min="9958" max="9958" width="23.28515625" style="4" customWidth="1"/>
    <col min="9959" max="9959" width="36.28515625" style="4" customWidth="1"/>
    <col min="9960" max="9960" width="13.7109375" style="4" customWidth="1"/>
    <col min="9961" max="9961" width="7.7109375" style="4" customWidth="1"/>
    <col min="9962" max="9962" width="16.42578125" style="4" customWidth="1"/>
    <col min="9963" max="9963" width="25.140625" style="4" customWidth="1"/>
    <col min="9964" max="9964" width="31" style="4" customWidth="1"/>
    <col min="9965" max="9965" width="51" style="4" customWidth="1"/>
    <col min="9966" max="9966" width="23.28515625" style="4" customWidth="1"/>
    <col min="9967" max="9967" width="36.28515625" style="4" customWidth="1"/>
    <col min="9968" max="9968" width="13.7109375" style="4" customWidth="1"/>
    <col min="9969" max="9969" width="7.7109375" style="4" customWidth="1"/>
    <col min="9970" max="9970" width="16.42578125" style="4" customWidth="1"/>
    <col min="9971" max="9971" width="25.140625" style="4" customWidth="1"/>
    <col min="9972" max="9972" width="31" style="4" customWidth="1"/>
    <col min="9973" max="9973" width="51" style="4" customWidth="1"/>
    <col min="9974" max="9974" width="23.28515625" style="4" customWidth="1"/>
    <col min="9975" max="9975" width="36.28515625" style="4" customWidth="1"/>
    <col min="9976" max="9976" width="13.7109375" style="4" customWidth="1"/>
    <col min="9977" max="9977" width="7.7109375" style="4" customWidth="1"/>
    <col min="9978" max="9978" width="16.42578125" style="4" customWidth="1"/>
    <col min="9979" max="9979" width="25.140625" style="4" customWidth="1"/>
    <col min="9980" max="9980" width="31" style="4" customWidth="1"/>
    <col min="9981" max="9981" width="51" style="4" customWidth="1"/>
    <col min="9982" max="9982" width="23.28515625" style="4" customWidth="1"/>
    <col min="9983" max="9983" width="36.28515625" style="4" customWidth="1"/>
    <col min="9984" max="9984" width="13.7109375" style="4" customWidth="1"/>
    <col min="9985" max="9985" width="7.7109375" style="4" customWidth="1"/>
    <col min="9986" max="9986" width="16.42578125" style="4" customWidth="1"/>
    <col min="9987" max="9987" width="25.140625" style="4" customWidth="1"/>
    <col min="9988" max="9988" width="31" style="4" customWidth="1"/>
    <col min="9989" max="9989" width="51" style="4" customWidth="1"/>
    <col min="9990" max="9990" width="23.28515625" style="4" customWidth="1"/>
    <col min="9991" max="9991" width="36.28515625" style="4" customWidth="1"/>
    <col min="9992" max="9992" width="13.7109375" style="4" customWidth="1"/>
    <col min="9993" max="9993" width="7.7109375" style="4" customWidth="1"/>
    <col min="9994" max="9994" width="16.42578125" style="4" customWidth="1"/>
    <col min="9995" max="9995" width="25.140625" style="4" customWidth="1"/>
    <col min="9996" max="9996" width="31" style="4" customWidth="1"/>
    <col min="9997" max="9997" width="51" style="4" customWidth="1"/>
    <col min="9998" max="9998" width="23.28515625" style="4" customWidth="1"/>
    <col min="9999" max="9999" width="36.28515625" style="4" customWidth="1"/>
    <col min="10000" max="10000" width="13.7109375" style="4" customWidth="1"/>
    <col min="10001" max="10001" width="7.7109375" style="4" customWidth="1"/>
    <col min="10002" max="10002" width="16.42578125" style="4" customWidth="1"/>
    <col min="10003" max="10003" width="25.140625" style="4" customWidth="1"/>
    <col min="10004" max="10004" width="31" style="4" customWidth="1"/>
    <col min="10005" max="10005" width="51" style="4" customWidth="1"/>
    <col min="10006" max="10006" width="23.28515625" style="4" customWidth="1"/>
    <col min="10007" max="10007" width="36.28515625" style="4" customWidth="1"/>
    <col min="10008" max="10008" width="13.7109375" style="4" customWidth="1"/>
    <col min="10009" max="10009" width="7.7109375" style="4" customWidth="1"/>
    <col min="10010" max="10010" width="16.42578125" style="4" customWidth="1"/>
    <col min="10011" max="10011" width="25.140625" style="4" customWidth="1"/>
    <col min="10012" max="10012" width="31" style="4" customWidth="1"/>
    <col min="10013" max="10013" width="51" style="4" customWidth="1"/>
    <col min="10014" max="10014" width="23.28515625" style="4" customWidth="1"/>
    <col min="10015" max="10015" width="36.28515625" style="4" customWidth="1"/>
    <col min="10016" max="10016" width="13.7109375" style="4" customWidth="1"/>
    <col min="10017" max="10017" width="7.7109375" style="4" customWidth="1"/>
    <col min="10018" max="10018" width="16.42578125" style="4" customWidth="1"/>
    <col min="10019" max="10019" width="25.140625" style="4" customWidth="1"/>
    <col min="10020" max="10020" width="31" style="4" customWidth="1"/>
    <col min="10021" max="10021" width="51" style="4" customWidth="1"/>
    <col min="10022" max="10022" width="23.28515625" style="4" customWidth="1"/>
    <col min="10023" max="10023" width="36.28515625" style="4" customWidth="1"/>
    <col min="10024" max="10024" width="13.7109375" style="4" customWidth="1"/>
    <col min="10025" max="10025" width="7.7109375" style="4" customWidth="1"/>
    <col min="10026" max="10026" width="16.42578125" style="4" customWidth="1"/>
    <col min="10027" max="10027" width="25.140625" style="4" customWidth="1"/>
    <col min="10028" max="10028" width="31" style="4" customWidth="1"/>
    <col min="10029" max="10029" width="51" style="4" customWidth="1"/>
    <col min="10030" max="10030" width="23.28515625" style="4" customWidth="1"/>
    <col min="10031" max="10031" width="36.28515625" style="4" customWidth="1"/>
    <col min="10032" max="10032" width="13.7109375" style="4" customWidth="1"/>
    <col min="10033" max="10033" width="7.7109375" style="4" customWidth="1"/>
    <col min="10034" max="10034" width="16.42578125" style="4" customWidth="1"/>
    <col min="10035" max="10035" width="25.140625" style="4" customWidth="1"/>
    <col min="10036" max="10036" width="31" style="4" customWidth="1"/>
    <col min="10037" max="10037" width="51" style="4" customWidth="1"/>
    <col min="10038" max="10038" width="23.28515625" style="4" customWidth="1"/>
    <col min="10039" max="10039" width="36.28515625" style="4" customWidth="1"/>
    <col min="10040" max="10040" width="13.7109375" style="4" customWidth="1"/>
    <col min="10041" max="10041" width="7.7109375" style="4" customWidth="1"/>
    <col min="10042" max="10042" width="16.42578125" style="4" customWidth="1"/>
    <col min="10043" max="10043" width="25.140625" style="4" customWidth="1"/>
    <col min="10044" max="10044" width="31" style="4" customWidth="1"/>
    <col min="10045" max="10045" width="51" style="4" customWidth="1"/>
    <col min="10046" max="10046" width="23.28515625" style="4" customWidth="1"/>
    <col min="10047" max="10047" width="36.28515625" style="4" customWidth="1"/>
    <col min="10048" max="10048" width="13.7109375" style="4" customWidth="1"/>
    <col min="10049" max="10049" width="7.7109375" style="4" customWidth="1"/>
    <col min="10050" max="10050" width="16.42578125" style="4" customWidth="1"/>
    <col min="10051" max="10051" width="25.140625" style="4" customWidth="1"/>
    <col min="10052" max="10052" width="31" style="4" customWidth="1"/>
    <col min="10053" max="10053" width="51" style="4" customWidth="1"/>
    <col min="10054" max="10054" width="23.28515625" style="4" customWidth="1"/>
    <col min="10055" max="10055" width="36.28515625" style="4" customWidth="1"/>
    <col min="10056" max="10056" width="13.7109375" style="4" customWidth="1"/>
    <col min="10057" max="10057" width="7.7109375" style="4" customWidth="1"/>
    <col min="10058" max="10058" width="16.42578125" style="4" customWidth="1"/>
    <col min="10059" max="10059" width="25.140625" style="4" customWidth="1"/>
    <col min="10060" max="10060" width="31" style="4" customWidth="1"/>
    <col min="10061" max="10061" width="51" style="4" customWidth="1"/>
    <col min="10062" max="10062" width="23.28515625" style="4" customWidth="1"/>
    <col min="10063" max="10063" width="36.28515625" style="4" customWidth="1"/>
    <col min="10064" max="10064" width="13.7109375" style="4" customWidth="1"/>
    <col min="10065" max="10065" width="7.7109375" style="4" customWidth="1"/>
    <col min="10066" max="10066" width="16.42578125" style="4" customWidth="1"/>
    <col min="10067" max="10067" width="25.140625" style="4" customWidth="1"/>
    <col min="10068" max="10068" width="31" style="4" customWidth="1"/>
    <col min="10069" max="10069" width="51" style="4" customWidth="1"/>
    <col min="10070" max="10070" width="23.28515625" style="4" customWidth="1"/>
    <col min="10071" max="10071" width="36.28515625" style="4" customWidth="1"/>
    <col min="10072" max="10072" width="13.7109375" style="4" customWidth="1"/>
    <col min="10073" max="10073" width="7.7109375" style="4" customWidth="1"/>
    <col min="10074" max="10074" width="16.42578125" style="4" customWidth="1"/>
    <col min="10075" max="10075" width="25.140625" style="4" customWidth="1"/>
    <col min="10076" max="10076" width="31" style="4" customWidth="1"/>
    <col min="10077" max="10077" width="51" style="4" customWidth="1"/>
    <col min="10078" max="10078" width="23.28515625" style="4" customWidth="1"/>
    <col min="10079" max="10079" width="36.28515625" style="4" customWidth="1"/>
    <col min="10080" max="10080" width="13.7109375" style="4" customWidth="1"/>
    <col min="10081" max="10081" width="7.7109375" style="4" customWidth="1"/>
    <col min="10082" max="10082" width="16.42578125" style="4" customWidth="1"/>
    <col min="10083" max="10083" width="25.140625" style="4" customWidth="1"/>
    <col min="10084" max="10084" width="31" style="4" customWidth="1"/>
    <col min="10085" max="10085" width="51" style="4" customWidth="1"/>
    <col min="10086" max="10086" width="23.28515625" style="4" customWidth="1"/>
    <col min="10087" max="10087" width="36.28515625" style="4" customWidth="1"/>
    <col min="10088" max="10088" width="13.7109375" style="4" customWidth="1"/>
    <col min="10089" max="10089" width="7.7109375" style="4" customWidth="1"/>
    <col min="10090" max="10090" width="16.42578125" style="4" customWidth="1"/>
    <col min="10091" max="10091" width="25.140625" style="4" customWidth="1"/>
    <col min="10092" max="10092" width="31" style="4" customWidth="1"/>
    <col min="10093" max="10093" width="51" style="4" customWidth="1"/>
    <col min="10094" max="10094" width="23.28515625" style="4" customWidth="1"/>
    <col min="10095" max="10095" width="36.28515625" style="4" customWidth="1"/>
    <col min="10096" max="10096" width="13.7109375" style="4" customWidth="1"/>
    <col min="10097" max="10097" width="7.7109375" style="4" customWidth="1"/>
    <col min="10098" max="10098" width="16.42578125" style="4" customWidth="1"/>
    <col min="10099" max="10099" width="25.140625" style="4" customWidth="1"/>
    <col min="10100" max="10100" width="31" style="4" customWidth="1"/>
    <col min="10101" max="10101" width="51" style="4" customWidth="1"/>
    <col min="10102" max="10102" width="23.28515625" style="4" customWidth="1"/>
    <col min="10103" max="10103" width="36.28515625" style="4" customWidth="1"/>
    <col min="10104" max="10104" width="13.7109375" style="4" customWidth="1"/>
    <col min="10105" max="10105" width="7.7109375" style="4" customWidth="1"/>
    <col min="10106" max="10106" width="16.42578125" style="4" customWidth="1"/>
    <col min="10107" max="10107" width="25.140625" style="4" customWidth="1"/>
    <col min="10108" max="10108" width="31" style="4" customWidth="1"/>
    <col min="10109" max="10109" width="51" style="4" customWidth="1"/>
    <col min="10110" max="10110" width="23.28515625" style="4" customWidth="1"/>
    <col min="10111" max="10111" width="36.28515625" style="4" customWidth="1"/>
    <col min="10112" max="10112" width="13.7109375" style="4" customWidth="1"/>
    <col min="10113" max="10113" width="7.7109375" style="4" customWidth="1"/>
    <col min="10114" max="10114" width="16.42578125" style="4" customWidth="1"/>
    <col min="10115" max="10115" width="25.140625" style="4" customWidth="1"/>
    <col min="10116" max="10116" width="31" style="4" customWidth="1"/>
    <col min="10117" max="10117" width="51" style="4" customWidth="1"/>
    <col min="10118" max="10118" width="23.28515625" style="4" customWidth="1"/>
    <col min="10119" max="10119" width="36.28515625" style="4" customWidth="1"/>
    <col min="10120" max="10120" width="13.7109375" style="4" customWidth="1"/>
    <col min="10121" max="10121" width="7.7109375" style="4" customWidth="1"/>
    <col min="10122" max="10122" width="16.42578125" style="4" customWidth="1"/>
    <col min="10123" max="10123" width="25.140625" style="4" customWidth="1"/>
    <col min="10124" max="10124" width="31" style="4" customWidth="1"/>
    <col min="10125" max="10125" width="51" style="4" customWidth="1"/>
    <col min="10126" max="10126" width="23.28515625" style="4" customWidth="1"/>
    <col min="10127" max="10127" width="36.28515625" style="4" customWidth="1"/>
    <col min="10128" max="10128" width="13.7109375" style="4" customWidth="1"/>
    <col min="10129" max="10129" width="7.7109375" style="4" customWidth="1"/>
    <col min="10130" max="10130" width="16.42578125" style="4" customWidth="1"/>
    <col min="10131" max="10131" width="25.140625" style="4" customWidth="1"/>
    <col min="10132" max="10132" width="31" style="4" customWidth="1"/>
    <col min="10133" max="10133" width="51" style="4" customWidth="1"/>
    <col min="10134" max="10134" width="23.28515625" style="4" customWidth="1"/>
    <col min="10135" max="10135" width="36.28515625" style="4" customWidth="1"/>
    <col min="10136" max="10136" width="13.7109375" style="4" customWidth="1"/>
    <col min="10137" max="10137" width="7.7109375" style="4" customWidth="1"/>
    <col min="10138" max="10138" width="16.42578125" style="4" customWidth="1"/>
    <col min="10139" max="10139" width="25.140625" style="4" customWidth="1"/>
    <col min="10140" max="10140" width="31" style="4" customWidth="1"/>
    <col min="10141" max="10141" width="51" style="4" customWidth="1"/>
    <col min="10142" max="10142" width="23.28515625" style="4" customWidth="1"/>
    <col min="10143" max="10143" width="36.28515625" style="4" customWidth="1"/>
    <col min="10144" max="10144" width="13.7109375" style="4" customWidth="1"/>
    <col min="10145" max="10145" width="7.7109375" style="4" customWidth="1"/>
    <col min="10146" max="10146" width="16.42578125" style="4" customWidth="1"/>
    <col min="10147" max="10147" width="25.140625" style="4" customWidth="1"/>
    <col min="10148" max="10148" width="31" style="4" customWidth="1"/>
    <col min="10149" max="10149" width="51" style="4" customWidth="1"/>
    <col min="10150" max="10150" width="23.28515625" style="4" customWidth="1"/>
    <col min="10151" max="10151" width="36.28515625" style="4" customWidth="1"/>
    <col min="10152" max="10152" width="13.7109375" style="4" customWidth="1"/>
    <col min="10153" max="10153" width="7.7109375" style="4" customWidth="1"/>
    <col min="10154" max="10154" width="16.42578125" style="4" customWidth="1"/>
    <col min="10155" max="10155" width="25.140625" style="4" customWidth="1"/>
    <col min="10156" max="10156" width="31" style="4" customWidth="1"/>
    <col min="10157" max="10157" width="51" style="4" customWidth="1"/>
    <col min="10158" max="10158" width="23.28515625" style="4" customWidth="1"/>
    <col min="10159" max="10159" width="36.28515625" style="4" customWidth="1"/>
    <col min="10160" max="10160" width="13.7109375" style="4" customWidth="1"/>
    <col min="10161" max="10161" width="7.7109375" style="4" customWidth="1"/>
    <col min="10162" max="10162" width="16.42578125" style="4" customWidth="1"/>
    <col min="10163" max="10163" width="25.140625" style="4" customWidth="1"/>
    <col min="10164" max="10164" width="31" style="4" customWidth="1"/>
    <col min="10165" max="10165" width="51" style="4" customWidth="1"/>
    <col min="10166" max="10166" width="23.28515625" style="4" customWidth="1"/>
    <col min="10167" max="10167" width="36.28515625" style="4" customWidth="1"/>
    <col min="10168" max="10168" width="13.7109375" style="4" customWidth="1"/>
    <col min="10169" max="10169" width="7.7109375" style="4" customWidth="1"/>
    <col min="10170" max="10170" width="16.42578125" style="4" customWidth="1"/>
    <col min="10171" max="10171" width="25.140625" style="4" customWidth="1"/>
    <col min="10172" max="10172" width="31" style="4" customWidth="1"/>
    <col min="10173" max="10173" width="51" style="4" customWidth="1"/>
    <col min="10174" max="10174" width="23.28515625" style="4" customWidth="1"/>
    <col min="10175" max="10175" width="36.28515625" style="4" customWidth="1"/>
    <col min="10176" max="10176" width="13.7109375" style="4" customWidth="1"/>
    <col min="10177" max="10177" width="7.7109375" style="4" customWidth="1"/>
    <col min="10178" max="10178" width="16.42578125" style="4" customWidth="1"/>
    <col min="10179" max="10179" width="25.140625" style="4" customWidth="1"/>
    <col min="10180" max="10180" width="31" style="4" customWidth="1"/>
    <col min="10181" max="10181" width="51" style="4" customWidth="1"/>
    <col min="10182" max="10182" width="23.28515625" style="4" customWidth="1"/>
    <col min="10183" max="10183" width="36.28515625" style="4" customWidth="1"/>
    <col min="10184" max="10184" width="13.7109375" style="4" customWidth="1"/>
    <col min="10185" max="10185" width="7.7109375" style="4" customWidth="1"/>
    <col min="10186" max="10186" width="16.42578125" style="4" customWidth="1"/>
    <col min="10187" max="10187" width="25.140625" style="4" customWidth="1"/>
    <col min="10188" max="10188" width="31" style="4" customWidth="1"/>
    <col min="10189" max="10189" width="51" style="4" customWidth="1"/>
    <col min="10190" max="10190" width="23.28515625" style="4" customWidth="1"/>
    <col min="10191" max="10191" width="36.28515625" style="4" customWidth="1"/>
    <col min="10192" max="10192" width="13.7109375" style="4" customWidth="1"/>
    <col min="10193" max="10193" width="7.7109375" style="4" customWidth="1"/>
    <col min="10194" max="10194" width="16.42578125" style="4" customWidth="1"/>
    <col min="10195" max="10195" width="25.140625" style="4" customWidth="1"/>
    <col min="10196" max="10196" width="31" style="4" customWidth="1"/>
    <col min="10197" max="10197" width="51" style="4" customWidth="1"/>
    <col min="10198" max="10198" width="23.28515625" style="4" customWidth="1"/>
    <col min="10199" max="10199" width="36.28515625" style="4" customWidth="1"/>
    <col min="10200" max="10200" width="13.7109375" style="4" customWidth="1"/>
    <col min="10201" max="10201" width="7.7109375" style="4" customWidth="1"/>
    <col min="10202" max="10202" width="16.42578125" style="4" customWidth="1"/>
    <col min="10203" max="10203" width="25.140625" style="4" customWidth="1"/>
    <col min="10204" max="10204" width="31" style="4" customWidth="1"/>
    <col min="10205" max="10205" width="51" style="4" customWidth="1"/>
    <col min="10206" max="10206" width="23.28515625" style="4" customWidth="1"/>
    <col min="10207" max="10207" width="36.28515625" style="4" customWidth="1"/>
    <col min="10208" max="10208" width="13.7109375" style="4" customWidth="1"/>
    <col min="10209" max="10209" width="7.7109375" style="4" customWidth="1"/>
    <col min="10210" max="10210" width="16.42578125" style="4" customWidth="1"/>
    <col min="10211" max="10211" width="25.140625" style="4" customWidth="1"/>
    <col min="10212" max="10212" width="31" style="4" customWidth="1"/>
    <col min="10213" max="10213" width="51" style="4" customWidth="1"/>
    <col min="10214" max="10214" width="23.28515625" style="4" customWidth="1"/>
    <col min="10215" max="10215" width="36.28515625" style="4" customWidth="1"/>
    <col min="10216" max="10216" width="13.7109375" style="4" customWidth="1"/>
    <col min="10217" max="10217" width="7.7109375" style="4" customWidth="1"/>
    <col min="10218" max="10218" width="16.42578125" style="4" customWidth="1"/>
    <col min="10219" max="10219" width="25.140625" style="4" customWidth="1"/>
    <col min="10220" max="10220" width="31" style="4" customWidth="1"/>
    <col min="10221" max="10221" width="51" style="4" customWidth="1"/>
    <col min="10222" max="10222" width="23.28515625" style="4" customWidth="1"/>
    <col min="10223" max="10223" width="36.28515625" style="4" customWidth="1"/>
    <col min="10224" max="10224" width="13.7109375" style="4" customWidth="1"/>
    <col min="10225" max="10225" width="7.7109375" style="4" customWidth="1"/>
    <col min="10226" max="10226" width="16.42578125" style="4" customWidth="1"/>
    <col min="10227" max="10227" width="25.140625" style="4" customWidth="1"/>
    <col min="10228" max="10228" width="31" style="4" customWidth="1"/>
    <col min="10229" max="10229" width="51" style="4" customWidth="1"/>
    <col min="10230" max="10230" width="23.28515625" style="4" customWidth="1"/>
    <col min="10231" max="10231" width="36.28515625" style="4" customWidth="1"/>
    <col min="10232" max="10232" width="13.7109375" style="4" customWidth="1"/>
    <col min="10233" max="10233" width="7.7109375" style="4" customWidth="1"/>
    <col min="10234" max="10234" width="16.42578125" style="4" customWidth="1"/>
    <col min="10235" max="10235" width="25.140625" style="4" customWidth="1"/>
    <col min="10236" max="10236" width="31" style="4" customWidth="1"/>
    <col min="10237" max="10237" width="51" style="4" customWidth="1"/>
    <col min="10238" max="10238" width="23.28515625" style="4" customWidth="1"/>
    <col min="10239" max="10239" width="36.28515625" style="4" customWidth="1"/>
    <col min="10240" max="10240" width="13.7109375" style="4" customWidth="1"/>
    <col min="10241" max="10241" width="7.7109375" style="4" customWidth="1"/>
    <col min="10242" max="10242" width="16.42578125" style="4" customWidth="1"/>
    <col min="10243" max="10243" width="25.140625" style="4" customWidth="1"/>
    <col min="10244" max="10244" width="31" style="4" customWidth="1"/>
    <col min="10245" max="10245" width="51" style="4" customWidth="1"/>
    <col min="10246" max="10246" width="23.28515625" style="4" customWidth="1"/>
    <col min="10247" max="10247" width="36.28515625" style="4" customWidth="1"/>
    <col min="10248" max="10248" width="13.7109375" style="4" customWidth="1"/>
    <col min="10249" max="10249" width="7.7109375" style="4" customWidth="1"/>
    <col min="10250" max="10250" width="16.42578125" style="4" customWidth="1"/>
    <col min="10251" max="10251" width="25.140625" style="4" customWidth="1"/>
    <col min="10252" max="10252" width="31" style="4" customWidth="1"/>
    <col min="10253" max="10253" width="51" style="4" customWidth="1"/>
    <col min="10254" max="10254" width="23.28515625" style="4" customWidth="1"/>
    <col min="10255" max="10255" width="36.28515625" style="4" customWidth="1"/>
    <col min="10256" max="10256" width="13.7109375" style="4" customWidth="1"/>
    <col min="10257" max="10257" width="7.7109375" style="4" customWidth="1"/>
    <col min="10258" max="10258" width="16.42578125" style="4" customWidth="1"/>
    <col min="10259" max="10259" width="25.140625" style="4" customWidth="1"/>
    <col min="10260" max="10260" width="31" style="4" customWidth="1"/>
    <col min="10261" max="10261" width="51" style="4" customWidth="1"/>
    <col min="10262" max="10262" width="23.28515625" style="4" customWidth="1"/>
    <col min="10263" max="10263" width="36.28515625" style="4" customWidth="1"/>
    <col min="10264" max="10264" width="13.7109375" style="4" customWidth="1"/>
    <col min="10265" max="10265" width="7.7109375" style="4" customWidth="1"/>
    <col min="10266" max="10266" width="16.42578125" style="4" customWidth="1"/>
    <col min="10267" max="10267" width="25.140625" style="4" customWidth="1"/>
    <col min="10268" max="10268" width="31" style="4" customWidth="1"/>
    <col min="10269" max="10269" width="51" style="4" customWidth="1"/>
    <col min="10270" max="10270" width="23.28515625" style="4" customWidth="1"/>
    <col min="10271" max="10271" width="36.28515625" style="4" customWidth="1"/>
    <col min="10272" max="10272" width="13.7109375" style="4" customWidth="1"/>
    <col min="10273" max="10273" width="7.7109375" style="4" customWidth="1"/>
    <col min="10274" max="10274" width="16.42578125" style="4" customWidth="1"/>
    <col min="10275" max="10275" width="25.140625" style="4" customWidth="1"/>
    <col min="10276" max="10276" width="31" style="4" customWidth="1"/>
    <col min="10277" max="10277" width="51" style="4" customWidth="1"/>
    <col min="10278" max="10278" width="23.28515625" style="4" customWidth="1"/>
    <col min="10279" max="10279" width="36.28515625" style="4" customWidth="1"/>
    <col min="10280" max="10280" width="13.7109375" style="4" customWidth="1"/>
    <col min="10281" max="10281" width="7.7109375" style="4" customWidth="1"/>
    <col min="10282" max="10282" width="16.42578125" style="4" customWidth="1"/>
    <col min="10283" max="10283" width="25.140625" style="4" customWidth="1"/>
    <col min="10284" max="10284" width="31" style="4" customWidth="1"/>
    <col min="10285" max="10285" width="51" style="4" customWidth="1"/>
    <col min="10286" max="10286" width="23.28515625" style="4" customWidth="1"/>
    <col min="10287" max="10287" width="36.28515625" style="4" customWidth="1"/>
    <col min="10288" max="10288" width="13.7109375" style="4" customWidth="1"/>
    <col min="10289" max="10289" width="7.7109375" style="4" customWidth="1"/>
    <col min="10290" max="10290" width="16.42578125" style="4" customWidth="1"/>
    <col min="10291" max="10291" width="25.140625" style="4" customWidth="1"/>
    <col min="10292" max="10292" width="31" style="4" customWidth="1"/>
    <col min="10293" max="10293" width="51" style="4" customWidth="1"/>
    <col min="10294" max="10294" width="23.28515625" style="4" customWidth="1"/>
    <col min="10295" max="10295" width="36.28515625" style="4" customWidth="1"/>
    <col min="10296" max="10296" width="13.7109375" style="4" customWidth="1"/>
    <col min="10297" max="10297" width="7.7109375" style="4" customWidth="1"/>
    <col min="10298" max="10298" width="16.42578125" style="4" customWidth="1"/>
    <col min="10299" max="10299" width="25.140625" style="4" customWidth="1"/>
    <col min="10300" max="10300" width="31" style="4" customWidth="1"/>
    <col min="10301" max="10301" width="51" style="4" customWidth="1"/>
    <col min="10302" max="10302" width="23.28515625" style="4" customWidth="1"/>
    <col min="10303" max="10303" width="36.28515625" style="4" customWidth="1"/>
    <col min="10304" max="10304" width="13.7109375" style="4" customWidth="1"/>
    <col min="10305" max="10305" width="7.7109375" style="4" customWidth="1"/>
    <col min="10306" max="10306" width="16.42578125" style="4" customWidth="1"/>
    <col min="10307" max="10307" width="25.140625" style="4" customWidth="1"/>
    <col min="10308" max="10308" width="31" style="4" customWidth="1"/>
    <col min="10309" max="10309" width="51" style="4" customWidth="1"/>
    <col min="10310" max="10310" width="23.28515625" style="4" customWidth="1"/>
    <col min="10311" max="10311" width="36.28515625" style="4" customWidth="1"/>
    <col min="10312" max="10312" width="13.7109375" style="4" customWidth="1"/>
    <col min="10313" max="10313" width="7.7109375" style="4" customWidth="1"/>
    <col min="10314" max="10314" width="16.42578125" style="4" customWidth="1"/>
    <col min="10315" max="10315" width="25.140625" style="4" customWidth="1"/>
    <col min="10316" max="10316" width="31" style="4" customWidth="1"/>
    <col min="10317" max="10317" width="51" style="4" customWidth="1"/>
    <col min="10318" max="10318" width="23.28515625" style="4" customWidth="1"/>
    <col min="10319" max="10319" width="36.28515625" style="4" customWidth="1"/>
    <col min="10320" max="10320" width="13.7109375" style="4" customWidth="1"/>
    <col min="10321" max="10321" width="7.7109375" style="4" customWidth="1"/>
    <col min="10322" max="10322" width="16.42578125" style="4" customWidth="1"/>
    <col min="10323" max="10323" width="25.140625" style="4" customWidth="1"/>
    <col min="10324" max="10324" width="31" style="4" customWidth="1"/>
    <col min="10325" max="10325" width="51" style="4" customWidth="1"/>
    <col min="10326" max="10326" width="23.28515625" style="4" customWidth="1"/>
    <col min="10327" max="10327" width="36.28515625" style="4" customWidth="1"/>
    <col min="10328" max="10328" width="13.7109375" style="4" customWidth="1"/>
    <col min="10329" max="10329" width="7.7109375" style="4" customWidth="1"/>
    <col min="10330" max="10330" width="16.42578125" style="4" customWidth="1"/>
    <col min="10331" max="10331" width="25.140625" style="4" customWidth="1"/>
    <col min="10332" max="10332" width="31" style="4" customWidth="1"/>
    <col min="10333" max="10333" width="51" style="4" customWidth="1"/>
    <col min="10334" max="10334" width="23.28515625" style="4" customWidth="1"/>
    <col min="10335" max="10335" width="36.28515625" style="4" customWidth="1"/>
    <col min="10336" max="10336" width="13.7109375" style="4" customWidth="1"/>
    <col min="10337" max="10337" width="7.7109375" style="4" customWidth="1"/>
    <col min="10338" max="10338" width="16.42578125" style="4" customWidth="1"/>
    <col min="10339" max="10339" width="25.140625" style="4" customWidth="1"/>
    <col min="10340" max="10340" width="31" style="4" customWidth="1"/>
    <col min="10341" max="10341" width="51" style="4" customWidth="1"/>
    <col min="10342" max="10342" width="23.28515625" style="4" customWidth="1"/>
    <col min="10343" max="10343" width="36.28515625" style="4" customWidth="1"/>
    <col min="10344" max="10344" width="13.7109375" style="4" customWidth="1"/>
    <col min="10345" max="10345" width="7.7109375" style="4" customWidth="1"/>
    <col min="10346" max="10346" width="16.42578125" style="4" customWidth="1"/>
    <col min="10347" max="10347" width="25.140625" style="4" customWidth="1"/>
    <col min="10348" max="10348" width="31" style="4" customWidth="1"/>
    <col min="10349" max="10349" width="51" style="4" customWidth="1"/>
    <col min="10350" max="10350" width="23.28515625" style="4" customWidth="1"/>
    <col min="10351" max="10351" width="36.28515625" style="4" customWidth="1"/>
    <col min="10352" max="10352" width="13.7109375" style="4" customWidth="1"/>
    <col min="10353" max="10353" width="7.7109375" style="4" customWidth="1"/>
    <col min="10354" max="10354" width="16.42578125" style="4" customWidth="1"/>
    <col min="10355" max="10355" width="25.140625" style="4" customWidth="1"/>
    <col min="10356" max="10356" width="31" style="4" customWidth="1"/>
    <col min="10357" max="10357" width="51" style="4" customWidth="1"/>
    <col min="10358" max="10358" width="23.28515625" style="4" customWidth="1"/>
    <col min="10359" max="10359" width="36.28515625" style="4" customWidth="1"/>
    <col min="10360" max="10360" width="13.7109375" style="4" customWidth="1"/>
    <col min="10361" max="10361" width="7.7109375" style="4" customWidth="1"/>
    <col min="10362" max="10362" width="16.42578125" style="4" customWidth="1"/>
    <col min="10363" max="10363" width="25.140625" style="4" customWidth="1"/>
    <col min="10364" max="10364" width="31" style="4" customWidth="1"/>
    <col min="10365" max="10365" width="51" style="4" customWidth="1"/>
    <col min="10366" max="10366" width="23.28515625" style="4" customWidth="1"/>
    <col min="10367" max="10367" width="36.28515625" style="4" customWidth="1"/>
    <col min="10368" max="10368" width="13.7109375" style="4" customWidth="1"/>
    <col min="10369" max="10369" width="7.7109375" style="4" customWidth="1"/>
    <col min="10370" max="10370" width="16.42578125" style="4" customWidth="1"/>
    <col min="10371" max="10371" width="25.140625" style="4" customWidth="1"/>
    <col min="10372" max="10372" width="31" style="4" customWidth="1"/>
    <col min="10373" max="10373" width="51" style="4" customWidth="1"/>
    <col min="10374" max="10374" width="23.28515625" style="4" customWidth="1"/>
    <col min="10375" max="10375" width="36.28515625" style="4" customWidth="1"/>
    <col min="10376" max="10376" width="13.7109375" style="4" customWidth="1"/>
    <col min="10377" max="10377" width="7.7109375" style="4" customWidth="1"/>
    <col min="10378" max="10378" width="16.42578125" style="4" customWidth="1"/>
    <col min="10379" max="10379" width="25.140625" style="4" customWidth="1"/>
    <col min="10380" max="10380" width="31" style="4" customWidth="1"/>
    <col min="10381" max="10381" width="51" style="4" customWidth="1"/>
    <col min="10382" max="10382" width="23.28515625" style="4" customWidth="1"/>
    <col min="10383" max="10383" width="36.28515625" style="4" customWidth="1"/>
    <col min="10384" max="10384" width="13.7109375" style="4" customWidth="1"/>
    <col min="10385" max="10385" width="7.7109375" style="4" customWidth="1"/>
    <col min="10386" max="10386" width="16.42578125" style="4" customWidth="1"/>
    <col min="10387" max="10387" width="25.140625" style="4" customWidth="1"/>
    <col min="10388" max="10388" width="31" style="4" customWidth="1"/>
    <col min="10389" max="10389" width="51" style="4" customWidth="1"/>
    <col min="10390" max="10390" width="23.28515625" style="4" customWidth="1"/>
    <col min="10391" max="10391" width="36.28515625" style="4" customWidth="1"/>
    <col min="10392" max="10392" width="13.7109375" style="4" customWidth="1"/>
    <col min="10393" max="10393" width="7.7109375" style="4" customWidth="1"/>
    <col min="10394" max="10394" width="16.42578125" style="4" customWidth="1"/>
    <col min="10395" max="10395" width="25.140625" style="4" customWidth="1"/>
    <col min="10396" max="10396" width="31" style="4" customWidth="1"/>
    <col min="10397" max="10397" width="51" style="4" customWidth="1"/>
    <col min="10398" max="10398" width="23.28515625" style="4" customWidth="1"/>
    <col min="10399" max="10399" width="36.28515625" style="4" customWidth="1"/>
    <col min="10400" max="10400" width="13.7109375" style="4" customWidth="1"/>
    <col min="10401" max="10401" width="7.7109375" style="4" customWidth="1"/>
    <col min="10402" max="10402" width="16.42578125" style="4" customWidth="1"/>
    <col min="10403" max="10403" width="25.140625" style="4" customWidth="1"/>
    <col min="10404" max="10404" width="31" style="4" customWidth="1"/>
    <col min="10405" max="10405" width="51" style="4" customWidth="1"/>
    <col min="10406" max="10406" width="23.28515625" style="4" customWidth="1"/>
    <col min="10407" max="10407" width="36.28515625" style="4" customWidth="1"/>
    <col min="10408" max="10408" width="13.7109375" style="4" customWidth="1"/>
    <col min="10409" max="10409" width="7.7109375" style="4" customWidth="1"/>
    <col min="10410" max="10410" width="16.42578125" style="4" customWidth="1"/>
    <col min="10411" max="10411" width="25.140625" style="4" customWidth="1"/>
    <col min="10412" max="10412" width="31" style="4" customWidth="1"/>
    <col min="10413" max="10413" width="51" style="4" customWidth="1"/>
    <col min="10414" max="10414" width="23.28515625" style="4" customWidth="1"/>
    <col min="10415" max="10415" width="36.28515625" style="4" customWidth="1"/>
    <col min="10416" max="10416" width="13.7109375" style="4" customWidth="1"/>
    <col min="10417" max="10417" width="7.7109375" style="4" customWidth="1"/>
    <col min="10418" max="10418" width="16.42578125" style="4" customWidth="1"/>
    <col min="10419" max="10419" width="25.140625" style="4" customWidth="1"/>
    <col min="10420" max="10420" width="31" style="4" customWidth="1"/>
    <col min="10421" max="10421" width="51" style="4" customWidth="1"/>
    <col min="10422" max="10422" width="23.28515625" style="4" customWidth="1"/>
    <col min="10423" max="10423" width="36.28515625" style="4" customWidth="1"/>
    <col min="10424" max="10424" width="13.7109375" style="4" customWidth="1"/>
    <col min="10425" max="10425" width="7.7109375" style="4" customWidth="1"/>
    <col min="10426" max="10426" width="16.42578125" style="4" customWidth="1"/>
    <col min="10427" max="10427" width="25.140625" style="4" customWidth="1"/>
    <col min="10428" max="10428" width="31" style="4" customWidth="1"/>
    <col min="10429" max="10429" width="51" style="4" customWidth="1"/>
    <col min="10430" max="10430" width="23.28515625" style="4" customWidth="1"/>
    <col min="10431" max="10431" width="36.28515625" style="4" customWidth="1"/>
    <col min="10432" max="10432" width="13.7109375" style="4" customWidth="1"/>
    <col min="10433" max="10433" width="7.7109375" style="4" customWidth="1"/>
    <col min="10434" max="10434" width="16.42578125" style="4" customWidth="1"/>
    <col min="10435" max="10435" width="25.140625" style="4" customWidth="1"/>
    <col min="10436" max="10436" width="31" style="4" customWidth="1"/>
    <col min="10437" max="10437" width="51" style="4" customWidth="1"/>
    <col min="10438" max="10438" width="23.28515625" style="4" customWidth="1"/>
    <col min="10439" max="10439" width="36.28515625" style="4" customWidth="1"/>
    <col min="10440" max="10440" width="13.7109375" style="4" customWidth="1"/>
    <col min="10441" max="10441" width="7.7109375" style="4" customWidth="1"/>
    <col min="10442" max="10442" width="16.42578125" style="4" customWidth="1"/>
    <col min="10443" max="10443" width="25.140625" style="4" customWidth="1"/>
    <col min="10444" max="10444" width="31" style="4" customWidth="1"/>
    <col min="10445" max="10445" width="51" style="4" customWidth="1"/>
    <col min="10446" max="10446" width="23.28515625" style="4" customWidth="1"/>
    <col min="10447" max="10447" width="36.28515625" style="4" customWidth="1"/>
    <col min="10448" max="10448" width="13.7109375" style="4" customWidth="1"/>
    <col min="10449" max="10449" width="7.7109375" style="4" customWidth="1"/>
    <col min="10450" max="10450" width="16.42578125" style="4" customWidth="1"/>
    <col min="10451" max="10451" width="25.140625" style="4" customWidth="1"/>
    <col min="10452" max="10452" width="31" style="4" customWidth="1"/>
    <col min="10453" max="10453" width="51" style="4" customWidth="1"/>
    <col min="10454" max="10454" width="23.28515625" style="4" customWidth="1"/>
    <col min="10455" max="10455" width="36.28515625" style="4" customWidth="1"/>
    <col min="10456" max="10456" width="13.7109375" style="4" customWidth="1"/>
    <col min="10457" max="10457" width="7.7109375" style="4" customWidth="1"/>
    <col min="10458" max="10458" width="16.42578125" style="4" customWidth="1"/>
    <col min="10459" max="10459" width="25.140625" style="4" customWidth="1"/>
    <col min="10460" max="10460" width="31" style="4" customWidth="1"/>
    <col min="10461" max="10461" width="51" style="4" customWidth="1"/>
    <col min="10462" max="10462" width="23.28515625" style="4" customWidth="1"/>
    <col min="10463" max="10463" width="36.28515625" style="4" customWidth="1"/>
    <col min="10464" max="10464" width="13.7109375" style="4" customWidth="1"/>
    <col min="10465" max="10465" width="7.7109375" style="4" customWidth="1"/>
    <col min="10466" max="10466" width="16.42578125" style="4" customWidth="1"/>
    <col min="10467" max="10467" width="25.140625" style="4" customWidth="1"/>
    <col min="10468" max="10468" width="31" style="4" customWidth="1"/>
    <col min="10469" max="10469" width="51" style="4" customWidth="1"/>
    <col min="10470" max="10470" width="23.28515625" style="4" customWidth="1"/>
    <col min="10471" max="10471" width="36.28515625" style="4" customWidth="1"/>
    <col min="10472" max="10472" width="13.7109375" style="4" customWidth="1"/>
    <col min="10473" max="10473" width="7.7109375" style="4" customWidth="1"/>
    <col min="10474" max="10474" width="16.42578125" style="4" customWidth="1"/>
    <col min="10475" max="10475" width="25.140625" style="4" customWidth="1"/>
    <col min="10476" max="10476" width="31" style="4" customWidth="1"/>
    <col min="10477" max="10477" width="51" style="4" customWidth="1"/>
    <col min="10478" max="10478" width="23.28515625" style="4" customWidth="1"/>
    <col min="10479" max="10479" width="36.28515625" style="4" customWidth="1"/>
    <col min="10480" max="10480" width="13.7109375" style="4" customWidth="1"/>
    <col min="10481" max="10481" width="7.7109375" style="4" customWidth="1"/>
    <col min="10482" max="10482" width="16.42578125" style="4" customWidth="1"/>
    <col min="10483" max="10483" width="25.140625" style="4" customWidth="1"/>
    <col min="10484" max="10484" width="31" style="4" customWidth="1"/>
    <col min="10485" max="10485" width="51" style="4" customWidth="1"/>
    <col min="10486" max="10486" width="23.28515625" style="4" customWidth="1"/>
    <col min="10487" max="10487" width="36.28515625" style="4" customWidth="1"/>
    <col min="10488" max="10488" width="13.7109375" style="4" customWidth="1"/>
    <col min="10489" max="10489" width="7.7109375" style="4" customWidth="1"/>
    <col min="10490" max="10490" width="16.42578125" style="4" customWidth="1"/>
    <col min="10491" max="10491" width="25.140625" style="4" customWidth="1"/>
    <col min="10492" max="10492" width="31" style="4" customWidth="1"/>
    <col min="10493" max="10493" width="51" style="4" customWidth="1"/>
    <col min="10494" max="10494" width="23.28515625" style="4" customWidth="1"/>
    <col min="10495" max="10495" width="36.28515625" style="4" customWidth="1"/>
    <col min="10496" max="10496" width="13.7109375" style="4" customWidth="1"/>
    <col min="10497" max="10497" width="7.7109375" style="4" customWidth="1"/>
    <col min="10498" max="10498" width="16.42578125" style="4" customWidth="1"/>
    <col min="10499" max="10499" width="25.140625" style="4" customWidth="1"/>
    <col min="10500" max="10500" width="31" style="4" customWidth="1"/>
    <col min="10501" max="10501" width="51" style="4" customWidth="1"/>
    <col min="10502" max="10502" width="23.28515625" style="4" customWidth="1"/>
    <col min="10503" max="10503" width="36.28515625" style="4" customWidth="1"/>
    <col min="10504" max="10504" width="13.7109375" style="4" customWidth="1"/>
    <col min="10505" max="10505" width="7.7109375" style="4" customWidth="1"/>
    <col min="10506" max="10506" width="16.42578125" style="4" customWidth="1"/>
    <col min="10507" max="10507" width="25.140625" style="4" customWidth="1"/>
    <col min="10508" max="10508" width="31" style="4" customWidth="1"/>
    <col min="10509" max="10509" width="51" style="4" customWidth="1"/>
    <col min="10510" max="10510" width="23.28515625" style="4" customWidth="1"/>
    <col min="10511" max="10511" width="36.28515625" style="4" customWidth="1"/>
    <col min="10512" max="10512" width="13.7109375" style="4" customWidth="1"/>
    <col min="10513" max="10513" width="7.7109375" style="4" customWidth="1"/>
    <col min="10514" max="10514" width="16.42578125" style="4" customWidth="1"/>
    <col min="10515" max="10515" width="25.140625" style="4" customWidth="1"/>
    <col min="10516" max="10516" width="31" style="4" customWidth="1"/>
    <col min="10517" max="10517" width="51" style="4" customWidth="1"/>
    <col min="10518" max="10518" width="23.28515625" style="4" customWidth="1"/>
    <col min="10519" max="10519" width="36.28515625" style="4" customWidth="1"/>
    <col min="10520" max="10520" width="13.7109375" style="4" customWidth="1"/>
    <col min="10521" max="10521" width="7.7109375" style="4" customWidth="1"/>
    <col min="10522" max="10522" width="16.42578125" style="4" customWidth="1"/>
    <col min="10523" max="10523" width="25.140625" style="4" customWidth="1"/>
    <col min="10524" max="10524" width="31" style="4" customWidth="1"/>
    <col min="10525" max="10525" width="51" style="4" customWidth="1"/>
    <col min="10526" max="10526" width="23.28515625" style="4" customWidth="1"/>
    <col min="10527" max="10527" width="36.28515625" style="4" customWidth="1"/>
    <col min="10528" max="10528" width="13.7109375" style="4" customWidth="1"/>
    <col min="10529" max="10529" width="7.7109375" style="4" customWidth="1"/>
    <col min="10530" max="10530" width="16.42578125" style="4" customWidth="1"/>
    <col min="10531" max="10531" width="25.140625" style="4" customWidth="1"/>
    <col min="10532" max="10532" width="31" style="4" customWidth="1"/>
    <col min="10533" max="10533" width="51" style="4" customWidth="1"/>
    <col min="10534" max="10534" width="23.28515625" style="4" customWidth="1"/>
    <col min="10535" max="10535" width="36.28515625" style="4" customWidth="1"/>
    <col min="10536" max="10536" width="13.7109375" style="4" customWidth="1"/>
    <col min="10537" max="10537" width="7.7109375" style="4" customWidth="1"/>
    <col min="10538" max="10538" width="16.42578125" style="4" customWidth="1"/>
    <col min="10539" max="10539" width="25.140625" style="4" customWidth="1"/>
    <col min="10540" max="10540" width="31" style="4" customWidth="1"/>
    <col min="10541" max="10541" width="51" style="4" customWidth="1"/>
    <col min="10542" max="10542" width="23.28515625" style="4" customWidth="1"/>
    <col min="10543" max="10543" width="36.28515625" style="4" customWidth="1"/>
    <col min="10544" max="10544" width="13.7109375" style="4" customWidth="1"/>
    <col min="10545" max="10545" width="7.7109375" style="4" customWidth="1"/>
    <col min="10546" max="10546" width="16.42578125" style="4" customWidth="1"/>
    <col min="10547" max="10547" width="25.140625" style="4" customWidth="1"/>
    <col min="10548" max="10548" width="31" style="4" customWidth="1"/>
    <col min="10549" max="10549" width="51" style="4" customWidth="1"/>
    <col min="10550" max="10550" width="23.28515625" style="4" customWidth="1"/>
    <col min="10551" max="10551" width="36.28515625" style="4" customWidth="1"/>
    <col min="10552" max="10552" width="13.7109375" style="4" customWidth="1"/>
    <col min="10553" max="10553" width="7.7109375" style="4" customWidth="1"/>
    <col min="10554" max="10554" width="16.42578125" style="4" customWidth="1"/>
    <col min="10555" max="10555" width="25.140625" style="4" customWidth="1"/>
    <col min="10556" max="10556" width="31" style="4" customWidth="1"/>
    <col min="10557" max="10557" width="51" style="4" customWidth="1"/>
    <col min="10558" max="10558" width="23.28515625" style="4" customWidth="1"/>
    <col min="10559" max="10559" width="36.28515625" style="4" customWidth="1"/>
    <col min="10560" max="10560" width="13.7109375" style="4" customWidth="1"/>
    <col min="10561" max="10561" width="7.7109375" style="4" customWidth="1"/>
    <col min="10562" max="10562" width="16.42578125" style="4" customWidth="1"/>
    <col min="10563" max="10563" width="25.140625" style="4" customWidth="1"/>
    <col min="10564" max="10564" width="31" style="4" customWidth="1"/>
    <col min="10565" max="10565" width="51" style="4" customWidth="1"/>
    <col min="10566" max="10566" width="23.28515625" style="4" customWidth="1"/>
    <col min="10567" max="10567" width="36.28515625" style="4" customWidth="1"/>
    <col min="10568" max="10568" width="13.7109375" style="4" customWidth="1"/>
    <col min="10569" max="10569" width="7.7109375" style="4" customWidth="1"/>
    <col min="10570" max="10570" width="16.42578125" style="4" customWidth="1"/>
    <col min="10571" max="10571" width="25.140625" style="4" customWidth="1"/>
    <col min="10572" max="10572" width="31" style="4" customWidth="1"/>
    <col min="10573" max="10573" width="51" style="4" customWidth="1"/>
    <col min="10574" max="10574" width="23.28515625" style="4" customWidth="1"/>
    <col min="10575" max="10575" width="36.28515625" style="4" customWidth="1"/>
    <col min="10576" max="10576" width="13.7109375" style="4" customWidth="1"/>
    <col min="10577" max="10577" width="7.7109375" style="4" customWidth="1"/>
    <col min="10578" max="10578" width="16.42578125" style="4" customWidth="1"/>
    <col min="10579" max="10579" width="25.140625" style="4" customWidth="1"/>
    <col min="10580" max="10580" width="31" style="4" customWidth="1"/>
    <col min="10581" max="10581" width="51" style="4" customWidth="1"/>
    <col min="10582" max="10582" width="23.28515625" style="4" customWidth="1"/>
    <col min="10583" max="10583" width="36.28515625" style="4" customWidth="1"/>
    <col min="10584" max="10584" width="13.7109375" style="4" customWidth="1"/>
    <col min="10585" max="10585" width="7.7109375" style="4" customWidth="1"/>
    <col min="10586" max="10586" width="16.42578125" style="4" customWidth="1"/>
    <col min="10587" max="10587" width="25.140625" style="4" customWidth="1"/>
    <col min="10588" max="10588" width="31" style="4" customWidth="1"/>
    <col min="10589" max="10589" width="51" style="4" customWidth="1"/>
    <col min="10590" max="10590" width="23.28515625" style="4" customWidth="1"/>
    <col min="10591" max="10591" width="36.28515625" style="4" customWidth="1"/>
    <col min="10592" max="10592" width="13.7109375" style="4" customWidth="1"/>
    <col min="10593" max="10593" width="7.7109375" style="4" customWidth="1"/>
    <col min="10594" max="10594" width="16.42578125" style="4" customWidth="1"/>
    <col min="10595" max="10595" width="25.140625" style="4" customWidth="1"/>
    <col min="10596" max="10596" width="31" style="4" customWidth="1"/>
    <col min="10597" max="10597" width="51" style="4" customWidth="1"/>
    <col min="10598" max="10598" width="23.28515625" style="4" customWidth="1"/>
    <col min="10599" max="10599" width="36.28515625" style="4" customWidth="1"/>
    <col min="10600" max="10600" width="13.7109375" style="4" customWidth="1"/>
    <col min="10601" max="10601" width="7.7109375" style="4" customWidth="1"/>
    <col min="10602" max="10602" width="16.42578125" style="4" customWidth="1"/>
    <col min="10603" max="10603" width="25.140625" style="4" customWidth="1"/>
    <col min="10604" max="10604" width="31" style="4" customWidth="1"/>
    <col min="10605" max="10605" width="51" style="4" customWidth="1"/>
    <col min="10606" max="10606" width="23.28515625" style="4" customWidth="1"/>
    <col min="10607" max="10607" width="36.28515625" style="4" customWidth="1"/>
    <col min="10608" max="10608" width="13.7109375" style="4" customWidth="1"/>
    <col min="10609" max="10609" width="7.7109375" style="4" customWidth="1"/>
    <col min="10610" max="10610" width="16.42578125" style="4" customWidth="1"/>
    <col min="10611" max="10611" width="25.140625" style="4" customWidth="1"/>
    <col min="10612" max="10612" width="31" style="4" customWidth="1"/>
    <col min="10613" max="10613" width="51" style="4" customWidth="1"/>
    <col min="10614" max="10614" width="23.28515625" style="4" customWidth="1"/>
    <col min="10615" max="10615" width="36.28515625" style="4" customWidth="1"/>
    <col min="10616" max="10616" width="13.7109375" style="4" customWidth="1"/>
    <col min="10617" max="10617" width="7.7109375" style="4" customWidth="1"/>
    <col min="10618" max="10618" width="16.42578125" style="4" customWidth="1"/>
    <col min="10619" max="10619" width="25.140625" style="4" customWidth="1"/>
    <col min="10620" max="10620" width="31" style="4" customWidth="1"/>
    <col min="10621" max="10621" width="51" style="4" customWidth="1"/>
    <col min="10622" max="10622" width="23.28515625" style="4" customWidth="1"/>
    <col min="10623" max="10623" width="36.28515625" style="4" customWidth="1"/>
    <col min="10624" max="10624" width="13.7109375" style="4" customWidth="1"/>
    <col min="10625" max="10625" width="7.7109375" style="4" customWidth="1"/>
    <col min="10626" max="10626" width="16.42578125" style="4" customWidth="1"/>
    <col min="10627" max="10627" width="25.140625" style="4" customWidth="1"/>
    <col min="10628" max="10628" width="31" style="4" customWidth="1"/>
    <col min="10629" max="10629" width="51" style="4" customWidth="1"/>
    <col min="10630" max="10630" width="23.28515625" style="4" customWidth="1"/>
    <col min="10631" max="10631" width="36.28515625" style="4" customWidth="1"/>
    <col min="10632" max="10632" width="13.7109375" style="4" customWidth="1"/>
    <col min="10633" max="10633" width="7.7109375" style="4" customWidth="1"/>
    <col min="10634" max="10634" width="16.42578125" style="4" customWidth="1"/>
    <col min="10635" max="10635" width="25.140625" style="4" customWidth="1"/>
    <col min="10636" max="10636" width="31" style="4" customWidth="1"/>
    <col min="10637" max="10637" width="51" style="4" customWidth="1"/>
    <col min="10638" max="10638" width="23.28515625" style="4" customWidth="1"/>
    <col min="10639" max="10639" width="36.28515625" style="4" customWidth="1"/>
    <col min="10640" max="10640" width="13.7109375" style="4" customWidth="1"/>
    <col min="10641" max="10641" width="7.7109375" style="4" customWidth="1"/>
    <col min="10642" max="10642" width="16.42578125" style="4" customWidth="1"/>
    <col min="10643" max="10643" width="25.140625" style="4" customWidth="1"/>
    <col min="10644" max="10644" width="31" style="4" customWidth="1"/>
    <col min="10645" max="10645" width="51" style="4" customWidth="1"/>
    <col min="10646" max="10646" width="23.28515625" style="4" customWidth="1"/>
    <col min="10647" max="10647" width="36.28515625" style="4" customWidth="1"/>
    <col min="10648" max="10648" width="13.7109375" style="4" customWidth="1"/>
    <col min="10649" max="10649" width="7.7109375" style="4" customWidth="1"/>
    <col min="10650" max="10650" width="16.42578125" style="4" customWidth="1"/>
    <col min="10651" max="10651" width="25.140625" style="4" customWidth="1"/>
    <col min="10652" max="10652" width="31" style="4" customWidth="1"/>
    <col min="10653" max="10653" width="51" style="4" customWidth="1"/>
    <col min="10654" max="10654" width="23.28515625" style="4" customWidth="1"/>
    <col min="10655" max="10655" width="36.28515625" style="4" customWidth="1"/>
    <col min="10656" max="10656" width="13.7109375" style="4" customWidth="1"/>
    <col min="10657" max="10657" width="7.7109375" style="4" customWidth="1"/>
    <col min="10658" max="10658" width="16.42578125" style="4" customWidth="1"/>
    <col min="10659" max="10659" width="25.140625" style="4" customWidth="1"/>
    <col min="10660" max="10660" width="31" style="4" customWidth="1"/>
    <col min="10661" max="10661" width="51" style="4" customWidth="1"/>
    <col min="10662" max="10662" width="23.28515625" style="4" customWidth="1"/>
    <col min="10663" max="10663" width="36.28515625" style="4" customWidth="1"/>
    <col min="10664" max="10664" width="13.7109375" style="4" customWidth="1"/>
    <col min="10665" max="10665" width="7.7109375" style="4" customWidth="1"/>
    <col min="10666" max="10666" width="16.42578125" style="4" customWidth="1"/>
    <col min="10667" max="10667" width="25.140625" style="4" customWidth="1"/>
    <col min="10668" max="10668" width="31" style="4" customWidth="1"/>
    <col min="10669" max="10669" width="51" style="4" customWidth="1"/>
    <col min="10670" max="10670" width="23.28515625" style="4" customWidth="1"/>
    <col min="10671" max="10671" width="36.28515625" style="4" customWidth="1"/>
    <col min="10672" max="10672" width="13.7109375" style="4" customWidth="1"/>
    <col min="10673" max="10673" width="7.7109375" style="4" customWidth="1"/>
    <col min="10674" max="10674" width="16.42578125" style="4" customWidth="1"/>
    <col min="10675" max="10675" width="25.140625" style="4" customWidth="1"/>
    <col min="10676" max="10676" width="31" style="4" customWidth="1"/>
    <col min="10677" max="10677" width="51" style="4" customWidth="1"/>
    <col min="10678" max="10678" width="23.28515625" style="4" customWidth="1"/>
    <col min="10679" max="10679" width="36.28515625" style="4" customWidth="1"/>
    <col min="10680" max="10680" width="13.7109375" style="4" customWidth="1"/>
    <col min="10681" max="10681" width="7.7109375" style="4" customWidth="1"/>
    <col min="10682" max="10682" width="16.42578125" style="4" customWidth="1"/>
    <col min="10683" max="10683" width="25.140625" style="4" customWidth="1"/>
    <col min="10684" max="10684" width="31" style="4" customWidth="1"/>
    <col min="10685" max="10685" width="51" style="4" customWidth="1"/>
    <col min="10686" max="10686" width="23.28515625" style="4" customWidth="1"/>
    <col min="10687" max="10687" width="36.28515625" style="4" customWidth="1"/>
    <col min="10688" max="10688" width="13.7109375" style="4" customWidth="1"/>
    <col min="10689" max="10689" width="7.7109375" style="4" customWidth="1"/>
    <col min="10690" max="10690" width="16.42578125" style="4" customWidth="1"/>
    <col min="10691" max="10691" width="25.140625" style="4" customWidth="1"/>
    <col min="10692" max="10692" width="31" style="4" customWidth="1"/>
    <col min="10693" max="10693" width="51" style="4" customWidth="1"/>
    <col min="10694" max="10694" width="23.28515625" style="4" customWidth="1"/>
    <col min="10695" max="10695" width="36.28515625" style="4" customWidth="1"/>
    <col min="10696" max="10696" width="13.7109375" style="4" customWidth="1"/>
    <col min="10697" max="10697" width="7.7109375" style="4" customWidth="1"/>
    <col min="10698" max="10698" width="16.42578125" style="4" customWidth="1"/>
    <col min="10699" max="10699" width="25.140625" style="4" customWidth="1"/>
    <col min="10700" max="10700" width="31" style="4" customWidth="1"/>
    <col min="10701" max="10701" width="51" style="4" customWidth="1"/>
    <col min="10702" max="10702" width="23.28515625" style="4" customWidth="1"/>
    <col min="10703" max="10703" width="36.28515625" style="4" customWidth="1"/>
    <col min="10704" max="10704" width="13.7109375" style="4" customWidth="1"/>
    <col min="10705" max="10705" width="7.7109375" style="4" customWidth="1"/>
    <col min="10706" max="10706" width="16.42578125" style="4" customWidth="1"/>
    <col min="10707" max="10707" width="25.140625" style="4" customWidth="1"/>
    <col min="10708" max="10708" width="31" style="4" customWidth="1"/>
    <col min="10709" max="10709" width="51" style="4" customWidth="1"/>
    <col min="10710" max="10710" width="23.28515625" style="4" customWidth="1"/>
    <col min="10711" max="10711" width="36.28515625" style="4" customWidth="1"/>
    <col min="10712" max="10712" width="13.7109375" style="4" customWidth="1"/>
    <col min="10713" max="10713" width="7.7109375" style="4" customWidth="1"/>
    <col min="10714" max="10714" width="16.42578125" style="4" customWidth="1"/>
    <col min="10715" max="10715" width="25.140625" style="4" customWidth="1"/>
    <col min="10716" max="10716" width="31" style="4" customWidth="1"/>
    <col min="10717" max="10717" width="51" style="4" customWidth="1"/>
    <col min="10718" max="10718" width="23.28515625" style="4" customWidth="1"/>
    <col min="10719" max="10719" width="36.28515625" style="4" customWidth="1"/>
    <col min="10720" max="10720" width="13.7109375" style="4" customWidth="1"/>
    <col min="10721" max="10721" width="7.7109375" style="4" customWidth="1"/>
    <col min="10722" max="10722" width="16.42578125" style="4" customWidth="1"/>
    <col min="10723" max="10723" width="25.140625" style="4" customWidth="1"/>
    <col min="10724" max="10724" width="31" style="4" customWidth="1"/>
    <col min="10725" max="10725" width="51" style="4" customWidth="1"/>
    <col min="10726" max="10726" width="23.28515625" style="4" customWidth="1"/>
    <col min="10727" max="10727" width="36.28515625" style="4" customWidth="1"/>
    <col min="10728" max="10728" width="13.7109375" style="4" customWidth="1"/>
    <col min="10729" max="10729" width="7.7109375" style="4" customWidth="1"/>
    <col min="10730" max="10730" width="16.42578125" style="4" customWidth="1"/>
    <col min="10731" max="10731" width="25.140625" style="4" customWidth="1"/>
    <col min="10732" max="10732" width="31" style="4" customWidth="1"/>
    <col min="10733" max="10733" width="51" style="4" customWidth="1"/>
    <col min="10734" max="10734" width="23.28515625" style="4" customWidth="1"/>
    <col min="10735" max="10735" width="36.28515625" style="4" customWidth="1"/>
    <col min="10736" max="10736" width="13.7109375" style="4" customWidth="1"/>
    <col min="10737" max="10737" width="7.7109375" style="4" customWidth="1"/>
    <col min="10738" max="10738" width="16.42578125" style="4" customWidth="1"/>
    <col min="10739" max="10739" width="25.140625" style="4" customWidth="1"/>
    <col min="10740" max="10740" width="31" style="4" customWidth="1"/>
    <col min="10741" max="10741" width="51" style="4" customWidth="1"/>
    <col min="10742" max="10742" width="23.28515625" style="4" customWidth="1"/>
    <col min="10743" max="10743" width="36.28515625" style="4" customWidth="1"/>
    <col min="10744" max="10744" width="13.7109375" style="4" customWidth="1"/>
    <col min="10745" max="10745" width="7.7109375" style="4" customWidth="1"/>
    <col min="10746" max="10746" width="16.42578125" style="4" customWidth="1"/>
    <col min="10747" max="10747" width="25.140625" style="4" customWidth="1"/>
    <col min="10748" max="10748" width="31" style="4" customWidth="1"/>
    <col min="10749" max="10749" width="51" style="4" customWidth="1"/>
    <col min="10750" max="10750" width="23.28515625" style="4" customWidth="1"/>
    <col min="10751" max="10751" width="36.28515625" style="4" customWidth="1"/>
    <col min="10752" max="10752" width="13.7109375" style="4" customWidth="1"/>
    <col min="10753" max="10753" width="7.7109375" style="4" customWidth="1"/>
    <col min="10754" max="10754" width="16.42578125" style="4" customWidth="1"/>
    <col min="10755" max="10755" width="25.140625" style="4" customWidth="1"/>
    <col min="10756" max="10756" width="31" style="4" customWidth="1"/>
    <col min="10757" max="10757" width="51" style="4" customWidth="1"/>
    <col min="10758" max="10758" width="23.28515625" style="4" customWidth="1"/>
    <col min="10759" max="10759" width="36.28515625" style="4" customWidth="1"/>
    <col min="10760" max="10760" width="13.7109375" style="4" customWidth="1"/>
    <col min="10761" max="10761" width="7.7109375" style="4" customWidth="1"/>
    <col min="10762" max="10762" width="16.42578125" style="4" customWidth="1"/>
    <col min="10763" max="10763" width="25.140625" style="4" customWidth="1"/>
    <col min="10764" max="10764" width="31" style="4" customWidth="1"/>
    <col min="10765" max="10765" width="51" style="4" customWidth="1"/>
    <col min="10766" max="10766" width="23.28515625" style="4" customWidth="1"/>
    <col min="10767" max="10767" width="36.28515625" style="4" customWidth="1"/>
    <col min="10768" max="10768" width="13.7109375" style="4" customWidth="1"/>
    <col min="10769" max="10769" width="7.7109375" style="4" customWidth="1"/>
    <col min="10770" max="10770" width="16.42578125" style="4" customWidth="1"/>
    <col min="10771" max="10771" width="25.140625" style="4" customWidth="1"/>
    <col min="10772" max="10772" width="31" style="4" customWidth="1"/>
    <col min="10773" max="10773" width="51" style="4" customWidth="1"/>
    <col min="10774" max="10774" width="23.28515625" style="4" customWidth="1"/>
    <col min="10775" max="10775" width="36.28515625" style="4" customWidth="1"/>
    <col min="10776" max="10776" width="13.7109375" style="4" customWidth="1"/>
    <col min="10777" max="10777" width="7.7109375" style="4" customWidth="1"/>
    <col min="10778" max="10778" width="16.42578125" style="4" customWidth="1"/>
    <col min="10779" max="10779" width="25.140625" style="4" customWidth="1"/>
    <col min="10780" max="10780" width="31" style="4" customWidth="1"/>
    <col min="10781" max="10781" width="51" style="4" customWidth="1"/>
    <col min="10782" max="10782" width="23.28515625" style="4" customWidth="1"/>
    <col min="10783" max="10783" width="36.28515625" style="4" customWidth="1"/>
    <col min="10784" max="10784" width="13.7109375" style="4" customWidth="1"/>
    <col min="10785" max="10785" width="7.7109375" style="4" customWidth="1"/>
    <col min="10786" max="10786" width="16.42578125" style="4" customWidth="1"/>
    <col min="10787" max="10787" width="25.140625" style="4" customWidth="1"/>
    <col min="10788" max="10788" width="31" style="4" customWidth="1"/>
    <col min="10789" max="10789" width="51" style="4" customWidth="1"/>
    <col min="10790" max="10790" width="23.28515625" style="4" customWidth="1"/>
    <col min="10791" max="10791" width="36.28515625" style="4" customWidth="1"/>
    <col min="10792" max="10792" width="13.7109375" style="4" customWidth="1"/>
    <col min="10793" max="10793" width="7.7109375" style="4" customWidth="1"/>
    <col min="10794" max="10794" width="16.42578125" style="4" customWidth="1"/>
    <col min="10795" max="10795" width="25.140625" style="4" customWidth="1"/>
    <col min="10796" max="10796" width="31" style="4" customWidth="1"/>
    <col min="10797" max="10797" width="51" style="4" customWidth="1"/>
    <col min="10798" max="10798" width="23.28515625" style="4" customWidth="1"/>
    <col min="10799" max="10799" width="36.28515625" style="4" customWidth="1"/>
    <col min="10800" max="10800" width="13.7109375" style="4" customWidth="1"/>
    <col min="10801" max="10801" width="7.7109375" style="4" customWidth="1"/>
    <col min="10802" max="10802" width="16.42578125" style="4" customWidth="1"/>
    <col min="10803" max="10803" width="25.140625" style="4" customWidth="1"/>
    <col min="10804" max="10804" width="31" style="4" customWidth="1"/>
    <col min="10805" max="10805" width="51" style="4" customWidth="1"/>
    <col min="10806" max="10806" width="23.28515625" style="4" customWidth="1"/>
    <col min="10807" max="10807" width="36.28515625" style="4" customWidth="1"/>
    <col min="10808" max="10808" width="13.7109375" style="4" customWidth="1"/>
    <col min="10809" max="10809" width="7.7109375" style="4" customWidth="1"/>
    <col min="10810" max="10810" width="16.42578125" style="4" customWidth="1"/>
    <col min="10811" max="10811" width="25.140625" style="4" customWidth="1"/>
    <col min="10812" max="10812" width="31" style="4" customWidth="1"/>
    <col min="10813" max="10813" width="51" style="4" customWidth="1"/>
    <col min="10814" max="10814" width="23.28515625" style="4" customWidth="1"/>
    <col min="10815" max="10815" width="36.28515625" style="4" customWidth="1"/>
    <col min="10816" max="10816" width="13.7109375" style="4" customWidth="1"/>
    <col min="10817" max="10817" width="7.7109375" style="4" customWidth="1"/>
    <col min="10818" max="10818" width="16.42578125" style="4" customWidth="1"/>
    <col min="10819" max="10819" width="25.140625" style="4" customWidth="1"/>
    <col min="10820" max="10820" width="31" style="4" customWidth="1"/>
    <col min="10821" max="10821" width="51" style="4" customWidth="1"/>
    <col min="10822" max="10822" width="23.28515625" style="4" customWidth="1"/>
    <col min="10823" max="10823" width="36.28515625" style="4" customWidth="1"/>
    <col min="10824" max="10824" width="13.7109375" style="4" customWidth="1"/>
    <col min="10825" max="10825" width="7.7109375" style="4" customWidth="1"/>
    <col min="10826" max="10826" width="16.42578125" style="4" customWidth="1"/>
    <col min="10827" max="10827" width="25.140625" style="4" customWidth="1"/>
    <col min="10828" max="10828" width="31" style="4" customWidth="1"/>
    <col min="10829" max="10829" width="51" style="4" customWidth="1"/>
    <col min="10830" max="10830" width="23.28515625" style="4" customWidth="1"/>
    <col min="10831" max="10831" width="36.28515625" style="4" customWidth="1"/>
    <col min="10832" max="10832" width="13.7109375" style="4" customWidth="1"/>
    <col min="10833" max="10833" width="7.7109375" style="4" customWidth="1"/>
    <col min="10834" max="10834" width="16.42578125" style="4" customWidth="1"/>
    <col min="10835" max="10835" width="25.140625" style="4" customWidth="1"/>
    <col min="10836" max="10836" width="31" style="4" customWidth="1"/>
    <col min="10837" max="10837" width="51" style="4" customWidth="1"/>
    <col min="10838" max="10838" width="23.28515625" style="4" customWidth="1"/>
    <col min="10839" max="10839" width="36.28515625" style="4" customWidth="1"/>
    <col min="10840" max="10840" width="13.7109375" style="4" customWidth="1"/>
    <col min="10841" max="10841" width="7.7109375" style="4" customWidth="1"/>
    <col min="10842" max="10842" width="16.42578125" style="4" customWidth="1"/>
    <col min="10843" max="10843" width="25.140625" style="4" customWidth="1"/>
    <col min="10844" max="10844" width="31" style="4" customWidth="1"/>
    <col min="10845" max="10845" width="51" style="4" customWidth="1"/>
    <col min="10846" max="10846" width="23.28515625" style="4" customWidth="1"/>
    <col min="10847" max="10847" width="36.28515625" style="4" customWidth="1"/>
    <col min="10848" max="10848" width="13.7109375" style="4" customWidth="1"/>
    <col min="10849" max="10849" width="7.7109375" style="4" customWidth="1"/>
    <col min="10850" max="10850" width="16.42578125" style="4" customWidth="1"/>
    <col min="10851" max="10851" width="25.140625" style="4" customWidth="1"/>
    <col min="10852" max="10852" width="31" style="4" customWidth="1"/>
    <col min="10853" max="10853" width="51" style="4" customWidth="1"/>
    <col min="10854" max="10854" width="23.28515625" style="4" customWidth="1"/>
    <col min="10855" max="10855" width="36.28515625" style="4" customWidth="1"/>
    <col min="10856" max="10856" width="13.7109375" style="4" customWidth="1"/>
    <col min="10857" max="10857" width="7.7109375" style="4" customWidth="1"/>
    <col min="10858" max="10858" width="16.42578125" style="4" customWidth="1"/>
    <col min="10859" max="10859" width="25.140625" style="4" customWidth="1"/>
    <col min="10860" max="10860" width="31" style="4" customWidth="1"/>
    <col min="10861" max="10861" width="51" style="4" customWidth="1"/>
    <col min="10862" max="10862" width="23.28515625" style="4" customWidth="1"/>
    <col min="10863" max="10863" width="36.28515625" style="4" customWidth="1"/>
    <col min="10864" max="10864" width="13.7109375" style="4" customWidth="1"/>
    <col min="10865" max="10865" width="7.7109375" style="4" customWidth="1"/>
    <col min="10866" max="10866" width="16.42578125" style="4" customWidth="1"/>
    <col min="10867" max="10867" width="25.140625" style="4" customWidth="1"/>
    <col min="10868" max="10868" width="31" style="4" customWidth="1"/>
    <col min="10869" max="10869" width="51" style="4" customWidth="1"/>
    <col min="10870" max="10870" width="23.28515625" style="4" customWidth="1"/>
    <col min="10871" max="10871" width="36.28515625" style="4" customWidth="1"/>
    <col min="10872" max="10872" width="13.7109375" style="4" customWidth="1"/>
    <col min="10873" max="10873" width="7.7109375" style="4" customWidth="1"/>
    <col min="10874" max="10874" width="16.42578125" style="4" customWidth="1"/>
    <col min="10875" max="10875" width="25.140625" style="4" customWidth="1"/>
    <col min="10876" max="10876" width="31" style="4" customWidth="1"/>
    <col min="10877" max="10877" width="51" style="4" customWidth="1"/>
    <col min="10878" max="10878" width="23.28515625" style="4" customWidth="1"/>
    <col min="10879" max="10879" width="36.28515625" style="4" customWidth="1"/>
    <col min="10880" max="10880" width="13.7109375" style="4" customWidth="1"/>
    <col min="10881" max="10881" width="7.7109375" style="4" customWidth="1"/>
    <col min="10882" max="10882" width="16.42578125" style="4" customWidth="1"/>
    <col min="10883" max="10883" width="25.140625" style="4" customWidth="1"/>
    <col min="10884" max="10884" width="31" style="4" customWidth="1"/>
    <col min="10885" max="10885" width="51" style="4" customWidth="1"/>
    <col min="10886" max="10886" width="23.28515625" style="4" customWidth="1"/>
    <col min="10887" max="10887" width="36.28515625" style="4" customWidth="1"/>
    <col min="10888" max="10888" width="13.7109375" style="4" customWidth="1"/>
    <col min="10889" max="10889" width="7.7109375" style="4" customWidth="1"/>
    <col min="10890" max="10890" width="16.42578125" style="4" customWidth="1"/>
    <col min="10891" max="10891" width="25.140625" style="4" customWidth="1"/>
    <col min="10892" max="10892" width="31" style="4" customWidth="1"/>
    <col min="10893" max="10893" width="51" style="4" customWidth="1"/>
    <col min="10894" max="10894" width="23.28515625" style="4" customWidth="1"/>
    <col min="10895" max="10895" width="36.28515625" style="4" customWidth="1"/>
    <col min="10896" max="10896" width="13.7109375" style="4" customWidth="1"/>
    <col min="10897" max="10897" width="7.7109375" style="4" customWidth="1"/>
    <col min="10898" max="10898" width="16.42578125" style="4" customWidth="1"/>
    <col min="10899" max="10899" width="25.140625" style="4" customWidth="1"/>
    <col min="10900" max="10900" width="31" style="4" customWidth="1"/>
    <col min="10901" max="10901" width="51" style="4" customWidth="1"/>
    <col min="10902" max="10902" width="23.28515625" style="4" customWidth="1"/>
    <col min="10903" max="10903" width="36.28515625" style="4" customWidth="1"/>
    <col min="10904" max="10904" width="13.7109375" style="4" customWidth="1"/>
    <col min="10905" max="10905" width="7.7109375" style="4" customWidth="1"/>
    <col min="10906" max="10906" width="16.42578125" style="4" customWidth="1"/>
    <col min="10907" max="10907" width="25.140625" style="4" customWidth="1"/>
    <col min="10908" max="10908" width="31" style="4" customWidth="1"/>
    <col min="10909" max="10909" width="51" style="4" customWidth="1"/>
    <col min="10910" max="10910" width="23.28515625" style="4" customWidth="1"/>
    <col min="10911" max="10911" width="36.28515625" style="4" customWidth="1"/>
    <col min="10912" max="10912" width="13.7109375" style="4" customWidth="1"/>
    <col min="10913" max="10913" width="7.7109375" style="4" customWidth="1"/>
    <col min="10914" max="10914" width="16.42578125" style="4" customWidth="1"/>
    <col min="10915" max="10915" width="25.140625" style="4" customWidth="1"/>
    <col min="10916" max="10916" width="31" style="4" customWidth="1"/>
    <col min="10917" max="10917" width="51" style="4" customWidth="1"/>
    <col min="10918" max="10918" width="23.28515625" style="4" customWidth="1"/>
    <col min="10919" max="10919" width="36.28515625" style="4" customWidth="1"/>
    <col min="10920" max="10920" width="13.7109375" style="4" customWidth="1"/>
    <col min="10921" max="10921" width="7.7109375" style="4" customWidth="1"/>
    <col min="10922" max="10922" width="16.42578125" style="4" customWidth="1"/>
    <col min="10923" max="10923" width="25.140625" style="4" customWidth="1"/>
    <col min="10924" max="10924" width="31" style="4" customWidth="1"/>
    <col min="10925" max="10925" width="51" style="4" customWidth="1"/>
    <col min="10926" max="10926" width="23.28515625" style="4" customWidth="1"/>
    <col min="10927" max="10927" width="36.28515625" style="4" customWidth="1"/>
    <col min="10928" max="10928" width="13.7109375" style="4" customWidth="1"/>
    <col min="10929" max="10929" width="7.7109375" style="4" customWidth="1"/>
    <col min="10930" max="10930" width="16.42578125" style="4" customWidth="1"/>
    <col min="10931" max="10931" width="25.140625" style="4" customWidth="1"/>
    <col min="10932" max="10932" width="31" style="4" customWidth="1"/>
    <col min="10933" max="10933" width="51" style="4" customWidth="1"/>
    <col min="10934" max="10934" width="23.28515625" style="4" customWidth="1"/>
    <col min="10935" max="10935" width="36.28515625" style="4" customWidth="1"/>
    <col min="10936" max="10936" width="13.7109375" style="4" customWidth="1"/>
    <col min="10937" max="10937" width="7.7109375" style="4" customWidth="1"/>
    <col min="10938" max="10938" width="16.42578125" style="4" customWidth="1"/>
    <col min="10939" max="10939" width="25.140625" style="4" customWidth="1"/>
    <col min="10940" max="10940" width="31" style="4" customWidth="1"/>
    <col min="10941" max="10941" width="51" style="4" customWidth="1"/>
    <col min="10942" max="10942" width="23.28515625" style="4" customWidth="1"/>
    <col min="10943" max="10943" width="36.28515625" style="4" customWidth="1"/>
    <col min="10944" max="10944" width="13.7109375" style="4" customWidth="1"/>
    <col min="10945" max="10945" width="7.7109375" style="4" customWidth="1"/>
    <col min="10946" max="10946" width="16.42578125" style="4" customWidth="1"/>
    <col min="10947" max="10947" width="25.140625" style="4" customWidth="1"/>
    <col min="10948" max="10948" width="31" style="4" customWidth="1"/>
    <col min="10949" max="10949" width="51" style="4" customWidth="1"/>
    <col min="10950" max="10950" width="23.28515625" style="4" customWidth="1"/>
    <col min="10951" max="10951" width="36.28515625" style="4" customWidth="1"/>
    <col min="10952" max="10952" width="13.7109375" style="4" customWidth="1"/>
    <col min="10953" max="10953" width="7.7109375" style="4" customWidth="1"/>
    <col min="10954" max="10954" width="16.42578125" style="4" customWidth="1"/>
    <col min="10955" max="10955" width="25.140625" style="4" customWidth="1"/>
    <col min="10956" max="10956" width="31" style="4" customWidth="1"/>
    <col min="10957" max="10957" width="51" style="4" customWidth="1"/>
    <col min="10958" max="10958" width="23.28515625" style="4" customWidth="1"/>
    <col min="10959" max="10959" width="36.28515625" style="4" customWidth="1"/>
    <col min="10960" max="10960" width="13.7109375" style="4" customWidth="1"/>
    <col min="10961" max="10961" width="7.7109375" style="4" customWidth="1"/>
    <col min="10962" max="10962" width="16.42578125" style="4" customWidth="1"/>
    <col min="10963" max="10963" width="25.140625" style="4" customWidth="1"/>
    <col min="10964" max="10964" width="31" style="4" customWidth="1"/>
    <col min="10965" max="10965" width="51" style="4" customWidth="1"/>
    <col min="10966" max="10966" width="23.28515625" style="4" customWidth="1"/>
    <col min="10967" max="10967" width="36.28515625" style="4" customWidth="1"/>
    <col min="10968" max="10968" width="13.7109375" style="4" customWidth="1"/>
    <col min="10969" max="10969" width="7.7109375" style="4" customWidth="1"/>
    <col min="10970" max="10970" width="16.42578125" style="4" customWidth="1"/>
    <col min="10971" max="10971" width="25.140625" style="4" customWidth="1"/>
    <col min="10972" max="10972" width="31" style="4" customWidth="1"/>
    <col min="10973" max="10973" width="51" style="4" customWidth="1"/>
    <col min="10974" max="10974" width="23.28515625" style="4" customWidth="1"/>
    <col min="10975" max="10975" width="36.28515625" style="4" customWidth="1"/>
    <col min="10976" max="10976" width="13.7109375" style="4" customWidth="1"/>
    <col min="10977" max="10977" width="7.7109375" style="4" customWidth="1"/>
    <col min="10978" max="10978" width="16.42578125" style="4" customWidth="1"/>
    <col min="10979" max="10979" width="25.140625" style="4" customWidth="1"/>
    <col min="10980" max="10980" width="31" style="4" customWidth="1"/>
    <col min="10981" max="10981" width="51" style="4" customWidth="1"/>
    <col min="10982" max="10982" width="23.28515625" style="4" customWidth="1"/>
    <col min="10983" max="10983" width="36.28515625" style="4" customWidth="1"/>
    <col min="10984" max="10984" width="13.7109375" style="4" customWidth="1"/>
    <col min="10985" max="10985" width="7.7109375" style="4" customWidth="1"/>
    <col min="10986" max="10986" width="16.42578125" style="4" customWidth="1"/>
    <col min="10987" max="10987" width="25.140625" style="4" customWidth="1"/>
    <col min="10988" max="10988" width="31" style="4" customWidth="1"/>
    <col min="10989" max="10989" width="51" style="4" customWidth="1"/>
    <col min="10990" max="10990" width="23.28515625" style="4" customWidth="1"/>
    <col min="10991" max="10991" width="36.28515625" style="4" customWidth="1"/>
    <col min="10992" max="10992" width="13.7109375" style="4" customWidth="1"/>
    <col min="10993" max="10993" width="7.7109375" style="4" customWidth="1"/>
    <col min="10994" max="10994" width="16.42578125" style="4" customWidth="1"/>
    <col min="10995" max="10995" width="25.140625" style="4" customWidth="1"/>
    <col min="10996" max="10996" width="31" style="4" customWidth="1"/>
    <col min="10997" max="10997" width="51" style="4" customWidth="1"/>
    <col min="10998" max="10998" width="23.28515625" style="4" customWidth="1"/>
    <col min="10999" max="10999" width="36.28515625" style="4" customWidth="1"/>
    <col min="11000" max="11000" width="13.7109375" style="4" customWidth="1"/>
    <col min="11001" max="11001" width="7.7109375" style="4" customWidth="1"/>
    <col min="11002" max="11002" width="16.42578125" style="4" customWidth="1"/>
    <col min="11003" max="11003" width="25.140625" style="4" customWidth="1"/>
    <col min="11004" max="11004" width="31" style="4" customWidth="1"/>
    <col min="11005" max="11005" width="51" style="4" customWidth="1"/>
    <col min="11006" max="11006" width="23.28515625" style="4" customWidth="1"/>
    <col min="11007" max="11007" width="36.28515625" style="4" customWidth="1"/>
    <col min="11008" max="11008" width="13.7109375" style="4" customWidth="1"/>
    <col min="11009" max="11009" width="7.7109375" style="4" customWidth="1"/>
    <col min="11010" max="11010" width="16.42578125" style="4" customWidth="1"/>
    <col min="11011" max="11011" width="25.140625" style="4" customWidth="1"/>
    <col min="11012" max="11012" width="31" style="4" customWidth="1"/>
    <col min="11013" max="11013" width="51" style="4" customWidth="1"/>
    <col min="11014" max="11014" width="23.28515625" style="4" customWidth="1"/>
    <col min="11015" max="11015" width="36.28515625" style="4" customWidth="1"/>
    <col min="11016" max="11016" width="13.7109375" style="4" customWidth="1"/>
    <col min="11017" max="11017" width="7.7109375" style="4" customWidth="1"/>
    <col min="11018" max="11018" width="16.42578125" style="4" customWidth="1"/>
    <col min="11019" max="11019" width="25.140625" style="4" customWidth="1"/>
    <col min="11020" max="11020" width="31" style="4" customWidth="1"/>
    <col min="11021" max="11021" width="51" style="4" customWidth="1"/>
    <col min="11022" max="11022" width="23.28515625" style="4" customWidth="1"/>
    <col min="11023" max="11023" width="36.28515625" style="4" customWidth="1"/>
    <col min="11024" max="11024" width="13.7109375" style="4" customWidth="1"/>
    <col min="11025" max="11025" width="7.7109375" style="4" customWidth="1"/>
    <col min="11026" max="11026" width="16.42578125" style="4" customWidth="1"/>
    <col min="11027" max="11027" width="25.140625" style="4" customWidth="1"/>
    <col min="11028" max="11028" width="31" style="4" customWidth="1"/>
    <col min="11029" max="11029" width="51" style="4" customWidth="1"/>
    <col min="11030" max="11030" width="23.28515625" style="4" customWidth="1"/>
    <col min="11031" max="11031" width="36.28515625" style="4" customWidth="1"/>
    <col min="11032" max="11032" width="13.7109375" style="4" customWidth="1"/>
    <col min="11033" max="11033" width="7.7109375" style="4" customWidth="1"/>
    <col min="11034" max="11034" width="16.42578125" style="4" customWidth="1"/>
    <col min="11035" max="11035" width="25.140625" style="4" customWidth="1"/>
    <col min="11036" max="11036" width="31" style="4" customWidth="1"/>
    <col min="11037" max="11037" width="51" style="4" customWidth="1"/>
    <col min="11038" max="11038" width="23.28515625" style="4" customWidth="1"/>
    <col min="11039" max="11039" width="36.28515625" style="4" customWidth="1"/>
    <col min="11040" max="11040" width="13.7109375" style="4" customWidth="1"/>
    <col min="11041" max="11041" width="7.7109375" style="4" customWidth="1"/>
    <col min="11042" max="11042" width="16.42578125" style="4" customWidth="1"/>
    <col min="11043" max="11043" width="25.140625" style="4" customWidth="1"/>
    <col min="11044" max="11044" width="31" style="4" customWidth="1"/>
    <col min="11045" max="11045" width="51" style="4" customWidth="1"/>
    <col min="11046" max="11046" width="23.28515625" style="4" customWidth="1"/>
    <col min="11047" max="11047" width="36.28515625" style="4" customWidth="1"/>
    <col min="11048" max="11048" width="13.7109375" style="4" customWidth="1"/>
    <col min="11049" max="11049" width="7.7109375" style="4" customWidth="1"/>
    <col min="11050" max="11050" width="16.42578125" style="4" customWidth="1"/>
    <col min="11051" max="11051" width="25.140625" style="4" customWidth="1"/>
    <col min="11052" max="11052" width="31" style="4" customWidth="1"/>
    <col min="11053" max="11053" width="51" style="4" customWidth="1"/>
    <col min="11054" max="11054" width="23.28515625" style="4" customWidth="1"/>
    <col min="11055" max="11055" width="36.28515625" style="4" customWidth="1"/>
    <col min="11056" max="11056" width="13.7109375" style="4" customWidth="1"/>
    <col min="11057" max="11057" width="7.7109375" style="4" customWidth="1"/>
    <col min="11058" max="11058" width="16.42578125" style="4" customWidth="1"/>
    <col min="11059" max="11059" width="25.140625" style="4" customWidth="1"/>
    <col min="11060" max="11060" width="31" style="4" customWidth="1"/>
    <col min="11061" max="11061" width="51" style="4" customWidth="1"/>
    <col min="11062" max="11062" width="23.28515625" style="4" customWidth="1"/>
    <col min="11063" max="11063" width="36.28515625" style="4" customWidth="1"/>
    <col min="11064" max="11064" width="13.7109375" style="4" customWidth="1"/>
    <col min="11065" max="11065" width="7.7109375" style="4" customWidth="1"/>
    <col min="11066" max="11066" width="16.42578125" style="4" customWidth="1"/>
    <col min="11067" max="11067" width="25.140625" style="4" customWidth="1"/>
    <col min="11068" max="11068" width="31" style="4" customWidth="1"/>
    <col min="11069" max="11069" width="51" style="4" customWidth="1"/>
    <col min="11070" max="11070" width="23.28515625" style="4" customWidth="1"/>
    <col min="11071" max="11071" width="36.28515625" style="4" customWidth="1"/>
    <col min="11072" max="11072" width="13.7109375" style="4" customWidth="1"/>
    <col min="11073" max="11073" width="7.7109375" style="4" customWidth="1"/>
    <col min="11074" max="11074" width="16.42578125" style="4" customWidth="1"/>
    <col min="11075" max="11075" width="25.140625" style="4" customWidth="1"/>
    <col min="11076" max="11076" width="31" style="4" customWidth="1"/>
    <col min="11077" max="11077" width="51" style="4" customWidth="1"/>
    <col min="11078" max="11078" width="23.28515625" style="4" customWidth="1"/>
    <col min="11079" max="11079" width="36.28515625" style="4" customWidth="1"/>
    <col min="11080" max="11080" width="13.7109375" style="4" customWidth="1"/>
    <col min="11081" max="11081" width="7.7109375" style="4" customWidth="1"/>
    <col min="11082" max="11082" width="16.42578125" style="4" customWidth="1"/>
    <col min="11083" max="11083" width="25.140625" style="4" customWidth="1"/>
    <col min="11084" max="11084" width="31" style="4" customWidth="1"/>
    <col min="11085" max="11085" width="51" style="4" customWidth="1"/>
    <col min="11086" max="11086" width="23.28515625" style="4" customWidth="1"/>
    <col min="11087" max="11087" width="36.28515625" style="4" customWidth="1"/>
    <col min="11088" max="11088" width="13.7109375" style="4" customWidth="1"/>
    <col min="11089" max="11089" width="7.7109375" style="4" customWidth="1"/>
    <col min="11090" max="11090" width="16.42578125" style="4" customWidth="1"/>
    <col min="11091" max="11091" width="25.140625" style="4" customWidth="1"/>
    <col min="11092" max="11092" width="31" style="4" customWidth="1"/>
    <col min="11093" max="11093" width="51" style="4" customWidth="1"/>
    <col min="11094" max="11094" width="23.28515625" style="4" customWidth="1"/>
    <col min="11095" max="11095" width="36.28515625" style="4" customWidth="1"/>
    <col min="11096" max="11096" width="13.7109375" style="4" customWidth="1"/>
    <col min="11097" max="11097" width="7.7109375" style="4" customWidth="1"/>
    <col min="11098" max="11098" width="16.42578125" style="4" customWidth="1"/>
    <col min="11099" max="11099" width="25.140625" style="4" customWidth="1"/>
    <col min="11100" max="11100" width="31" style="4" customWidth="1"/>
    <col min="11101" max="11101" width="51" style="4" customWidth="1"/>
    <col min="11102" max="11102" width="23.28515625" style="4" customWidth="1"/>
    <col min="11103" max="11103" width="36.28515625" style="4" customWidth="1"/>
    <col min="11104" max="11104" width="13.7109375" style="4" customWidth="1"/>
    <col min="11105" max="11105" width="7.7109375" style="4" customWidth="1"/>
    <col min="11106" max="11106" width="16.42578125" style="4" customWidth="1"/>
    <col min="11107" max="11107" width="25.140625" style="4" customWidth="1"/>
    <col min="11108" max="11108" width="31" style="4" customWidth="1"/>
    <col min="11109" max="11109" width="51" style="4" customWidth="1"/>
    <col min="11110" max="11110" width="23.28515625" style="4" customWidth="1"/>
    <col min="11111" max="11111" width="36.28515625" style="4" customWidth="1"/>
    <col min="11112" max="11112" width="13.7109375" style="4" customWidth="1"/>
    <col min="11113" max="11113" width="7.7109375" style="4" customWidth="1"/>
    <col min="11114" max="11114" width="16.42578125" style="4" customWidth="1"/>
    <col min="11115" max="11115" width="25.140625" style="4" customWidth="1"/>
    <col min="11116" max="11116" width="31" style="4" customWidth="1"/>
    <col min="11117" max="11117" width="51" style="4" customWidth="1"/>
    <col min="11118" max="11118" width="23.28515625" style="4" customWidth="1"/>
    <col min="11119" max="11119" width="36.28515625" style="4" customWidth="1"/>
    <col min="11120" max="11120" width="13.7109375" style="4" customWidth="1"/>
    <col min="11121" max="11121" width="7.7109375" style="4" customWidth="1"/>
    <col min="11122" max="11122" width="16.42578125" style="4" customWidth="1"/>
    <col min="11123" max="11123" width="25.140625" style="4" customWidth="1"/>
    <col min="11124" max="11124" width="31" style="4" customWidth="1"/>
    <col min="11125" max="11125" width="51" style="4" customWidth="1"/>
    <col min="11126" max="11126" width="23.28515625" style="4" customWidth="1"/>
    <col min="11127" max="11127" width="36.28515625" style="4" customWidth="1"/>
    <col min="11128" max="11128" width="13.7109375" style="4" customWidth="1"/>
    <col min="11129" max="11129" width="7.7109375" style="4" customWidth="1"/>
    <col min="11130" max="11130" width="16.42578125" style="4" customWidth="1"/>
    <col min="11131" max="11131" width="25.140625" style="4" customWidth="1"/>
    <col min="11132" max="11132" width="31" style="4" customWidth="1"/>
    <col min="11133" max="11133" width="51" style="4" customWidth="1"/>
    <col min="11134" max="11134" width="23.28515625" style="4" customWidth="1"/>
    <col min="11135" max="11135" width="36.28515625" style="4" customWidth="1"/>
    <col min="11136" max="11136" width="13.7109375" style="4" customWidth="1"/>
    <col min="11137" max="11137" width="7.7109375" style="4" customWidth="1"/>
    <col min="11138" max="11138" width="16.42578125" style="4" customWidth="1"/>
    <col min="11139" max="11139" width="25.140625" style="4" customWidth="1"/>
    <col min="11140" max="11140" width="31" style="4" customWidth="1"/>
    <col min="11141" max="11141" width="51" style="4" customWidth="1"/>
    <col min="11142" max="11142" width="23.28515625" style="4" customWidth="1"/>
    <col min="11143" max="11143" width="36.28515625" style="4" customWidth="1"/>
    <col min="11144" max="11144" width="13.7109375" style="4" customWidth="1"/>
    <col min="11145" max="11145" width="7.7109375" style="4" customWidth="1"/>
    <col min="11146" max="11146" width="16.42578125" style="4" customWidth="1"/>
    <col min="11147" max="11147" width="25.140625" style="4" customWidth="1"/>
    <col min="11148" max="11148" width="31" style="4" customWidth="1"/>
    <col min="11149" max="11149" width="51" style="4" customWidth="1"/>
    <col min="11150" max="11150" width="23.28515625" style="4" customWidth="1"/>
    <col min="11151" max="11151" width="36.28515625" style="4" customWidth="1"/>
    <col min="11152" max="11152" width="13.7109375" style="4" customWidth="1"/>
    <col min="11153" max="11153" width="7.7109375" style="4" customWidth="1"/>
    <col min="11154" max="11154" width="16.42578125" style="4" customWidth="1"/>
    <col min="11155" max="11155" width="25.140625" style="4" customWidth="1"/>
    <col min="11156" max="11156" width="31" style="4" customWidth="1"/>
    <col min="11157" max="11157" width="51" style="4" customWidth="1"/>
    <col min="11158" max="11158" width="23.28515625" style="4" customWidth="1"/>
    <col min="11159" max="11159" width="36.28515625" style="4" customWidth="1"/>
    <col min="11160" max="11160" width="13.7109375" style="4" customWidth="1"/>
    <col min="11161" max="11161" width="7.7109375" style="4" customWidth="1"/>
    <col min="11162" max="11162" width="16.42578125" style="4" customWidth="1"/>
    <col min="11163" max="11163" width="25.140625" style="4" customWidth="1"/>
    <col min="11164" max="11164" width="31" style="4" customWidth="1"/>
    <col min="11165" max="11165" width="51" style="4" customWidth="1"/>
    <col min="11166" max="11166" width="23.28515625" style="4" customWidth="1"/>
    <col min="11167" max="11167" width="36.28515625" style="4" customWidth="1"/>
    <col min="11168" max="11168" width="13.7109375" style="4" customWidth="1"/>
    <col min="11169" max="11169" width="7.7109375" style="4" customWidth="1"/>
    <col min="11170" max="11170" width="16.42578125" style="4" customWidth="1"/>
    <col min="11171" max="11171" width="25.140625" style="4" customWidth="1"/>
    <col min="11172" max="11172" width="31" style="4" customWidth="1"/>
    <col min="11173" max="11173" width="51" style="4" customWidth="1"/>
    <col min="11174" max="11174" width="23.28515625" style="4" customWidth="1"/>
    <col min="11175" max="11175" width="36.28515625" style="4" customWidth="1"/>
    <col min="11176" max="11176" width="13.7109375" style="4" customWidth="1"/>
    <col min="11177" max="11177" width="7.7109375" style="4" customWidth="1"/>
    <col min="11178" max="11178" width="16.42578125" style="4" customWidth="1"/>
    <col min="11179" max="11179" width="25.140625" style="4" customWidth="1"/>
    <col min="11180" max="11180" width="31" style="4" customWidth="1"/>
    <col min="11181" max="11181" width="51" style="4" customWidth="1"/>
    <col min="11182" max="11182" width="23.28515625" style="4" customWidth="1"/>
    <col min="11183" max="11183" width="36.28515625" style="4" customWidth="1"/>
    <col min="11184" max="11184" width="13.7109375" style="4" customWidth="1"/>
    <col min="11185" max="11185" width="7.7109375" style="4" customWidth="1"/>
    <col min="11186" max="11186" width="16.42578125" style="4" customWidth="1"/>
    <col min="11187" max="11187" width="25.140625" style="4" customWidth="1"/>
    <col min="11188" max="11188" width="31" style="4" customWidth="1"/>
    <col min="11189" max="11189" width="51" style="4" customWidth="1"/>
    <col min="11190" max="11190" width="23.28515625" style="4" customWidth="1"/>
    <col min="11191" max="11191" width="36.28515625" style="4" customWidth="1"/>
    <col min="11192" max="11192" width="13.7109375" style="4" customWidth="1"/>
    <col min="11193" max="11193" width="7.7109375" style="4" customWidth="1"/>
    <col min="11194" max="11194" width="16.42578125" style="4" customWidth="1"/>
    <col min="11195" max="11195" width="25.140625" style="4" customWidth="1"/>
    <col min="11196" max="11196" width="31" style="4" customWidth="1"/>
    <col min="11197" max="11197" width="51" style="4" customWidth="1"/>
    <col min="11198" max="11198" width="23.28515625" style="4" customWidth="1"/>
    <col min="11199" max="11199" width="36.28515625" style="4" customWidth="1"/>
    <col min="11200" max="11200" width="13.7109375" style="4" customWidth="1"/>
    <col min="11201" max="11201" width="7.7109375" style="4" customWidth="1"/>
    <col min="11202" max="11202" width="16.42578125" style="4" customWidth="1"/>
    <col min="11203" max="11203" width="25.140625" style="4" customWidth="1"/>
    <col min="11204" max="11204" width="31" style="4" customWidth="1"/>
    <col min="11205" max="11205" width="51" style="4" customWidth="1"/>
    <col min="11206" max="11206" width="23.28515625" style="4" customWidth="1"/>
    <col min="11207" max="11207" width="36.28515625" style="4" customWidth="1"/>
    <col min="11208" max="11208" width="13.7109375" style="4" customWidth="1"/>
    <col min="11209" max="11209" width="7.7109375" style="4" customWidth="1"/>
    <col min="11210" max="11210" width="16.42578125" style="4" customWidth="1"/>
    <col min="11211" max="11211" width="25.140625" style="4" customWidth="1"/>
    <col min="11212" max="11212" width="31" style="4" customWidth="1"/>
    <col min="11213" max="11213" width="51" style="4" customWidth="1"/>
    <col min="11214" max="11214" width="23.28515625" style="4" customWidth="1"/>
    <col min="11215" max="11215" width="36.28515625" style="4" customWidth="1"/>
    <col min="11216" max="11216" width="13.7109375" style="4" customWidth="1"/>
    <col min="11217" max="11217" width="7.7109375" style="4" customWidth="1"/>
    <col min="11218" max="11218" width="16.42578125" style="4" customWidth="1"/>
    <col min="11219" max="11219" width="25.140625" style="4" customWidth="1"/>
    <col min="11220" max="11220" width="31" style="4" customWidth="1"/>
    <col min="11221" max="11221" width="51" style="4" customWidth="1"/>
    <col min="11222" max="11222" width="23.28515625" style="4" customWidth="1"/>
    <col min="11223" max="11223" width="36.28515625" style="4" customWidth="1"/>
    <col min="11224" max="11224" width="13.7109375" style="4" customWidth="1"/>
    <col min="11225" max="11225" width="7.7109375" style="4" customWidth="1"/>
    <col min="11226" max="11226" width="16.42578125" style="4" customWidth="1"/>
    <col min="11227" max="11227" width="25.140625" style="4" customWidth="1"/>
    <col min="11228" max="11228" width="31" style="4" customWidth="1"/>
    <col min="11229" max="11229" width="51" style="4" customWidth="1"/>
    <col min="11230" max="11230" width="23.28515625" style="4" customWidth="1"/>
    <col min="11231" max="11231" width="36.28515625" style="4" customWidth="1"/>
    <col min="11232" max="11232" width="13.7109375" style="4" customWidth="1"/>
    <col min="11233" max="11233" width="7.7109375" style="4" customWidth="1"/>
    <col min="11234" max="11234" width="16.42578125" style="4" customWidth="1"/>
    <col min="11235" max="11235" width="25.140625" style="4" customWidth="1"/>
    <col min="11236" max="11236" width="31" style="4" customWidth="1"/>
    <col min="11237" max="11237" width="51" style="4" customWidth="1"/>
    <col min="11238" max="11238" width="23.28515625" style="4" customWidth="1"/>
    <col min="11239" max="11239" width="36.28515625" style="4" customWidth="1"/>
    <col min="11240" max="11240" width="13.7109375" style="4" customWidth="1"/>
    <col min="11241" max="11241" width="7.7109375" style="4" customWidth="1"/>
    <col min="11242" max="11242" width="16.42578125" style="4" customWidth="1"/>
    <col min="11243" max="11243" width="25.140625" style="4" customWidth="1"/>
    <col min="11244" max="11244" width="31" style="4" customWidth="1"/>
    <col min="11245" max="11245" width="51" style="4" customWidth="1"/>
    <col min="11246" max="11246" width="23.28515625" style="4" customWidth="1"/>
    <col min="11247" max="11247" width="36.28515625" style="4" customWidth="1"/>
    <col min="11248" max="11248" width="13.7109375" style="4" customWidth="1"/>
    <col min="11249" max="11249" width="7.7109375" style="4" customWidth="1"/>
    <col min="11250" max="11250" width="16.42578125" style="4" customWidth="1"/>
    <col min="11251" max="11251" width="25.140625" style="4" customWidth="1"/>
    <col min="11252" max="11252" width="31" style="4" customWidth="1"/>
    <col min="11253" max="11253" width="51" style="4" customWidth="1"/>
    <col min="11254" max="11254" width="23.28515625" style="4" customWidth="1"/>
    <col min="11255" max="11255" width="36.28515625" style="4" customWidth="1"/>
    <col min="11256" max="11256" width="13.7109375" style="4" customWidth="1"/>
    <col min="11257" max="11257" width="7.7109375" style="4" customWidth="1"/>
    <col min="11258" max="11258" width="16.42578125" style="4" customWidth="1"/>
    <col min="11259" max="11259" width="25.140625" style="4" customWidth="1"/>
    <col min="11260" max="11260" width="31" style="4" customWidth="1"/>
    <col min="11261" max="11261" width="51" style="4" customWidth="1"/>
    <col min="11262" max="11262" width="23.28515625" style="4" customWidth="1"/>
    <col min="11263" max="11263" width="36.28515625" style="4" customWidth="1"/>
    <col min="11264" max="11264" width="13.7109375" style="4" customWidth="1"/>
    <col min="11265" max="11265" width="7.7109375" style="4" customWidth="1"/>
    <col min="11266" max="11266" width="16.42578125" style="4" customWidth="1"/>
    <col min="11267" max="11267" width="25.140625" style="4" customWidth="1"/>
    <col min="11268" max="11268" width="31" style="4" customWidth="1"/>
    <col min="11269" max="11269" width="51" style="4" customWidth="1"/>
    <col min="11270" max="11270" width="23.28515625" style="4" customWidth="1"/>
    <col min="11271" max="11271" width="36.28515625" style="4" customWidth="1"/>
    <col min="11272" max="11272" width="13.7109375" style="4" customWidth="1"/>
    <col min="11273" max="11273" width="7.7109375" style="4" customWidth="1"/>
    <col min="11274" max="11274" width="16.42578125" style="4" customWidth="1"/>
    <col min="11275" max="11275" width="25.140625" style="4" customWidth="1"/>
    <col min="11276" max="11276" width="31" style="4" customWidth="1"/>
    <col min="11277" max="11277" width="51" style="4" customWidth="1"/>
    <col min="11278" max="11278" width="23.28515625" style="4" customWidth="1"/>
    <col min="11279" max="11279" width="36.28515625" style="4" customWidth="1"/>
    <col min="11280" max="11280" width="13.7109375" style="4" customWidth="1"/>
    <col min="11281" max="11281" width="7.7109375" style="4" customWidth="1"/>
    <col min="11282" max="11282" width="16.42578125" style="4" customWidth="1"/>
    <col min="11283" max="11283" width="25.140625" style="4" customWidth="1"/>
    <col min="11284" max="11284" width="31" style="4" customWidth="1"/>
    <col min="11285" max="11285" width="51" style="4" customWidth="1"/>
    <col min="11286" max="11286" width="23.28515625" style="4" customWidth="1"/>
    <col min="11287" max="11287" width="36.28515625" style="4" customWidth="1"/>
    <col min="11288" max="11288" width="13.7109375" style="4" customWidth="1"/>
    <col min="11289" max="11289" width="7.7109375" style="4" customWidth="1"/>
    <col min="11290" max="11290" width="16.42578125" style="4" customWidth="1"/>
    <col min="11291" max="11291" width="25.140625" style="4" customWidth="1"/>
    <col min="11292" max="11292" width="31" style="4" customWidth="1"/>
    <col min="11293" max="11293" width="51" style="4" customWidth="1"/>
    <col min="11294" max="11294" width="23.28515625" style="4" customWidth="1"/>
    <col min="11295" max="11295" width="36.28515625" style="4" customWidth="1"/>
    <col min="11296" max="11296" width="13.7109375" style="4" customWidth="1"/>
    <col min="11297" max="11297" width="7.7109375" style="4" customWidth="1"/>
    <col min="11298" max="11298" width="16.42578125" style="4" customWidth="1"/>
    <col min="11299" max="11299" width="25.140625" style="4" customWidth="1"/>
    <col min="11300" max="11300" width="31" style="4" customWidth="1"/>
    <col min="11301" max="11301" width="51" style="4" customWidth="1"/>
    <col min="11302" max="11302" width="23.28515625" style="4" customWidth="1"/>
    <col min="11303" max="11303" width="36.28515625" style="4" customWidth="1"/>
    <col min="11304" max="11304" width="13.7109375" style="4" customWidth="1"/>
    <col min="11305" max="11305" width="7.7109375" style="4" customWidth="1"/>
    <col min="11306" max="11306" width="16.42578125" style="4" customWidth="1"/>
    <col min="11307" max="11307" width="25.140625" style="4" customWidth="1"/>
    <col min="11308" max="11308" width="31" style="4" customWidth="1"/>
    <col min="11309" max="11309" width="51" style="4" customWidth="1"/>
    <col min="11310" max="11310" width="23.28515625" style="4" customWidth="1"/>
    <col min="11311" max="11311" width="36.28515625" style="4" customWidth="1"/>
    <col min="11312" max="11312" width="13.7109375" style="4" customWidth="1"/>
    <col min="11313" max="11313" width="7.7109375" style="4" customWidth="1"/>
    <col min="11314" max="11314" width="16.42578125" style="4" customWidth="1"/>
    <col min="11315" max="11315" width="25.140625" style="4" customWidth="1"/>
    <col min="11316" max="11316" width="31" style="4" customWidth="1"/>
    <col min="11317" max="11317" width="51" style="4" customWidth="1"/>
    <col min="11318" max="11318" width="23.28515625" style="4" customWidth="1"/>
    <col min="11319" max="11319" width="36.28515625" style="4" customWidth="1"/>
    <col min="11320" max="11320" width="13.7109375" style="4" customWidth="1"/>
    <col min="11321" max="11321" width="7.7109375" style="4" customWidth="1"/>
    <col min="11322" max="11322" width="16.42578125" style="4" customWidth="1"/>
    <col min="11323" max="11323" width="25.140625" style="4" customWidth="1"/>
    <col min="11324" max="11324" width="31" style="4" customWidth="1"/>
    <col min="11325" max="11325" width="51" style="4" customWidth="1"/>
    <col min="11326" max="11326" width="23.28515625" style="4" customWidth="1"/>
    <col min="11327" max="11327" width="36.28515625" style="4" customWidth="1"/>
    <col min="11328" max="11328" width="13.7109375" style="4" customWidth="1"/>
    <col min="11329" max="11329" width="7.7109375" style="4" customWidth="1"/>
    <col min="11330" max="11330" width="16.42578125" style="4" customWidth="1"/>
    <col min="11331" max="11331" width="25.140625" style="4" customWidth="1"/>
    <col min="11332" max="11332" width="31" style="4" customWidth="1"/>
    <col min="11333" max="11333" width="51" style="4" customWidth="1"/>
    <col min="11334" max="11334" width="23.28515625" style="4" customWidth="1"/>
    <col min="11335" max="11335" width="36.28515625" style="4" customWidth="1"/>
    <col min="11336" max="11336" width="13.7109375" style="4" customWidth="1"/>
    <col min="11337" max="11337" width="7.7109375" style="4" customWidth="1"/>
    <col min="11338" max="11338" width="16.42578125" style="4" customWidth="1"/>
    <col min="11339" max="11339" width="25.140625" style="4" customWidth="1"/>
    <col min="11340" max="11340" width="31" style="4" customWidth="1"/>
    <col min="11341" max="11341" width="51" style="4" customWidth="1"/>
    <col min="11342" max="11342" width="23.28515625" style="4" customWidth="1"/>
    <col min="11343" max="11343" width="36.28515625" style="4" customWidth="1"/>
    <col min="11344" max="11344" width="13.7109375" style="4" customWidth="1"/>
    <col min="11345" max="11345" width="7.7109375" style="4" customWidth="1"/>
    <col min="11346" max="11346" width="16.42578125" style="4" customWidth="1"/>
    <col min="11347" max="11347" width="25.140625" style="4" customWidth="1"/>
    <col min="11348" max="11348" width="31" style="4" customWidth="1"/>
    <col min="11349" max="11349" width="51" style="4" customWidth="1"/>
    <col min="11350" max="11350" width="23.28515625" style="4" customWidth="1"/>
    <col min="11351" max="11351" width="36.28515625" style="4" customWidth="1"/>
    <col min="11352" max="11352" width="13.7109375" style="4" customWidth="1"/>
    <col min="11353" max="11353" width="7.7109375" style="4" customWidth="1"/>
    <col min="11354" max="11354" width="16.42578125" style="4" customWidth="1"/>
    <col min="11355" max="11355" width="25.140625" style="4" customWidth="1"/>
    <col min="11356" max="11356" width="31" style="4" customWidth="1"/>
    <col min="11357" max="11357" width="51" style="4" customWidth="1"/>
    <col min="11358" max="11358" width="23.28515625" style="4" customWidth="1"/>
    <col min="11359" max="11359" width="36.28515625" style="4" customWidth="1"/>
    <col min="11360" max="11360" width="13.7109375" style="4" customWidth="1"/>
    <col min="11361" max="11361" width="7.7109375" style="4" customWidth="1"/>
    <col min="11362" max="11362" width="16.42578125" style="4" customWidth="1"/>
    <col min="11363" max="11363" width="25.140625" style="4" customWidth="1"/>
    <col min="11364" max="11364" width="31" style="4" customWidth="1"/>
    <col min="11365" max="11365" width="51" style="4" customWidth="1"/>
    <col min="11366" max="11366" width="23.28515625" style="4" customWidth="1"/>
    <col min="11367" max="11367" width="36.28515625" style="4" customWidth="1"/>
    <col min="11368" max="11368" width="13.7109375" style="4" customWidth="1"/>
    <col min="11369" max="11369" width="7.7109375" style="4" customWidth="1"/>
    <col min="11370" max="11370" width="16.42578125" style="4" customWidth="1"/>
    <col min="11371" max="11371" width="25.140625" style="4" customWidth="1"/>
    <col min="11372" max="11372" width="31" style="4" customWidth="1"/>
    <col min="11373" max="11373" width="51" style="4" customWidth="1"/>
    <col min="11374" max="11374" width="23.28515625" style="4" customWidth="1"/>
    <col min="11375" max="11375" width="36.28515625" style="4" customWidth="1"/>
    <col min="11376" max="11376" width="13.7109375" style="4" customWidth="1"/>
    <col min="11377" max="11377" width="7.7109375" style="4" customWidth="1"/>
    <col min="11378" max="11378" width="16.42578125" style="4" customWidth="1"/>
    <col min="11379" max="11379" width="25.140625" style="4" customWidth="1"/>
    <col min="11380" max="11380" width="31" style="4" customWidth="1"/>
    <col min="11381" max="11381" width="51" style="4" customWidth="1"/>
    <col min="11382" max="11382" width="23.28515625" style="4" customWidth="1"/>
    <col min="11383" max="11383" width="36.28515625" style="4" customWidth="1"/>
    <col min="11384" max="11384" width="13.7109375" style="4" customWidth="1"/>
    <col min="11385" max="11385" width="7.7109375" style="4" customWidth="1"/>
    <col min="11386" max="11386" width="16.42578125" style="4" customWidth="1"/>
    <col min="11387" max="11387" width="25.140625" style="4" customWidth="1"/>
    <col min="11388" max="11388" width="31" style="4" customWidth="1"/>
    <col min="11389" max="11389" width="51" style="4" customWidth="1"/>
    <col min="11390" max="11390" width="23.28515625" style="4" customWidth="1"/>
    <col min="11391" max="11391" width="36.28515625" style="4" customWidth="1"/>
    <col min="11392" max="11392" width="13.7109375" style="4" customWidth="1"/>
    <col min="11393" max="11393" width="7.7109375" style="4" customWidth="1"/>
    <col min="11394" max="11394" width="16.42578125" style="4" customWidth="1"/>
    <col min="11395" max="11395" width="25.140625" style="4" customWidth="1"/>
    <col min="11396" max="11396" width="31" style="4" customWidth="1"/>
    <col min="11397" max="11397" width="51" style="4" customWidth="1"/>
    <col min="11398" max="11398" width="23.28515625" style="4" customWidth="1"/>
    <col min="11399" max="11399" width="36.28515625" style="4" customWidth="1"/>
    <col min="11400" max="11400" width="13.7109375" style="4" customWidth="1"/>
    <col min="11401" max="11401" width="7.7109375" style="4" customWidth="1"/>
    <col min="11402" max="11402" width="16.42578125" style="4" customWidth="1"/>
    <col min="11403" max="11403" width="25.140625" style="4" customWidth="1"/>
    <col min="11404" max="11404" width="31" style="4" customWidth="1"/>
    <col min="11405" max="11405" width="51" style="4" customWidth="1"/>
    <col min="11406" max="11406" width="23.28515625" style="4" customWidth="1"/>
    <col min="11407" max="11407" width="36.28515625" style="4" customWidth="1"/>
    <col min="11408" max="11408" width="13.7109375" style="4" customWidth="1"/>
    <col min="11409" max="11409" width="7.7109375" style="4" customWidth="1"/>
    <col min="11410" max="11410" width="16.42578125" style="4" customWidth="1"/>
    <col min="11411" max="11411" width="25.140625" style="4" customWidth="1"/>
    <col min="11412" max="11412" width="31" style="4" customWidth="1"/>
    <col min="11413" max="11413" width="51" style="4" customWidth="1"/>
    <col min="11414" max="11414" width="23.28515625" style="4" customWidth="1"/>
    <col min="11415" max="11415" width="36.28515625" style="4" customWidth="1"/>
    <col min="11416" max="11416" width="13.7109375" style="4" customWidth="1"/>
    <col min="11417" max="11417" width="7.7109375" style="4" customWidth="1"/>
    <col min="11418" max="11418" width="16.42578125" style="4" customWidth="1"/>
    <col min="11419" max="11419" width="25.140625" style="4" customWidth="1"/>
    <col min="11420" max="11420" width="31" style="4" customWidth="1"/>
    <col min="11421" max="11421" width="51" style="4" customWidth="1"/>
    <col min="11422" max="11422" width="23.28515625" style="4" customWidth="1"/>
    <col min="11423" max="11423" width="36.28515625" style="4" customWidth="1"/>
    <col min="11424" max="11424" width="13.7109375" style="4" customWidth="1"/>
    <col min="11425" max="11425" width="7.7109375" style="4" customWidth="1"/>
    <col min="11426" max="11426" width="16.42578125" style="4" customWidth="1"/>
    <col min="11427" max="11427" width="25.140625" style="4" customWidth="1"/>
    <col min="11428" max="11428" width="31" style="4" customWidth="1"/>
    <col min="11429" max="11429" width="51" style="4" customWidth="1"/>
    <col min="11430" max="11430" width="23.28515625" style="4" customWidth="1"/>
    <col min="11431" max="11431" width="36.28515625" style="4" customWidth="1"/>
    <col min="11432" max="11432" width="13.7109375" style="4" customWidth="1"/>
    <col min="11433" max="11433" width="7.7109375" style="4" customWidth="1"/>
    <col min="11434" max="11434" width="16.42578125" style="4" customWidth="1"/>
    <col min="11435" max="11435" width="25.140625" style="4" customWidth="1"/>
    <col min="11436" max="11436" width="31" style="4" customWidth="1"/>
    <col min="11437" max="11437" width="51" style="4" customWidth="1"/>
    <col min="11438" max="11438" width="23.28515625" style="4" customWidth="1"/>
    <col min="11439" max="11439" width="36.28515625" style="4" customWidth="1"/>
    <col min="11440" max="11440" width="13.7109375" style="4" customWidth="1"/>
    <col min="11441" max="11441" width="7.7109375" style="4" customWidth="1"/>
    <col min="11442" max="11442" width="16.42578125" style="4" customWidth="1"/>
    <col min="11443" max="11443" width="25.140625" style="4" customWidth="1"/>
    <col min="11444" max="11444" width="31" style="4" customWidth="1"/>
    <col min="11445" max="11445" width="51" style="4" customWidth="1"/>
    <col min="11446" max="11446" width="23.28515625" style="4" customWidth="1"/>
    <col min="11447" max="11447" width="36.28515625" style="4" customWidth="1"/>
    <col min="11448" max="11448" width="13.7109375" style="4" customWidth="1"/>
    <col min="11449" max="11449" width="7.7109375" style="4" customWidth="1"/>
    <col min="11450" max="11450" width="16.42578125" style="4" customWidth="1"/>
    <col min="11451" max="11451" width="25.140625" style="4" customWidth="1"/>
    <col min="11452" max="11452" width="31" style="4" customWidth="1"/>
    <col min="11453" max="11453" width="51" style="4" customWidth="1"/>
    <col min="11454" max="11454" width="23.28515625" style="4" customWidth="1"/>
    <col min="11455" max="11455" width="36.28515625" style="4" customWidth="1"/>
    <col min="11456" max="11456" width="13.7109375" style="4" customWidth="1"/>
    <col min="11457" max="11457" width="7.7109375" style="4" customWidth="1"/>
    <col min="11458" max="11458" width="16.42578125" style="4" customWidth="1"/>
    <col min="11459" max="11459" width="25.140625" style="4" customWidth="1"/>
    <col min="11460" max="11460" width="31" style="4" customWidth="1"/>
    <col min="11461" max="11461" width="51" style="4" customWidth="1"/>
    <col min="11462" max="11462" width="23.28515625" style="4" customWidth="1"/>
    <col min="11463" max="11463" width="36.28515625" style="4" customWidth="1"/>
    <col min="11464" max="11464" width="13.7109375" style="4" customWidth="1"/>
    <col min="11465" max="11465" width="7.7109375" style="4" customWidth="1"/>
    <col min="11466" max="11466" width="16.42578125" style="4" customWidth="1"/>
    <col min="11467" max="11467" width="25.140625" style="4" customWidth="1"/>
    <col min="11468" max="11468" width="31" style="4" customWidth="1"/>
    <col min="11469" max="11469" width="51" style="4" customWidth="1"/>
    <col min="11470" max="11470" width="23.28515625" style="4" customWidth="1"/>
    <col min="11471" max="11471" width="36.28515625" style="4" customWidth="1"/>
    <col min="11472" max="11472" width="13.7109375" style="4" customWidth="1"/>
    <col min="11473" max="11473" width="7.7109375" style="4" customWidth="1"/>
    <col min="11474" max="11474" width="16.42578125" style="4" customWidth="1"/>
    <col min="11475" max="11475" width="25.140625" style="4" customWidth="1"/>
    <col min="11476" max="11476" width="31" style="4" customWidth="1"/>
    <col min="11477" max="11477" width="51" style="4" customWidth="1"/>
    <col min="11478" max="11478" width="23.28515625" style="4" customWidth="1"/>
    <col min="11479" max="11479" width="36.28515625" style="4" customWidth="1"/>
    <col min="11480" max="11480" width="13.7109375" style="4" customWidth="1"/>
    <col min="11481" max="11481" width="7.7109375" style="4" customWidth="1"/>
    <col min="11482" max="11482" width="16.42578125" style="4" customWidth="1"/>
    <col min="11483" max="11483" width="25.140625" style="4" customWidth="1"/>
    <col min="11484" max="11484" width="31" style="4" customWidth="1"/>
    <col min="11485" max="11485" width="51" style="4" customWidth="1"/>
    <col min="11486" max="11486" width="23.28515625" style="4" customWidth="1"/>
    <col min="11487" max="11487" width="36.28515625" style="4" customWidth="1"/>
    <col min="11488" max="11488" width="13.7109375" style="4" customWidth="1"/>
    <col min="11489" max="11489" width="7.7109375" style="4" customWidth="1"/>
    <col min="11490" max="11490" width="16.42578125" style="4" customWidth="1"/>
    <col min="11491" max="11491" width="25.140625" style="4" customWidth="1"/>
    <col min="11492" max="11492" width="31" style="4" customWidth="1"/>
    <col min="11493" max="11493" width="51" style="4" customWidth="1"/>
    <col min="11494" max="11494" width="23.28515625" style="4" customWidth="1"/>
    <col min="11495" max="11495" width="36.28515625" style="4" customWidth="1"/>
    <col min="11496" max="11496" width="13.7109375" style="4" customWidth="1"/>
    <col min="11497" max="11497" width="7.7109375" style="4" customWidth="1"/>
    <col min="11498" max="11498" width="16.42578125" style="4" customWidth="1"/>
    <col min="11499" max="11499" width="25.140625" style="4" customWidth="1"/>
    <col min="11500" max="11500" width="31" style="4" customWidth="1"/>
    <col min="11501" max="11501" width="51" style="4" customWidth="1"/>
    <col min="11502" max="11502" width="23.28515625" style="4" customWidth="1"/>
    <col min="11503" max="11503" width="36.28515625" style="4" customWidth="1"/>
    <col min="11504" max="11504" width="13.7109375" style="4" customWidth="1"/>
    <col min="11505" max="11505" width="7.7109375" style="4" customWidth="1"/>
    <col min="11506" max="11506" width="16.42578125" style="4" customWidth="1"/>
    <col min="11507" max="11507" width="25.140625" style="4" customWidth="1"/>
    <col min="11508" max="11508" width="31" style="4" customWidth="1"/>
    <col min="11509" max="11509" width="51" style="4" customWidth="1"/>
    <col min="11510" max="11510" width="23.28515625" style="4" customWidth="1"/>
    <col min="11511" max="11511" width="36.28515625" style="4" customWidth="1"/>
    <col min="11512" max="11512" width="13.7109375" style="4" customWidth="1"/>
    <col min="11513" max="11513" width="7.7109375" style="4" customWidth="1"/>
    <col min="11514" max="11514" width="16.42578125" style="4" customWidth="1"/>
    <col min="11515" max="11515" width="25.140625" style="4" customWidth="1"/>
    <col min="11516" max="11516" width="31" style="4" customWidth="1"/>
    <col min="11517" max="11517" width="51" style="4" customWidth="1"/>
    <col min="11518" max="11518" width="23.28515625" style="4" customWidth="1"/>
    <col min="11519" max="11519" width="36.28515625" style="4" customWidth="1"/>
    <col min="11520" max="11520" width="13.7109375" style="4" customWidth="1"/>
    <col min="11521" max="11521" width="7.7109375" style="4" customWidth="1"/>
    <col min="11522" max="11522" width="16.42578125" style="4" customWidth="1"/>
    <col min="11523" max="11523" width="25.140625" style="4" customWidth="1"/>
    <col min="11524" max="11524" width="31" style="4" customWidth="1"/>
    <col min="11525" max="11525" width="51" style="4" customWidth="1"/>
    <col min="11526" max="11526" width="23.28515625" style="4" customWidth="1"/>
    <col min="11527" max="11527" width="36.28515625" style="4" customWidth="1"/>
    <col min="11528" max="11528" width="13.7109375" style="4" customWidth="1"/>
    <col min="11529" max="11529" width="7.7109375" style="4" customWidth="1"/>
    <col min="11530" max="11530" width="16.42578125" style="4" customWidth="1"/>
    <col min="11531" max="11531" width="25.140625" style="4" customWidth="1"/>
    <col min="11532" max="11532" width="31" style="4" customWidth="1"/>
    <col min="11533" max="11533" width="51" style="4" customWidth="1"/>
    <col min="11534" max="11534" width="23.28515625" style="4" customWidth="1"/>
    <col min="11535" max="11535" width="36.28515625" style="4" customWidth="1"/>
    <col min="11536" max="11536" width="13.7109375" style="4" customWidth="1"/>
    <col min="11537" max="11537" width="7.7109375" style="4" customWidth="1"/>
    <col min="11538" max="11538" width="16.42578125" style="4" customWidth="1"/>
    <col min="11539" max="11539" width="25.140625" style="4" customWidth="1"/>
    <col min="11540" max="11540" width="31" style="4" customWidth="1"/>
    <col min="11541" max="11541" width="51" style="4" customWidth="1"/>
    <col min="11542" max="11542" width="23.28515625" style="4" customWidth="1"/>
    <col min="11543" max="11543" width="36.28515625" style="4" customWidth="1"/>
    <col min="11544" max="11544" width="13.7109375" style="4" customWidth="1"/>
    <col min="11545" max="11545" width="7.7109375" style="4" customWidth="1"/>
    <col min="11546" max="11546" width="16.42578125" style="4" customWidth="1"/>
    <col min="11547" max="11547" width="25.140625" style="4" customWidth="1"/>
    <col min="11548" max="11548" width="31" style="4" customWidth="1"/>
    <col min="11549" max="11549" width="51" style="4" customWidth="1"/>
    <col min="11550" max="11550" width="23.28515625" style="4" customWidth="1"/>
    <col min="11551" max="11551" width="36.28515625" style="4" customWidth="1"/>
    <col min="11552" max="11552" width="13.7109375" style="4" customWidth="1"/>
    <col min="11553" max="11553" width="7.7109375" style="4" customWidth="1"/>
    <col min="11554" max="11554" width="16.42578125" style="4" customWidth="1"/>
    <col min="11555" max="11555" width="25.140625" style="4" customWidth="1"/>
    <col min="11556" max="11556" width="31" style="4" customWidth="1"/>
    <col min="11557" max="11557" width="51" style="4" customWidth="1"/>
    <col min="11558" max="11558" width="23.28515625" style="4" customWidth="1"/>
    <col min="11559" max="11559" width="36.28515625" style="4" customWidth="1"/>
    <col min="11560" max="11560" width="13.7109375" style="4" customWidth="1"/>
    <col min="11561" max="11561" width="7.7109375" style="4" customWidth="1"/>
    <col min="11562" max="11562" width="16.42578125" style="4" customWidth="1"/>
    <col min="11563" max="11563" width="25.140625" style="4" customWidth="1"/>
    <col min="11564" max="11564" width="31" style="4" customWidth="1"/>
    <col min="11565" max="11565" width="51" style="4" customWidth="1"/>
    <col min="11566" max="11566" width="23.28515625" style="4" customWidth="1"/>
    <col min="11567" max="11567" width="36.28515625" style="4" customWidth="1"/>
    <col min="11568" max="11568" width="13.7109375" style="4" customWidth="1"/>
    <col min="11569" max="11569" width="7.7109375" style="4" customWidth="1"/>
    <col min="11570" max="11570" width="16.42578125" style="4" customWidth="1"/>
    <col min="11571" max="11571" width="25.140625" style="4" customWidth="1"/>
    <col min="11572" max="11572" width="31" style="4" customWidth="1"/>
    <col min="11573" max="11573" width="51" style="4" customWidth="1"/>
    <col min="11574" max="11574" width="23.28515625" style="4" customWidth="1"/>
    <col min="11575" max="11575" width="36.28515625" style="4" customWidth="1"/>
    <col min="11576" max="11576" width="13.7109375" style="4" customWidth="1"/>
    <col min="11577" max="11577" width="7.7109375" style="4" customWidth="1"/>
    <col min="11578" max="11578" width="16.42578125" style="4" customWidth="1"/>
    <col min="11579" max="11579" width="25.140625" style="4" customWidth="1"/>
    <col min="11580" max="11580" width="31" style="4" customWidth="1"/>
    <col min="11581" max="11581" width="51" style="4" customWidth="1"/>
    <col min="11582" max="11582" width="23.28515625" style="4" customWidth="1"/>
    <col min="11583" max="11583" width="36.28515625" style="4" customWidth="1"/>
    <col min="11584" max="11584" width="13.7109375" style="4" customWidth="1"/>
    <col min="11585" max="11585" width="7.7109375" style="4" customWidth="1"/>
    <col min="11586" max="11586" width="16.42578125" style="4" customWidth="1"/>
    <col min="11587" max="11587" width="25.140625" style="4" customWidth="1"/>
    <col min="11588" max="11588" width="31" style="4" customWidth="1"/>
    <col min="11589" max="11589" width="51" style="4" customWidth="1"/>
    <col min="11590" max="11590" width="23.28515625" style="4" customWidth="1"/>
    <col min="11591" max="11591" width="36.28515625" style="4" customWidth="1"/>
    <col min="11592" max="11592" width="13.7109375" style="4" customWidth="1"/>
    <col min="11593" max="11593" width="7.7109375" style="4" customWidth="1"/>
    <col min="11594" max="11594" width="16.42578125" style="4" customWidth="1"/>
    <col min="11595" max="11595" width="25.140625" style="4" customWidth="1"/>
    <col min="11596" max="11596" width="31" style="4" customWidth="1"/>
    <col min="11597" max="11597" width="51" style="4" customWidth="1"/>
    <col min="11598" max="11598" width="23.28515625" style="4" customWidth="1"/>
    <col min="11599" max="11599" width="36.28515625" style="4" customWidth="1"/>
    <col min="11600" max="11600" width="13.7109375" style="4" customWidth="1"/>
    <col min="11601" max="11601" width="7.7109375" style="4" customWidth="1"/>
    <col min="11602" max="11602" width="16.42578125" style="4" customWidth="1"/>
    <col min="11603" max="11603" width="25.140625" style="4" customWidth="1"/>
    <col min="11604" max="11604" width="31" style="4" customWidth="1"/>
    <col min="11605" max="11605" width="51" style="4" customWidth="1"/>
    <col min="11606" max="11606" width="23.28515625" style="4" customWidth="1"/>
    <col min="11607" max="11607" width="36.28515625" style="4" customWidth="1"/>
    <col min="11608" max="11608" width="13.7109375" style="4" customWidth="1"/>
    <col min="11609" max="11609" width="7.7109375" style="4" customWidth="1"/>
    <col min="11610" max="11610" width="16.42578125" style="4" customWidth="1"/>
    <col min="11611" max="11611" width="25.140625" style="4" customWidth="1"/>
    <col min="11612" max="11612" width="31" style="4" customWidth="1"/>
    <col min="11613" max="11613" width="51" style="4" customWidth="1"/>
    <col min="11614" max="11614" width="23.28515625" style="4" customWidth="1"/>
    <col min="11615" max="11615" width="36.28515625" style="4" customWidth="1"/>
    <col min="11616" max="11616" width="13.7109375" style="4" customWidth="1"/>
    <col min="11617" max="11617" width="7.7109375" style="4" customWidth="1"/>
    <col min="11618" max="11618" width="16.42578125" style="4" customWidth="1"/>
    <col min="11619" max="11619" width="25.140625" style="4" customWidth="1"/>
    <col min="11620" max="11620" width="31" style="4" customWidth="1"/>
    <col min="11621" max="11621" width="51" style="4" customWidth="1"/>
    <col min="11622" max="11622" width="23.28515625" style="4" customWidth="1"/>
    <col min="11623" max="11623" width="36.28515625" style="4" customWidth="1"/>
    <col min="11624" max="11624" width="13.7109375" style="4" customWidth="1"/>
    <col min="11625" max="11625" width="7.7109375" style="4" customWidth="1"/>
    <col min="11626" max="11626" width="16.42578125" style="4" customWidth="1"/>
    <col min="11627" max="11627" width="25.140625" style="4" customWidth="1"/>
    <col min="11628" max="11628" width="31" style="4" customWidth="1"/>
    <col min="11629" max="11629" width="51" style="4" customWidth="1"/>
    <col min="11630" max="11630" width="23.28515625" style="4" customWidth="1"/>
    <col min="11631" max="11631" width="36.28515625" style="4" customWidth="1"/>
    <col min="11632" max="11632" width="13.7109375" style="4" customWidth="1"/>
    <col min="11633" max="11633" width="7.7109375" style="4" customWidth="1"/>
    <col min="11634" max="11634" width="16.42578125" style="4" customWidth="1"/>
    <col min="11635" max="11635" width="25.140625" style="4" customWidth="1"/>
    <col min="11636" max="11636" width="31" style="4" customWidth="1"/>
    <col min="11637" max="11637" width="51" style="4" customWidth="1"/>
    <col min="11638" max="11638" width="23.28515625" style="4" customWidth="1"/>
    <col min="11639" max="11639" width="36.28515625" style="4" customWidth="1"/>
    <col min="11640" max="11640" width="13.7109375" style="4" customWidth="1"/>
    <col min="11641" max="11641" width="7.7109375" style="4" customWidth="1"/>
    <col min="11642" max="11642" width="16.42578125" style="4" customWidth="1"/>
    <col min="11643" max="11643" width="25.140625" style="4" customWidth="1"/>
    <col min="11644" max="11644" width="31" style="4" customWidth="1"/>
    <col min="11645" max="11645" width="51" style="4" customWidth="1"/>
    <col min="11646" max="11646" width="23.28515625" style="4" customWidth="1"/>
    <col min="11647" max="11647" width="36.28515625" style="4" customWidth="1"/>
    <col min="11648" max="11648" width="13.7109375" style="4" customWidth="1"/>
    <col min="11649" max="11649" width="7.7109375" style="4" customWidth="1"/>
    <col min="11650" max="11650" width="16.42578125" style="4" customWidth="1"/>
    <col min="11651" max="11651" width="25.140625" style="4" customWidth="1"/>
    <col min="11652" max="11652" width="31" style="4" customWidth="1"/>
    <col min="11653" max="11653" width="51" style="4" customWidth="1"/>
    <col min="11654" max="11654" width="23.28515625" style="4" customWidth="1"/>
    <col min="11655" max="11655" width="36.28515625" style="4" customWidth="1"/>
    <col min="11656" max="11656" width="13.7109375" style="4" customWidth="1"/>
    <col min="11657" max="11657" width="7.7109375" style="4" customWidth="1"/>
    <col min="11658" max="11658" width="16.42578125" style="4" customWidth="1"/>
    <col min="11659" max="11659" width="25.140625" style="4" customWidth="1"/>
    <col min="11660" max="11660" width="31" style="4" customWidth="1"/>
    <col min="11661" max="11661" width="51" style="4" customWidth="1"/>
    <col min="11662" max="11662" width="23.28515625" style="4" customWidth="1"/>
    <col min="11663" max="11663" width="36.28515625" style="4" customWidth="1"/>
    <col min="11664" max="11664" width="13.7109375" style="4" customWidth="1"/>
    <col min="11665" max="11665" width="7.7109375" style="4" customWidth="1"/>
    <col min="11666" max="11666" width="16.42578125" style="4" customWidth="1"/>
    <col min="11667" max="11667" width="25.140625" style="4" customWidth="1"/>
    <col min="11668" max="11668" width="31" style="4" customWidth="1"/>
    <col min="11669" max="11669" width="51" style="4" customWidth="1"/>
    <col min="11670" max="11670" width="23.28515625" style="4" customWidth="1"/>
    <col min="11671" max="11671" width="36.28515625" style="4" customWidth="1"/>
    <col min="11672" max="11672" width="13.7109375" style="4" customWidth="1"/>
    <col min="11673" max="11673" width="7.7109375" style="4" customWidth="1"/>
    <col min="11674" max="11674" width="16.42578125" style="4" customWidth="1"/>
    <col min="11675" max="11675" width="25.140625" style="4" customWidth="1"/>
    <col min="11676" max="11676" width="31" style="4" customWidth="1"/>
    <col min="11677" max="11677" width="51" style="4" customWidth="1"/>
    <col min="11678" max="11678" width="23.28515625" style="4" customWidth="1"/>
    <col min="11679" max="11679" width="36.28515625" style="4" customWidth="1"/>
    <col min="11680" max="11680" width="13.7109375" style="4" customWidth="1"/>
    <col min="11681" max="11681" width="7.7109375" style="4" customWidth="1"/>
    <col min="11682" max="11682" width="16.42578125" style="4" customWidth="1"/>
    <col min="11683" max="11683" width="25.140625" style="4" customWidth="1"/>
    <col min="11684" max="11684" width="31" style="4" customWidth="1"/>
    <col min="11685" max="11685" width="51" style="4" customWidth="1"/>
    <col min="11686" max="11686" width="23.28515625" style="4" customWidth="1"/>
    <col min="11687" max="11687" width="36.28515625" style="4" customWidth="1"/>
    <col min="11688" max="11688" width="13.7109375" style="4" customWidth="1"/>
    <col min="11689" max="11689" width="7.7109375" style="4" customWidth="1"/>
    <col min="11690" max="11690" width="16.42578125" style="4" customWidth="1"/>
    <col min="11691" max="11691" width="25.140625" style="4" customWidth="1"/>
    <col min="11692" max="11692" width="31" style="4" customWidth="1"/>
    <col min="11693" max="11693" width="51" style="4" customWidth="1"/>
    <col min="11694" max="11694" width="23.28515625" style="4" customWidth="1"/>
    <col min="11695" max="11695" width="36.28515625" style="4" customWidth="1"/>
    <col min="11696" max="11696" width="13.7109375" style="4" customWidth="1"/>
    <col min="11697" max="11697" width="7.7109375" style="4" customWidth="1"/>
    <col min="11698" max="11698" width="16.42578125" style="4" customWidth="1"/>
    <col min="11699" max="11699" width="25.140625" style="4" customWidth="1"/>
    <col min="11700" max="11700" width="31" style="4" customWidth="1"/>
    <col min="11701" max="11701" width="51" style="4" customWidth="1"/>
    <col min="11702" max="11702" width="23.28515625" style="4" customWidth="1"/>
    <col min="11703" max="11703" width="36.28515625" style="4" customWidth="1"/>
    <col min="11704" max="11704" width="13.7109375" style="4" customWidth="1"/>
    <col min="11705" max="11705" width="7.7109375" style="4" customWidth="1"/>
    <col min="11706" max="11706" width="16.42578125" style="4" customWidth="1"/>
    <col min="11707" max="11707" width="25.140625" style="4" customWidth="1"/>
    <col min="11708" max="11708" width="31" style="4" customWidth="1"/>
    <col min="11709" max="11709" width="51" style="4" customWidth="1"/>
    <col min="11710" max="11710" width="23.28515625" style="4" customWidth="1"/>
    <col min="11711" max="11711" width="36.28515625" style="4" customWidth="1"/>
    <col min="11712" max="11712" width="13.7109375" style="4" customWidth="1"/>
    <col min="11713" max="11713" width="7.7109375" style="4" customWidth="1"/>
    <col min="11714" max="11714" width="16.42578125" style="4" customWidth="1"/>
    <col min="11715" max="11715" width="25.140625" style="4" customWidth="1"/>
    <col min="11716" max="11716" width="31" style="4" customWidth="1"/>
    <col min="11717" max="11717" width="51" style="4" customWidth="1"/>
    <col min="11718" max="11718" width="23.28515625" style="4" customWidth="1"/>
    <col min="11719" max="11719" width="36.28515625" style="4" customWidth="1"/>
    <col min="11720" max="11720" width="13.7109375" style="4" customWidth="1"/>
    <col min="11721" max="11721" width="7.7109375" style="4" customWidth="1"/>
    <col min="11722" max="11722" width="16.42578125" style="4" customWidth="1"/>
    <col min="11723" max="11723" width="25.140625" style="4" customWidth="1"/>
    <col min="11724" max="11724" width="31" style="4" customWidth="1"/>
    <col min="11725" max="11725" width="51" style="4" customWidth="1"/>
    <col min="11726" max="11726" width="23.28515625" style="4" customWidth="1"/>
    <col min="11727" max="11727" width="36.28515625" style="4" customWidth="1"/>
    <col min="11728" max="11728" width="13.7109375" style="4" customWidth="1"/>
    <col min="11729" max="11729" width="7.7109375" style="4" customWidth="1"/>
    <col min="11730" max="11730" width="16.42578125" style="4" customWidth="1"/>
    <col min="11731" max="11731" width="25.140625" style="4" customWidth="1"/>
    <col min="11732" max="11732" width="31" style="4" customWidth="1"/>
    <col min="11733" max="11733" width="51" style="4" customWidth="1"/>
    <col min="11734" max="11734" width="23.28515625" style="4" customWidth="1"/>
    <col min="11735" max="11735" width="36.28515625" style="4" customWidth="1"/>
    <col min="11736" max="11736" width="13.7109375" style="4" customWidth="1"/>
    <col min="11737" max="11737" width="7.7109375" style="4" customWidth="1"/>
    <col min="11738" max="11738" width="16.42578125" style="4" customWidth="1"/>
    <col min="11739" max="11739" width="25.140625" style="4" customWidth="1"/>
    <col min="11740" max="11740" width="31" style="4" customWidth="1"/>
    <col min="11741" max="11741" width="51" style="4" customWidth="1"/>
    <col min="11742" max="11742" width="23.28515625" style="4" customWidth="1"/>
    <col min="11743" max="11743" width="36.28515625" style="4" customWidth="1"/>
    <col min="11744" max="11744" width="13.7109375" style="4" customWidth="1"/>
    <col min="11745" max="11745" width="7.7109375" style="4" customWidth="1"/>
    <col min="11746" max="11746" width="16.42578125" style="4" customWidth="1"/>
    <col min="11747" max="11747" width="25.140625" style="4" customWidth="1"/>
    <col min="11748" max="11748" width="31" style="4" customWidth="1"/>
    <col min="11749" max="11749" width="51" style="4" customWidth="1"/>
    <col min="11750" max="11750" width="23.28515625" style="4" customWidth="1"/>
    <col min="11751" max="11751" width="36.28515625" style="4" customWidth="1"/>
    <col min="11752" max="11752" width="13.7109375" style="4" customWidth="1"/>
    <col min="11753" max="11753" width="7.7109375" style="4" customWidth="1"/>
    <col min="11754" max="11754" width="16.42578125" style="4" customWidth="1"/>
    <col min="11755" max="11755" width="25.140625" style="4" customWidth="1"/>
    <col min="11756" max="11756" width="31" style="4" customWidth="1"/>
    <col min="11757" max="11757" width="51" style="4" customWidth="1"/>
    <col min="11758" max="11758" width="23.28515625" style="4" customWidth="1"/>
    <col min="11759" max="11759" width="36.28515625" style="4" customWidth="1"/>
    <col min="11760" max="11760" width="13.7109375" style="4" customWidth="1"/>
    <col min="11761" max="11761" width="7.7109375" style="4" customWidth="1"/>
    <col min="11762" max="11762" width="16.42578125" style="4" customWidth="1"/>
    <col min="11763" max="11763" width="25.140625" style="4" customWidth="1"/>
    <col min="11764" max="11764" width="31" style="4" customWidth="1"/>
    <col min="11765" max="11765" width="51" style="4" customWidth="1"/>
    <col min="11766" max="11766" width="23.28515625" style="4" customWidth="1"/>
    <col min="11767" max="11767" width="36.28515625" style="4" customWidth="1"/>
    <col min="11768" max="11768" width="13.7109375" style="4" customWidth="1"/>
    <col min="11769" max="11769" width="7.7109375" style="4" customWidth="1"/>
    <col min="11770" max="11770" width="16.42578125" style="4" customWidth="1"/>
    <col min="11771" max="11771" width="25.140625" style="4" customWidth="1"/>
    <col min="11772" max="11772" width="31" style="4" customWidth="1"/>
    <col min="11773" max="11773" width="51" style="4" customWidth="1"/>
    <col min="11774" max="11774" width="23.28515625" style="4" customWidth="1"/>
    <col min="11775" max="11775" width="36.28515625" style="4" customWidth="1"/>
    <col min="11776" max="11776" width="13.7109375" style="4" customWidth="1"/>
    <col min="11777" max="11777" width="7.7109375" style="4" customWidth="1"/>
    <col min="11778" max="11778" width="16.42578125" style="4" customWidth="1"/>
    <col min="11779" max="11779" width="25.140625" style="4" customWidth="1"/>
    <col min="11780" max="11780" width="31" style="4" customWidth="1"/>
    <col min="11781" max="11781" width="51" style="4" customWidth="1"/>
    <col min="11782" max="11782" width="23.28515625" style="4" customWidth="1"/>
    <col min="11783" max="11783" width="36.28515625" style="4" customWidth="1"/>
    <col min="11784" max="11784" width="13.7109375" style="4" customWidth="1"/>
    <col min="11785" max="11785" width="7.7109375" style="4" customWidth="1"/>
    <col min="11786" max="11786" width="16.42578125" style="4" customWidth="1"/>
    <col min="11787" max="11787" width="25.140625" style="4" customWidth="1"/>
    <col min="11788" max="11788" width="31" style="4" customWidth="1"/>
    <col min="11789" max="11789" width="51" style="4" customWidth="1"/>
    <col min="11790" max="11790" width="23.28515625" style="4" customWidth="1"/>
    <col min="11791" max="11791" width="36.28515625" style="4" customWidth="1"/>
    <col min="11792" max="11792" width="13.7109375" style="4" customWidth="1"/>
    <col min="11793" max="11793" width="7.7109375" style="4" customWidth="1"/>
    <col min="11794" max="11794" width="16.42578125" style="4" customWidth="1"/>
    <col min="11795" max="11795" width="25.140625" style="4" customWidth="1"/>
    <col min="11796" max="11796" width="31" style="4" customWidth="1"/>
    <col min="11797" max="11797" width="51" style="4" customWidth="1"/>
    <col min="11798" max="11798" width="23.28515625" style="4" customWidth="1"/>
    <col min="11799" max="11799" width="36.28515625" style="4" customWidth="1"/>
    <col min="11800" max="11800" width="13.7109375" style="4" customWidth="1"/>
    <col min="11801" max="11801" width="7.7109375" style="4" customWidth="1"/>
    <col min="11802" max="11802" width="16.42578125" style="4" customWidth="1"/>
    <col min="11803" max="11803" width="25.140625" style="4" customWidth="1"/>
    <col min="11804" max="11804" width="31" style="4" customWidth="1"/>
    <col min="11805" max="11805" width="51" style="4" customWidth="1"/>
    <col min="11806" max="11806" width="23.28515625" style="4" customWidth="1"/>
    <col min="11807" max="11807" width="36.28515625" style="4" customWidth="1"/>
    <col min="11808" max="11808" width="13.7109375" style="4" customWidth="1"/>
    <col min="11809" max="11809" width="7.7109375" style="4" customWidth="1"/>
    <col min="11810" max="11810" width="16.42578125" style="4" customWidth="1"/>
    <col min="11811" max="11811" width="25.140625" style="4" customWidth="1"/>
    <col min="11812" max="11812" width="31" style="4" customWidth="1"/>
    <col min="11813" max="11813" width="51" style="4" customWidth="1"/>
    <col min="11814" max="11814" width="23.28515625" style="4" customWidth="1"/>
    <col min="11815" max="11815" width="36.28515625" style="4" customWidth="1"/>
    <col min="11816" max="11816" width="13.7109375" style="4" customWidth="1"/>
    <col min="11817" max="11817" width="7.7109375" style="4" customWidth="1"/>
    <col min="11818" max="11818" width="16.42578125" style="4" customWidth="1"/>
    <col min="11819" max="11819" width="25.140625" style="4" customWidth="1"/>
    <col min="11820" max="11820" width="31" style="4" customWidth="1"/>
    <col min="11821" max="11821" width="51" style="4" customWidth="1"/>
    <col min="11822" max="11822" width="23.28515625" style="4" customWidth="1"/>
    <col min="11823" max="11823" width="36.28515625" style="4" customWidth="1"/>
    <col min="11824" max="11824" width="13.7109375" style="4" customWidth="1"/>
    <col min="11825" max="11825" width="7.7109375" style="4" customWidth="1"/>
    <col min="11826" max="11826" width="16.42578125" style="4" customWidth="1"/>
    <col min="11827" max="11827" width="25.140625" style="4" customWidth="1"/>
    <col min="11828" max="11828" width="31" style="4" customWidth="1"/>
    <col min="11829" max="11829" width="51" style="4" customWidth="1"/>
    <col min="11830" max="11830" width="23.28515625" style="4" customWidth="1"/>
    <col min="11831" max="11831" width="36.28515625" style="4" customWidth="1"/>
    <col min="11832" max="11832" width="13.7109375" style="4" customWidth="1"/>
    <col min="11833" max="11833" width="7.7109375" style="4" customWidth="1"/>
    <col min="11834" max="11834" width="16.42578125" style="4" customWidth="1"/>
    <col min="11835" max="11835" width="25.140625" style="4" customWidth="1"/>
    <col min="11836" max="11836" width="31" style="4" customWidth="1"/>
    <col min="11837" max="11837" width="51" style="4" customWidth="1"/>
    <col min="11838" max="11838" width="23.28515625" style="4" customWidth="1"/>
    <col min="11839" max="11839" width="36.28515625" style="4" customWidth="1"/>
    <col min="11840" max="11840" width="13.7109375" style="4" customWidth="1"/>
    <col min="11841" max="11841" width="7.7109375" style="4" customWidth="1"/>
    <col min="11842" max="11842" width="16.42578125" style="4" customWidth="1"/>
    <col min="11843" max="11843" width="25.140625" style="4" customWidth="1"/>
    <col min="11844" max="11844" width="31" style="4" customWidth="1"/>
    <col min="11845" max="11845" width="51" style="4" customWidth="1"/>
    <col min="11846" max="11846" width="23.28515625" style="4" customWidth="1"/>
    <col min="11847" max="11847" width="36.28515625" style="4" customWidth="1"/>
    <col min="11848" max="11848" width="13.7109375" style="4" customWidth="1"/>
    <col min="11849" max="11849" width="7.7109375" style="4" customWidth="1"/>
    <col min="11850" max="11850" width="16.42578125" style="4" customWidth="1"/>
    <col min="11851" max="11851" width="25.140625" style="4" customWidth="1"/>
    <col min="11852" max="11852" width="31" style="4" customWidth="1"/>
    <col min="11853" max="11853" width="51" style="4" customWidth="1"/>
    <col min="11854" max="11854" width="23.28515625" style="4" customWidth="1"/>
    <col min="11855" max="11855" width="36.28515625" style="4" customWidth="1"/>
    <col min="11856" max="11856" width="13.7109375" style="4" customWidth="1"/>
    <col min="11857" max="11857" width="7.7109375" style="4" customWidth="1"/>
    <col min="11858" max="11858" width="16.42578125" style="4" customWidth="1"/>
    <col min="11859" max="11859" width="25.140625" style="4" customWidth="1"/>
    <col min="11860" max="11860" width="31" style="4" customWidth="1"/>
    <col min="11861" max="11861" width="51" style="4" customWidth="1"/>
    <col min="11862" max="11862" width="23.28515625" style="4" customWidth="1"/>
    <col min="11863" max="11863" width="36.28515625" style="4" customWidth="1"/>
    <col min="11864" max="11864" width="13.7109375" style="4" customWidth="1"/>
    <col min="11865" max="11865" width="7.7109375" style="4" customWidth="1"/>
    <col min="11866" max="11866" width="16.42578125" style="4" customWidth="1"/>
    <col min="11867" max="11867" width="25.140625" style="4" customWidth="1"/>
    <col min="11868" max="11868" width="31" style="4" customWidth="1"/>
    <col min="11869" max="11869" width="51" style="4" customWidth="1"/>
    <col min="11870" max="11870" width="23.28515625" style="4" customWidth="1"/>
    <col min="11871" max="11871" width="36.28515625" style="4" customWidth="1"/>
    <col min="11872" max="11872" width="13.7109375" style="4" customWidth="1"/>
    <col min="11873" max="11873" width="7.7109375" style="4" customWidth="1"/>
    <col min="11874" max="11874" width="16.42578125" style="4" customWidth="1"/>
    <col min="11875" max="11875" width="25.140625" style="4" customWidth="1"/>
    <col min="11876" max="11876" width="31" style="4" customWidth="1"/>
    <col min="11877" max="11877" width="51" style="4" customWidth="1"/>
    <col min="11878" max="11878" width="23.28515625" style="4" customWidth="1"/>
    <col min="11879" max="11879" width="36.28515625" style="4" customWidth="1"/>
    <col min="11880" max="11880" width="13.7109375" style="4" customWidth="1"/>
    <col min="11881" max="11881" width="7.7109375" style="4" customWidth="1"/>
    <col min="11882" max="11882" width="16.42578125" style="4" customWidth="1"/>
    <col min="11883" max="11883" width="25.140625" style="4" customWidth="1"/>
    <col min="11884" max="11884" width="31" style="4" customWidth="1"/>
    <col min="11885" max="11885" width="51" style="4" customWidth="1"/>
    <col min="11886" max="11886" width="23.28515625" style="4" customWidth="1"/>
    <col min="11887" max="11887" width="36.28515625" style="4" customWidth="1"/>
    <col min="11888" max="11888" width="13.7109375" style="4" customWidth="1"/>
    <col min="11889" max="11889" width="7.7109375" style="4" customWidth="1"/>
    <col min="11890" max="11890" width="16.42578125" style="4" customWidth="1"/>
    <col min="11891" max="11891" width="25.140625" style="4" customWidth="1"/>
    <col min="11892" max="11892" width="31" style="4" customWidth="1"/>
    <col min="11893" max="11893" width="51" style="4" customWidth="1"/>
    <col min="11894" max="11894" width="23.28515625" style="4" customWidth="1"/>
    <col min="11895" max="11895" width="36.28515625" style="4" customWidth="1"/>
    <col min="11896" max="11896" width="13.7109375" style="4" customWidth="1"/>
    <col min="11897" max="11897" width="7.7109375" style="4" customWidth="1"/>
    <col min="11898" max="11898" width="16.42578125" style="4" customWidth="1"/>
    <col min="11899" max="11899" width="25.140625" style="4" customWidth="1"/>
    <col min="11900" max="11900" width="31" style="4" customWidth="1"/>
    <col min="11901" max="11901" width="51" style="4" customWidth="1"/>
    <col min="11902" max="11902" width="23.28515625" style="4" customWidth="1"/>
    <col min="11903" max="11903" width="36.28515625" style="4" customWidth="1"/>
    <col min="11904" max="11904" width="13.7109375" style="4" customWidth="1"/>
    <col min="11905" max="11905" width="7.7109375" style="4" customWidth="1"/>
    <col min="11906" max="11906" width="16.42578125" style="4" customWidth="1"/>
    <col min="11907" max="11907" width="25.140625" style="4" customWidth="1"/>
    <col min="11908" max="11908" width="31" style="4" customWidth="1"/>
    <col min="11909" max="11909" width="51" style="4" customWidth="1"/>
    <col min="11910" max="11910" width="23.28515625" style="4" customWidth="1"/>
    <col min="11911" max="11911" width="36.28515625" style="4" customWidth="1"/>
    <col min="11912" max="11912" width="13.7109375" style="4" customWidth="1"/>
    <col min="11913" max="11913" width="7.7109375" style="4" customWidth="1"/>
    <col min="11914" max="11914" width="16.42578125" style="4" customWidth="1"/>
    <col min="11915" max="11915" width="25.140625" style="4" customWidth="1"/>
    <col min="11916" max="11916" width="31" style="4" customWidth="1"/>
    <col min="11917" max="11917" width="51" style="4" customWidth="1"/>
    <col min="11918" max="11918" width="23.28515625" style="4" customWidth="1"/>
    <col min="11919" max="11919" width="36.28515625" style="4" customWidth="1"/>
    <col min="11920" max="11920" width="13.7109375" style="4" customWidth="1"/>
    <col min="11921" max="11921" width="7.7109375" style="4" customWidth="1"/>
    <col min="11922" max="11922" width="16.42578125" style="4" customWidth="1"/>
    <col min="11923" max="11923" width="25.140625" style="4" customWidth="1"/>
    <col min="11924" max="11924" width="31" style="4" customWidth="1"/>
    <col min="11925" max="11925" width="51" style="4" customWidth="1"/>
    <col min="11926" max="11926" width="23.28515625" style="4" customWidth="1"/>
    <col min="11927" max="11927" width="36.28515625" style="4" customWidth="1"/>
    <col min="11928" max="11928" width="13.7109375" style="4" customWidth="1"/>
    <col min="11929" max="11929" width="7.7109375" style="4" customWidth="1"/>
    <col min="11930" max="11930" width="16.42578125" style="4" customWidth="1"/>
    <col min="11931" max="11931" width="25.140625" style="4" customWidth="1"/>
    <col min="11932" max="11932" width="31" style="4" customWidth="1"/>
    <col min="11933" max="11933" width="51" style="4" customWidth="1"/>
    <col min="11934" max="11934" width="23.28515625" style="4" customWidth="1"/>
    <col min="11935" max="11935" width="36.28515625" style="4" customWidth="1"/>
    <col min="11936" max="11936" width="13.7109375" style="4" customWidth="1"/>
    <col min="11937" max="11937" width="7.7109375" style="4" customWidth="1"/>
    <col min="11938" max="11938" width="16.42578125" style="4" customWidth="1"/>
    <col min="11939" max="11939" width="25.140625" style="4" customWidth="1"/>
    <col min="11940" max="11940" width="31" style="4" customWidth="1"/>
    <col min="11941" max="11941" width="51" style="4" customWidth="1"/>
    <col min="11942" max="11942" width="23.28515625" style="4" customWidth="1"/>
    <col min="11943" max="11943" width="36.28515625" style="4" customWidth="1"/>
    <col min="11944" max="11944" width="13.7109375" style="4" customWidth="1"/>
    <col min="11945" max="11945" width="7.7109375" style="4" customWidth="1"/>
    <col min="11946" max="11946" width="16.42578125" style="4" customWidth="1"/>
    <col min="11947" max="11947" width="25.140625" style="4" customWidth="1"/>
    <col min="11948" max="11948" width="31" style="4" customWidth="1"/>
    <col min="11949" max="11949" width="51" style="4" customWidth="1"/>
    <col min="11950" max="11950" width="23.28515625" style="4" customWidth="1"/>
    <col min="11951" max="11951" width="36.28515625" style="4" customWidth="1"/>
    <col min="11952" max="11952" width="13.7109375" style="4" customWidth="1"/>
    <col min="11953" max="11953" width="7.7109375" style="4" customWidth="1"/>
    <col min="11954" max="11954" width="16.42578125" style="4" customWidth="1"/>
    <col min="11955" max="11955" width="25.140625" style="4" customWidth="1"/>
    <col min="11956" max="11956" width="31" style="4" customWidth="1"/>
    <col min="11957" max="11957" width="51" style="4" customWidth="1"/>
    <col min="11958" max="11958" width="23.28515625" style="4" customWidth="1"/>
    <col min="11959" max="11959" width="36.28515625" style="4" customWidth="1"/>
    <col min="11960" max="11960" width="13.7109375" style="4" customWidth="1"/>
    <col min="11961" max="11961" width="7.7109375" style="4" customWidth="1"/>
    <col min="11962" max="11962" width="16.42578125" style="4" customWidth="1"/>
    <col min="11963" max="11963" width="25.140625" style="4" customWidth="1"/>
    <col min="11964" max="11964" width="31" style="4" customWidth="1"/>
    <col min="11965" max="11965" width="51" style="4" customWidth="1"/>
    <col min="11966" max="11966" width="23.28515625" style="4" customWidth="1"/>
    <col min="11967" max="11967" width="36.28515625" style="4" customWidth="1"/>
    <col min="11968" max="11968" width="13.7109375" style="4" customWidth="1"/>
    <col min="11969" max="11969" width="7.7109375" style="4" customWidth="1"/>
    <col min="11970" max="11970" width="16.42578125" style="4" customWidth="1"/>
    <col min="11971" max="11971" width="25.140625" style="4" customWidth="1"/>
    <col min="11972" max="11972" width="31" style="4" customWidth="1"/>
    <col min="11973" max="11973" width="51" style="4" customWidth="1"/>
    <col min="11974" max="11974" width="23.28515625" style="4" customWidth="1"/>
    <col min="11975" max="11975" width="36.28515625" style="4" customWidth="1"/>
    <col min="11976" max="11976" width="13.7109375" style="4" customWidth="1"/>
    <col min="11977" max="11977" width="7.7109375" style="4" customWidth="1"/>
    <col min="11978" max="11978" width="16.42578125" style="4" customWidth="1"/>
    <col min="11979" max="11979" width="25.140625" style="4" customWidth="1"/>
    <col min="11980" max="11980" width="31" style="4" customWidth="1"/>
    <col min="11981" max="11981" width="51" style="4" customWidth="1"/>
    <col min="11982" max="11982" width="23.28515625" style="4" customWidth="1"/>
    <col min="11983" max="11983" width="36.28515625" style="4" customWidth="1"/>
    <col min="11984" max="11984" width="13.7109375" style="4" customWidth="1"/>
    <col min="11985" max="11985" width="7.7109375" style="4" customWidth="1"/>
    <col min="11986" max="11986" width="16.42578125" style="4" customWidth="1"/>
    <col min="11987" max="11987" width="25.140625" style="4" customWidth="1"/>
    <col min="11988" max="11988" width="31" style="4" customWidth="1"/>
    <col min="11989" max="11989" width="51" style="4" customWidth="1"/>
    <col min="11990" max="11990" width="23.28515625" style="4" customWidth="1"/>
    <col min="11991" max="11991" width="36.28515625" style="4" customWidth="1"/>
    <col min="11992" max="11992" width="13.7109375" style="4" customWidth="1"/>
    <col min="11993" max="11993" width="7.7109375" style="4" customWidth="1"/>
    <col min="11994" max="11994" width="16.42578125" style="4" customWidth="1"/>
    <col min="11995" max="11995" width="25.140625" style="4" customWidth="1"/>
    <col min="11996" max="11996" width="31" style="4" customWidth="1"/>
    <col min="11997" max="11997" width="51" style="4" customWidth="1"/>
    <col min="11998" max="11998" width="23.28515625" style="4" customWidth="1"/>
    <col min="11999" max="11999" width="36.28515625" style="4" customWidth="1"/>
    <col min="12000" max="12000" width="13.7109375" style="4" customWidth="1"/>
    <col min="12001" max="12001" width="7.7109375" style="4" customWidth="1"/>
    <col min="12002" max="12002" width="16.42578125" style="4" customWidth="1"/>
    <col min="12003" max="12003" width="25.140625" style="4" customWidth="1"/>
    <col min="12004" max="12004" width="31" style="4" customWidth="1"/>
    <col min="12005" max="12005" width="51" style="4" customWidth="1"/>
    <col min="12006" max="12006" width="23.28515625" style="4" customWidth="1"/>
    <col min="12007" max="12007" width="36.28515625" style="4" customWidth="1"/>
    <col min="12008" max="12008" width="13.7109375" style="4" customWidth="1"/>
    <col min="12009" max="12009" width="7.7109375" style="4" customWidth="1"/>
    <col min="12010" max="12010" width="16.42578125" style="4" customWidth="1"/>
    <col min="12011" max="12011" width="25.140625" style="4" customWidth="1"/>
    <col min="12012" max="12012" width="31" style="4" customWidth="1"/>
    <col min="12013" max="12013" width="51" style="4" customWidth="1"/>
    <col min="12014" max="12014" width="23.28515625" style="4" customWidth="1"/>
    <col min="12015" max="12015" width="36.28515625" style="4" customWidth="1"/>
    <col min="12016" max="12016" width="13.7109375" style="4" customWidth="1"/>
    <col min="12017" max="12017" width="7.7109375" style="4" customWidth="1"/>
    <col min="12018" max="12018" width="16.42578125" style="4" customWidth="1"/>
    <col min="12019" max="12019" width="25.140625" style="4" customWidth="1"/>
    <col min="12020" max="12020" width="31" style="4" customWidth="1"/>
    <col min="12021" max="12021" width="51" style="4" customWidth="1"/>
    <col min="12022" max="12022" width="23.28515625" style="4" customWidth="1"/>
    <col min="12023" max="12023" width="36.28515625" style="4" customWidth="1"/>
    <col min="12024" max="12024" width="13.7109375" style="4" customWidth="1"/>
    <col min="12025" max="12025" width="7.7109375" style="4" customWidth="1"/>
    <col min="12026" max="12026" width="16.42578125" style="4" customWidth="1"/>
    <col min="12027" max="12027" width="25.140625" style="4" customWidth="1"/>
    <col min="12028" max="12028" width="31" style="4" customWidth="1"/>
    <col min="12029" max="12029" width="51" style="4" customWidth="1"/>
    <col min="12030" max="12030" width="23.28515625" style="4" customWidth="1"/>
    <col min="12031" max="12031" width="36.28515625" style="4" customWidth="1"/>
    <col min="12032" max="12032" width="13.7109375" style="4" customWidth="1"/>
    <col min="12033" max="12033" width="7.7109375" style="4" customWidth="1"/>
    <col min="12034" max="12034" width="16.42578125" style="4" customWidth="1"/>
    <col min="12035" max="12035" width="25.140625" style="4" customWidth="1"/>
    <col min="12036" max="12036" width="31" style="4" customWidth="1"/>
    <col min="12037" max="12037" width="51" style="4" customWidth="1"/>
    <col min="12038" max="12038" width="23.28515625" style="4" customWidth="1"/>
    <col min="12039" max="12039" width="36.28515625" style="4" customWidth="1"/>
    <col min="12040" max="12040" width="13.7109375" style="4" customWidth="1"/>
    <col min="12041" max="12041" width="7.7109375" style="4" customWidth="1"/>
    <col min="12042" max="12042" width="16.42578125" style="4" customWidth="1"/>
    <col min="12043" max="12043" width="25.140625" style="4" customWidth="1"/>
    <col min="12044" max="12044" width="31" style="4" customWidth="1"/>
    <col min="12045" max="12045" width="51" style="4" customWidth="1"/>
    <col min="12046" max="12046" width="23.28515625" style="4" customWidth="1"/>
    <col min="12047" max="12047" width="36.28515625" style="4" customWidth="1"/>
    <col min="12048" max="12048" width="13.7109375" style="4" customWidth="1"/>
    <col min="12049" max="12049" width="7.7109375" style="4" customWidth="1"/>
    <col min="12050" max="12050" width="16.42578125" style="4" customWidth="1"/>
    <col min="12051" max="12051" width="25.140625" style="4" customWidth="1"/>
    <col min="12052" max="12052" width="31" style="4" customWidth="1"/>
    <col min="12053" max="12053" width="51" style="4" customWidth="1"/>
    <col min="12054" max="12054" width="23.28515625" style="4" customWidth="1"/>
    <col min="12055" max="12055" width="36.28515625" style="4" customWidth="1"/>
    <col min="12056" max="12056" width="13.7109375" style="4" customWidth="1"/>
    <col min="12057" max="12057" width="7.7109375" style="4" customWidth="1"/>
    <col min="12058" max="12058" width="16.42578125" style="4" customWidth="1"/>
    <col min="12059" max="12059" width="25.140625" style="4" customWidth="1"/>
    <col min="12060" max="12060" width="31" style="4" customWidth="1"/>
    <col min="12061" max="12061" width="51" style="4" customWidth="1"/>
    <col min="12062" max="12062" width="23.28515625" style="4" customWidth="1"/>
    <col min="12063" max="12063" width="36.28515625" style="4" customWidth="1"/>
    <col min="12064" max="12064" width="13.7109375" style="4" customWidth="1"/>
    <col min="12065" max="12065" width="7.7109375" style="4" customWidth="1"/>
    <col min="12066" max="12066" width="16.42578125" style="4" customWidth="1"/>
    <col min="12067" max="12067" width="25.140625" style="4" customWidth="1"/>
    <col min="12068" max="12068" width="31" style="4" customWidth="1"/>
    <col min="12069" max="12069" width="51" style="4" customWidth="1"/>
    <col min="12070" max="12070" width="23.28515625" style="4" customWidth="1"/>
    <col min="12071" max="12071" width="36.28515625" style="4" customWidth="1"/>
    <col min="12072" max="12072" width="13.7109375" style="4" customWidth="1"/>
    <col min="12073" max="12073" width="7.7109375" style="4" customWidth="1"/>
    <col min="12074" max="12074" width="16.42578125" style="4" customWidth="1"/>
    <col min="12075" max="12075" width="25.140625" style="4" customWidth="1"/>
    <col min="12076" max="12076" width="31" style="4" customWidth="1"/>
    <col min="12077" max="12077" width="51" style="4" customWidth="1"/>
    <col min="12078" max="12078" width="23.28515625" style="4" customWidth="1"/>
    <col min="12079" max="12079" width="36.28515625" style="4" customWidth="1"/>
    <col min="12080" max="12080" width="13.7109375" style="4" customWidth="1"/>
    <col min="12081" max="12081" width="7.7109375" style="4" customWidth="1"/>
    <col min="12082" max="12082" width="16.42578125" style="4" customWidth="1"/>
    <col min="12083" max="12083" width="25.140625" style="4" customWidth="1"/>
    <col min="12084" max="12084" width="31" style="4" customWidth="1"/>
    <col min="12085" max="12085" width="51" style="4" customWidth="1"/>
    <col min="12086" max="12086" width="23.28515625" style="4" customWidth="1"/>
    <col min="12087" max="12087" width="36.28515625" style="4" customWidth="1"/>
    <col min="12088" max="12088" width="13.7109375" style="4" customWidth="1"/>
    <col min="12089" max="12089" width="7.7109375" style="4" customWidth="1"/>
    <col min="12090" max="12090" width="16.42578125" style="4" customWidth="1"/>
    <col min="12091" max="12091" width="25.140625" style="4" customWidth="1"/>
    <col min="12092" max="12092" width="31" style="4" customWidth="1"/>
    <col min="12093" max="12093" width="51" style="4" customWidth="1"/>
    <col min="12094" max="12094" width="23.28515625" style="4" customWidth="1"/>
    <col min="12095" max="12095" width="36.28515625" style="4" customWidth="1"/>
    <col min="12096" max="12096" width="13.7109375" style="4" customWidth="1"/>
    <col min="12097" max="12097" width="7.7109375" style="4" customWidth="1"/>
    <col min="12098" max="12098" width="16.42578125" style="4" customWidth="1"/>
    <col min="12099" max="12099" width="25.140625" style="4" customWidth="1"/>
    <col min="12100" max="12100" width="31" style="4" customWidth="1"/>
    <col min="12101" max="12101" width="51" style="4" customWidth="1"/>
    <col min="12102" max="12102" width="23.28515625" style="4" customWidth="1"/>
    <col min="12103" max="12103" width="36.28515625" style="4" customWidth="1"/>
    <col min="12104" max="12104" width="13.7109375" style="4" customWidth="1"/>
    <col min="12105" max="12105" width="7.7109375" style="4" customWidth="1"/>
    <col min="12106" max="12106" width="16.42578125" style="4" customWidth="1"/>
    <col min="12107" max="12107" width="25.140625" style="4" customWidth="1"/>
    <col min="12108" max="12108" width="31" style="4" customWidth="1"/>
    <col min="12109" max="12109" width="51" style="4" customWidth="1"/>
    <col min="12110" max="12110" width="23.28515625" style="4" customWidth="1"/>
    <col min="12111" max="12111" width="36.28515625" style="4" customWidth="1"/>
    <col min="12112" max="12112" width="13.7109375" style="4" customWidth="1"/>
    <col min="12113" max="12113" width="7.7109375" style="4" customWidth="1"/>
    <col min="12114" max="12114" width="16.42578125" style="4" customWidth="1"/>
    <col min="12115" max="12115" width="25.140625" style="4" customWidth="1"/>
    <col min="12116" max="12116" width="31" style="4" customWidth="1"/>
    <col min="12117" max="12117" width="51" style="4" customWidth="1"/>
    <col min="12118" max="12118" width="23.28515625" style="4" customWidth="1"/>
    <col min="12119" max="12119" width="36.28515625" style="4" customWidth="1"/>
    <col min="12120" max="12120" width="13.7109375" style="4" customWidth="1"/>
    <col min="12121" max="12121" width="7.7109375" style="4" customWidth="1"/>
    <col min="12122" max="12122" width="16.42578125" style="4" customWidth="1"/>
    <col min="12123" max="12123" width="25.140625" style="4" customWidth="1"/>
    <col min="12124" max="12124" width="31" style="4" customWidth="1"/>
    <col min="12125" max="12125" width="51" style="4" customWidth="1"/>
    <col min="12126" max="12126" width="23.28515625" style="4" customWidth="1"/>
    <col min="12127" max="12127" width="36.28515625" style="4" customWidth="1"/>
    <col min="12128" max="12128" width="13.7109375" style="4" customWidth="1"/>
    <col min="12129" max="12129" width="7.7109375" style="4" customWidth="1"/>
    <col min="12130" max="12130" width="16.42578125" style="4" customWidth="1"/>
    <col min="12131" max="12131" width="25.140625" style="4" customWidth="1"/>
    <col min="12132" max="12132" width="31" style="4" customWidth="1"/>
    <col min="12133" max="12133" width="51" style="4" customWidth="1"/>
    <col min="12134" max="12134" width="23.28515625" style="4" customWidth="1"/>
    <col min="12135" max="12135" width="36.28515625" style="4" customWidth="1"/>
    <col min="12136" max="12136" width="13.7109375" style="4" customWidth="1"/>
    <col min="12137" max="12137" width="7.7109375" style="4" customWidth="1"/>
    <col min="12138" max="12138" width="16.42578125" style="4" customWidth="1"/>
    <col min="12139" max="12139" width="25.140625" style="4" customWidth="1"/>
    <col min="12140" max="12140" width="31" style="4" customWidth="1"/>
    <col min="12141" max="12141" width="51" style="4" customWidth="1"/>
    <col min="12142" max="12142" width="23.28515625" style="4" customWidth="1"/>
    <col min="12143" max="12143" width="36.28515625" style="4" customWidth="1"/>
    <col min="12144" max="12144" width="13.7109375" style="4" customWidth="1"/>
    <col min="12145" max="12145" width="7.7109375" style="4" customWidth="1"/>
    <col min="12146" max="12146" width="16.42578125" style="4" customWidth="1"/>
    <col min="12147" max="12147" width="25.140625" style="4" customWidth="1"/>
    <col min="12148" max="12148" width="31" style="4" customWidth="1"/>
    <col min="12149" max="12149" width="51" style="4" customWidth="1"/>
    <col min="12150" max="12150" width="23.28515625" style="4" customWidth="1"/>
    <col min="12151" max="12151" width="36.28515625" style="4" customWidth="1"/>
    <col min="12152" max="12152" width="13.7109375" style="4" customWidth="1"/>
    <col min="12153" max="12153" width="7.7109375" style="4" customWidth="1"/>
    <col min="12154" max="12154" width="16.42578125" style="4" customWidth="1"/>
    <col min="12155" max="12155" width="25.140625" style="4" customWidth="1"/>
    <col min="12156" max="12156" width="31" style="4" customWidth="1"/>
    <col min="12157" max="12157" width="51" style="4" customWidth="1"/>
    <col min="12158" max="12158" width="23.28515625" style="4" customWidth="1"/>
    <col min="12159" max="12159" width="36.28515625" style="4" customWidth="1"/>
    <col min="12160" max="12160" width="13.7109375" style="4" customWidth="1"/>
    <col min="12161" max="12161" width="7.7109375" style="4" customWidth="1"/>
    <col min="12162" max="12162" width="16.42578125" style="4" customWidth="1"/>
    <col min="12163" max="12163" width="25.140625" style="4" customWidth="1"/>
    <col min="12164" max="12164" width="31" style="4" customWidth="1"/>
    <col min="12165" max="12165" width="51" style="4" customWidth="1"/>
    <col min="12166" max="12166" width="23.28515625" style="4" customWidth="1"/>
    <col min="12167" max="12167" width="36.28515625" style="4" customWidth="1"/>
    <col min="12168" max="12168" width="13.7109375" style="4" customWidth="1"/>
    <col min="12169" max="12169" width="7.7109375" style="4" customWidth="1"/>
    <col min="12170" max="12170" width="16.42578125" style="4" customWidth="1"/>
    <col min="12171" max="12171" width="25.140625" style="4" customWidth="1"/>
    <col min="12172" max="12172" width="31" style="4" customWidth="1"/>
    <col min="12173" max="12173" width="51" style="4" customWidth="1"/>
    <col min="12174" max="12174" width="23.28515625" style="4" customWidth="1"/>
    <col min="12175" max="12175" width="36.28515625" style="4" customWidth="1"/>
    <col min="12176" max="12176" width="13.7109375" style="4" customWidth="1"/>
    <col min="12177" max="12177" width="7.7109375" style="4" customWidth="1"/>
    <col min="12178" max="12178" width="16.42578125" style="4" customWidth="1"/>
    <col min="12179" max="12179" width="25.140625" style="4" customWidth="1"/>
    <col min="12180" max="12180" width="31" style="4" customWidth="1"/>
    <col min="12181" max="12181" width="51" style="4" customWidth="1"/>
    <col min="12182" max="12182" width="23.28515625" style="4" customWidth="1"/>
    <col min="12183" max="12183" width="36.28515625" style="4" customWidth="1"/>
    <col min="12184" max="12184" width="13.7109375" style="4" customWidth="1"/>
    <col min="12185" max="12185" width="7.7109375" style="4" customWidth="1"/>
    <col min="12186" max="12186" width="16.42578125" style="4" customWidth="1"/>
    <col min="12187" max="12187" width="25.140625" style="4" customWidth="1"/>
    <col min="12188" max="12188" width="31" style="4" customWidth="1"/>
    <col min="12189" max="12189" width="51" style="4" customWidth="1"/>
    <col min="12190" max="12190" width="23.28515625" style="4" customWidth="1"/>
    <col min="12191" max="12191" width="36.28515625" style="4" customWidth="1"/>
    <col min="12192" max="12192" width="13.7109375" style="4" customWidth="1"/>
    <col min="12193" max="12193" width="7.7109375" style="4" customWidth="1"/>
    <col min="12194" max="12194" width="16.42578125" style="4" customWidth="1"/>
    <col min="12195" max="12195" width="25.140625" style="4" customWidth="1"/>
    <col min="12196" max="12196" width="31" style="4" customWidth="1"/>
    <col min="12197" max="12197" width="51" style="4" customWidth="1"/>
    <col min="12198" max="12198" width="23.28515625" style="4" customWidth="1"/>
    <col min="12199" max="12199" width="36.28515625" style="4" customWidth="1"/>
    <col min="12200" max="12200" width="13.7109375" style="4" customWidth="1"/>
    <col min="12201" max="12201" width="7.7109375" style="4" customWidth="1"/>
    <col min="12202" max="12202" width="16.42578125" style="4" customWidth="1"/>
    <col min="12203" max="12203" width="25.140625" style="4" customWidth="1"/>
    <col min="12204" max="12204" width="31" style="4" customWidth="1"/>
    <col min="12205" max="12205" width="51" style="4" customWidth="1"/>
    <col min="12206" max="12206" width="23.28515625" style="4" customWidth="1"/>
    <col min="12207" max="12207" width="36.28515625" style="4" customWidth="1"/>
    <col min="12208" max="12208" width="13.7109375" style="4" customWidth="1"/>
    <col min="12209" max="12209" width="7.7109375" style="4" customWidth="1"/>
    <col min="12210" max="12210" width="16.42578125" style="4" customWidth="1"/>
    <col min="12211" max="12211" width="25.140625" style="4" customWidth="1"/>
    <col min="12212" max="12212" width="31" style="4" customWidth="1"/>
    <col min="12213" max="12213" width="51" style="4" customWidth="1"/>
    <col min="12214" max="12214" width="23.28515625" style="4" customWidth="1"/>
    <col min="12215" max="12215" width="36.28515625" style="4" customWidth="1"/>
    <col min="12216" max="12216" width="13.7109375" style="4" customWidth="1"/>
    <col min="12217" max="12217" width="7.7109375" style="4" customWidth="1"/>
    <col min="12218" max="12218" width="16.42578125" style="4" customWidth="1"/>
    <col min="12219" max="12219" width="25.140625" style="4" customWidth="1"/>
    <col min="12220" max="12220" width="31" style="4" customWidth="1"/>
    <col min="12221" max="12221" width="51" style="4" customWidth="1"/>
    <col min="12222" max="12222" width="23.28515625" style="4" customWidth="1"/>
    <col min="12223" max="12223" width="36.28515625" style="4" customWidth="1"/>
    <col min="12224" max="12224" width="13.7109375" style="4" customWidth="1"/>
    <col min="12225" max="12225" width="7.7109375" style="4" customWidth="1"/>
    <col min="12226" max="12226" width="16.42578125" style="4" customWidth="1"/>
    <col min="12227" max="12227" width="25.140625" style="4" customWidth="1"/>
    <col min="12228" max="12228" width="31" style="4" customWidth="1"/>
    <col min="12229" max="12229" width="51" style="4" customWidth="1"/>
    <col min="12230" max="12230" width="23.28515625" style="4" customWidth="1"/>
    <col min="12231" max="12231" width="36.28515625" style="4" customWidth="1"/>
    <col min="12232" max="12232" width="13.7109375" style="4" customWidth="1"/>
    <col min="12233" max="12233" width="7.7109375" style="4" customWidth="1"/>
    <col min="12234" max="12234" width="16.42578125" style="4" customWidth="1"/>
    <col min="12235" max="12235" width="25.140625" style="4" customWidth="1"/>
    <col min="12236" max="12236" width="31" style="4" customWidth="1"/>
    <col min="12237" max="12237" width="51" style="4" customWidth="1"/>
    <col min="12238" max="12238" width="23.28515625" style="4" customWidth="1"/>
    <col min="12239" max="12239" width="36.28515625" style="4" customWidth="1"/>
    <col min="12240" max="12240" width="13.7109375" style="4" customWidth="1"/>
    <col min="12241" max="12241" width="7.7109375" style="4" customWidth="1"/>
    <col min="12242" max="12242" width="16.42578125" style="4" customWidth="1"/>
    <col min="12243" max="12243" width="25.140625" style="4" customWidth="1"/>
    <col min="12244" max="12244" width="31" style="4" customWidth="1"/>
    <col min="12245" max="12245" width="51" style="4" customWidth="1"/>
    <col min="12246" max="12246" width="23.28515625" style="4" customWidth="1"/>
    <col min="12247" max="12247" width="36.28515625" style="4" customWidth="1"/>
    <col min="12248" max="12248" width="13.7109375" style="4" customWidth="1"/>
    <col min="12249" max="12249" width="7.7109375" style="4" customWidth="1"/>
    <col min="12250" max="12250" width="16.42578125" style="4" customWidth="1"/>
    <col min="12251" max="12251" width="25.140625" style="4" customWidth="1"/>
    <col min="12252" max="12252" width="31" style="4" customWidth="1"/>
    <col min="12253" max="12253" width="51" style="4" customWidth="1"/>
    <col min="12254" max="12254" width="23.28515625" style="4" customWidth="1"/>
    <col min="12255" max="12255" width="36.28515625" style="4" customWidth="1"/>
    <col min="12256" max="12256" width="13.7109375" style="4" customWidth="1"/>
    <col min="12257" max="12257" width="7.7109375" style="4" customWidth="1"/>
    <col min="12258" max="12258" width="16.42578125" style="4" customWidth="1"/>
    <col min="12259" max="12259" width="25.140625" style="4" customWidth="1"/>
    <col min="12260" max="12260" width="31" style="4" customWidth="1"/>
    <col min="12261" max="12261" width="51" style="4" customWidth="1"/>
    <col min="12262" max="12262" width="23.28515625" style="4" customWidth="1"/>
    <col min="12263" max="12263" width="36.28515625" style="4" customWidth="1"/>
    <col min="12264" max="12264" width="13.7109375" style="4" customWidth="1"/>
    <col min="12265" max="12265" width="7.7109375" style="4" customWidth="1"/>
    <col min="12266" max="12266" width="16.42578125" style="4" customWidth="1"/>
    <col min="12267" max="12267" width="25.140625" style="4" customWidth="1"/>
    <col min="12268" max="12268" width="31" style="4" customWidth="1"/>
    <col min="12269" max="12269" width="51" style="4" customWidth="1"/>
    <col min="12270" max="12270" width="23.28515625" style="4" customWidth="1"/>
    <col min="12271" max="12271" width="36.28515625" style="4" customWidth="1"/>
    <col min="12272" max="12272" width="13.7109375" style="4" customWidth="1"/>
    <col min="12273" max="12273" width="7.7109375" style="4" customWidth="1"/>
    <col min="12274" max="12274" width="16.42578125" style="4" customWidth="1"/>
    <col min="12275" max="12275" width="25.140625" style="4" customWidth="1"/>
    <col min="12276" max="12276" width="31" style="4" customWidth="1"/>
    <col min="12277" max="12277" width="51" style="4" customWidth="1"/>
    <col min="12278" max="12278" width="23.28515625" style="4" customWidth="1"/>
    <col min="12279" max="12279" width="36.28515625" style="4" customWidth="1"/>
    <col min="12280" max="12280" width="13.7109375" style="4" customWidth="1"/>
    <col min="12281" max="12281" width="7.7109375" style="4" customWidth="1"/>
    <col min="12282" max="12282" width="16.42578125" style="4" customWidth="1"/>
    <col min="12283" max="12283" width="25.140625" style="4" customWidth="1"/>
    <col min="12284" max="12284" width="31" style="4" customWidth="1"/>
    <col min="12285" max="12285" width="51" style="4" customWidth="1"/>
    <col min="12286" max="12286" width="23.28515625" style="4" customWidth="1"/>
    <col min="12287" max="12287" width="36.28515625" style="4" customWidth="1"/>
    <col min="12288" max="12288" width="13.7109375" style="4" customWidth="1"/>
    <col min="12289" max="12289" width="7.7109375" style="4" customWidth="1"/>
    <col min="12290" max="12290" width="16.42578125" style="4" customWidth="1"/>
    <col min="12291" max="12291" width="25.140625" style="4" customWidth="1"/>
    <col min="12292" max="12292" width="31" style="4" customWidth="1"/>
    <col min="12293" max="12293" width="51" style="4" customWidth="1"/>
    <col min="12294" max="12294" width="23.28515625" style="4" customWidth="1"/>
    <col min="12295" max="12295" width="36.28515625" style="4" customWidth="1"/>
    <col min="12296" max="12296" width="13.7109375" style="4" customWidth="1"/>
    <col min="12297" max="12297" width="7.7109375" style="4" customWidth="1"/>
    <col min="12298" max="12298" width="16.42578125" style="4" customWidth="1"/>
    <col min="12299" max="12299" width="25.140625" style="4" customWidth="1"/>
    <col min="12300" max="12300" width="31" style="4" customWidth="1"/>
    <col min="12301" max="12301" width="51" style="4" customWidth="1"/>
    <col min="12302" max="12302" width="23.28515625" style="4" customWidth="1"/>
    <col min="12303" max="12303" width="36.28515625" style="4" customWidth="1"/>
    <col min="12304" max="12304" width="13.7109375" style="4" customWidth="1"/>
    <col min="12305" max="12305" width="7.7109375" style="4" customWidth="1"/>
    <col min="12306" max="12306" width="16.42578125" style="4" customWidth="1"/>
    <col min="12307" max="12307" width="25.140625" style="4" customWidth="1"/>
    <col min="12308" max="12308" width="31" style="4" customWidth="1"/>
    <col min="12309" max="12309" width="51" style="4" customWidth="1"/>
    <col min="12310" max="12310" width="23.28515625" style="4" customWidth="1"/>
    <col min="12311" max="12311" width="36.28515625" style="4" customWidth="1"/>
    <col min="12312" max="12312" width="13.7109375" style="4" customWidth="1"/>
    <col min="12313" max="12313" width="7.7109375" style="4" customWidth="1"/>
    <col min="12314" max="12314" width="16.42578125" style="4" customWidth="1"/>
    <col min="12315" max="12315" width="25.140625" style="4" customWidth="1"/>
    <col min="12316" max="12316" width="31" style="4" customWidth="1"/>
    <col min="12317" max="12317" width="51" style="4" customWidth="1"/>
    <col min="12318" max="12318" width="23.28515625" style="4" customWidth="1"/>
    <col min="12319" max="12319" width="36.28515625" style="4" customWidth="1"/>
    <col min="12320" max="12320" width="13.7109375" style="4" customWidth="1"/>
    <col min="12321" max="12321" width="7.7109375" style="4" customWidth="1"/>
    <col min="12322" max="12322" width="16.42578125" style="4" customWidth="1"/>
    <col min="12323" max="12323" width="25.140625" style="4" customWidth="1"/>
    <col min="12324" max="12324" width="31" style="4" customWidth="1"/>
    <col min="12325" max="12325" width="51" style="4" customWidth="1"/>
    <col min="12326" max="12326" width="23.28515625" style="4" customWidth="1"/>
    <col min="12327" max="12327" width="36.28515625" style="4" customWidth="1"/>
    <col min="12328" max="12328" width="13.7109375" style="4" customWidth="1"/>
    <col min="12329" max="12329" width="7.7109375" style="4" customWidth="1"/>
    <col min="12330" max="12330" width="16.42578125" style="4" customWidth="1"/>
    <col min="12331" max="12331" width="25.140625" style="4" customWidth="1"/>
    <col min="12332" max="12332" width="31" style="4" customWidth="1"/>
    <col min="12333" max="12333" width="51" style="4" customWidth="1"/>
    <col min="12334" max="12334" width="23.28515625" style="4" customWidth="1"/>
    <col min="12335" max="12335" width="36.28515625" style="4" customWidth="1"/>
    <col min="12336" max="12336" width="13.7109375" style="4" customWidth="1"/>
    <col min="12337" max="12337" width="7.7109375" style="4" customWidth="1"/>
    <col min="12338" max="12338" width="16.42578125" style="4" customWidth="1"/>
    <col min="12339" max="12339" width="25.140625" style="4" customWidth="1"/>
    <col min="12340" max="12340" width="31" style="4" customWidth="1"/>
    <col min="12341" max="12341" width="51" style="4" customWidth="1"/>
    <col min="12342" max="12342" width="23.28515625" style="4" customWidth="1"/>
    <col min="12343" max="12343" width="36.28515625" style="4" customWidth="1"/>
    <col min="12344" max="12344" width="13.7109375" style="4" customWidth="1"/>
    <col min="12345" max="12345" width="7.7109375" style="4" customWidth="1"/>
    <col min="12346" max="12346" width="16.42578125" style="4" customWidth="1"/>
    <col min="12347" max="12347" width="25.140625" style="4" customWidth="1"/>
    <col min="12348" max="12348" width="31" style="4" customWidth="1"/>
    <col min="12349" max="12349" width="51" style="4" customWidth="1"/>
    <col min="12350" max="12350" width="23.28515625" style="4" customWidth="1"/>
    <col min="12351" max="12351" width="36.28515625" style="4" customWidth="1"/>
    <col min="12352" max="12352" width="13.7109375" style="4" customWidth="1"/>
    <col min="12353" max="12353" width="7.7109375" style="4" customWidth="1"/>
    <col min="12354" max="12354" width="16.42578125" style="4" customWidth="1"/>
    <col min="12355" max="12355" width="25.140625" style="4" customWidth="1"/>
    <col min="12356" max="12356" width="31" style="4" customWidth="1"/>
    <col min="12357" max="12357" width="51" style="4" customWidth="1"/>
    <col min="12358" max="12358" width="23.28515625" style="4" customWidth="1"/>
    <col min="12359" max="12359" width="36.28515625" style="4" customWidth="1"/>
    <col min="12360" max="12360" width="13.7109375" style="4" customWidth="1"/>
    <col min="12361" max="12361" width="7.7109375" style="4" customWidth="1"/>
    <col min="12362" max="12362" width="16.42578125" style="4" customWidth="1"/>
    <col min="12363" max="12363" width="25.140625" style="4" customWidth="1"/>
    <col min="12364" max="12364" width="31" style="4" customWidth="1"/>
    <col min="12365" max="12365" width="51" style="4" customWidth="1"/>
    <col min="12366" max="12366" width="23.28515625" style="4" customWidth="1"/>
    <col min="12367" max="12367" width="36.28515625" style="4" customWidth="1"/>
    <col min="12368" max="12368" width="13.7109375" style="4" customWidth="1"/>
    <col min="12369" max="12369" width="7.7109375" style="4" customWidth="1"/>
    <col min="12370" max="12370" width="16.42578125" style="4" customWidth="1"/>
    <col min="12371" max="12371" width="25.140625" style="4" customWidth="1"/>
    <col min="12372" max="12372" width="31" style="4" customWidth="1"/>
    <col min="12373" max="12373" width="51" style="4" customWidth="1"/>
    <col min="12374" max="12374" width="23.28515625" style="4" customWidth="1"/>
    <col min="12375" max="12375" width="36.28515625" style="4" customWidth="1"/>
    <col min="12376" max="12376" width="13.7109375" style="4" customWidth="1"/>
    <col min="12377" max="12377" width="7.7109375" style="4" customWidth="1"/>
    <col min="12378" max="12378" width="16.42578125" style="4" customWidth="1"/>
    <col min="12379" max="12379" width="25.140625" style="4" customWidth="1"/>
    <col min="12380" max="12380" width="31" style="4" customWidth="1"/>
    <col min="12381" max="12381" width="51" style="4" customWidth="1"/>
    <col min="12382" max="12382" width="23.28515625" style="4" customWidth="1"/>
    <col min="12383" max="12383" width="36.28515625" style="4" customWidth="1"/>
    <col min="12384" max="12384" width="13.7109375" style="4" customWidth="1"/>
    <col min="12385" max="12385" width="7.7109375" style="4" customWidth="1"/>
    <col min="12386" max="12386" width="16.42578125" style="4" customWidth="1"/>
    <col min="12387" max="12387" width="25.140625" style="4" customWidth="1"/>
    <col min="12388" max="12388" width="31" style="4" customWidth="1"/>
    <col min="12389" max="12389" width="51" style="4" customWidth="1"/>
    <col min="12390" max="12390" width="23.28515625" style="4" customWidth="1"/>
    <col min="12391" max="12391" width="36.28515625" style="4" customWidth="1"/>
    <col min="12392" max="12392" width="13.7109375" style="4" customWidth="1"/>
    <col min="12393" max="12393" width="7.7109375" style="4" customWidth="1"/>
    <col min="12394" max="12394" width="16.42578125" style="4" customWidth="1"/>
    <col min="12395" max="12395" width="25.140625" style="4" customWidth="1"/>
    <col min="12396" max="12396" width="31" style="4" customWidth="1"/>
    <col min="12397" max="12397" width="51" style="4" customWidth="1"/>
    <col min="12398" max="12398" width="23.28515625" style="4" customWidth="1"/>
    <col min="12399" max="12399" width="36.28515625" style="4" customWidth="1"/>
    <col min="12400" max="12400" width="13.7109375" style="4" customWidth="1"/>
    <col min="12401" max="12401" width="7.7109375" style="4" customWidth="1"/>
    <col min="12402" max="12402" width="16.42578125" style="4" customWidth="1"/>
    <col min="12403" max="12403" width="25.140625" style="4" customWidth="1"/>
    <col min="12404" max="12404" width="31" style="4" customWidth="1"/>
    <col min="12405" max="12405" width="51" style="4" customWidth="1"/>
    <col min="12406" max="12406" width="23.28515625" style="4" customWidth="1"/>
    <col min="12407" max="12407" width="36.28515625" style="4" customWidth="1"/>
    <col min="12408" max="12408" width="13.7109375" style="4" customWidth="1"/>
    <col min="12409" max="12409" width="7.7109375" style="4" customWidth="1"/>
    <col min="12410" max="12410" width="16.42578125" style="4" customWidth="1"/>
    <col min="12411" max="12411" width="25.140625" style="4" customWidth="1"/>
    <col min="12412" max="12412" width="31" style="4" customWidth="1"/>
    <col min="12413" max="12413" width="51" style="4" customWidth="1"/>
    <col min="12414" max="12414" width="23.28515625" style="4" customWidth="1"/>
    <col min="12415" max="12415" width="36.28515625" style="4" customWidth="1"/>
    <col min="12416" max="12416" width="13.7109375" style="4" customWidth="1"/>
    <col min="12417" max="12417" width="7.7109375" style="4" customWidth="1"/>
    <col min="12418" max="12418" width="16.42578125" style="4" customWidth="1"/>
    <col min="12419" max="12419" width="25.140625" style="4" customWidth="1"/>
    <col min="12420" max="12420" width="31" style="4" customWidth="1"/>
    <col min="12421" max="12421" width="51" style="4" customWidth="1"/>
    <col min="12422" max="12422" width="23.28515625" style="4" customWidth="1"/>
    <col min="12423" max="12423" width="36.28515625" style="4" customWidth="1"/>
    <col min="12424" max="12424" width="13.7109375" style="4" customWidth="1"/>
    <col min="12425" max="12425" width="7.7109375" style="4" customWidth="1"/>
    <col min="12426" max="12426" width="16.42578125" style="4" customWidth="1"/>
    <col min="12427" max="12427" width="25.140625" style="4" customWidth="1"/>
    <col min="12428" max="12428" width="31" style="4" customWidth="1"/>
    <col min="12429" max="12429" width="51" style="4" customWidth="1"/>
    <col min="12430" max="12430" width="23.28515625" style="4" customWidth="1"/>
    <col min="12431" max="12431" width="36.28515625" style="4" customWidth="1"/>
    <col min="12432" max="12432" width="13.7109375" style="4" customWidth="1"/>
    <col min="12433" max="12433" width="7.7109375" style="4" customWidth="1"/>
    <col min="12434" max="12434" width="16.42578125" style="4" customWidth="1"/>
    <col min="12435" max="12435" width="25.140625" style="4" customWidth="1"/>
    <col min="12436" max="12436" width="31" style="4" customWidth="1"/>
    <col min="12437" max="12437" width="51" style="4" customWidth="1"/>
    <col min="12438" max="12438" width="23.28515625" style="4" customWidth="1"/>
    <col min="12439" max="12439" width="36.28515625" style="4" customWidth="1"/>
    <col min="12440" max="12440" width="13.7109375" style="4" customWidth="1"/>
    <col min="12441" max="12441" width="7.7109375" style="4" customWidth="1"/>
    <col min="12442" max="12442" width="16.42578125" style="4" customWidth="1"/>
    <col min="12443" max="12443" width="25.140625" style="4" customWidth="1"/>
    <col min="12444" max="12444" width="31" style="4" customWidth="1"/>
    <col min="12445" max="12445" width="51" style="4" customWidth="1"/>
    <col min="12446" max="12446" width="23.28515625" style="4" customWidth="1"/>
    <col min="12447" max="12447" width="36.28515625" style="4" customWidth="1"/>
    <col min="12448" max="12448" width="13.7109375" style="4" customWidth="1"/>
    <col min="12449" max="12449" width="7.7109375" style="4" customWidth="1"/>
    <col min="12450" max="12450" width="16.42578125" style="4" customWidth="1"/>
    <col min="12451" max="12451" width="25.140625" style="4" customWidth="1"/>
    <col min="12452" max="12452" width="31" style="4" customWidth="1"/>
    <col min="12453" max="12453" width="51" style="4" customWidth="1"/>
    <col min="12454" max="12454" width="23.28515625" style="4" customWidth="1"/>
    <col min="12455" max="12455" width="36.28515625" style="4" customWidth="1"/>
    <col min="12456" max="12456" width="13.7109375" style="4" customWidth="1"/>
    <col min="12457" max="12457" width="7.7109375" style="4" customWidth="1"/>
    <col min="12458" max="12458" width="16.42578125" style="4" customWidth="1"/>
    <col min="12459" max="12459" width="25.140625" style="4" customWidth="1"/>
    <col min="12460" max="12460" width="31" style="4" customWidth="1"/>
    <col min="12461" max="12461" width="51" style="4" customWidth="1"/>
    <col min="12462" max="12462" width="23.28515625" style="4" customWidth="1"/>
    <col min="12463" max="12463" width="36.28515625" style="4" customWidth="1"/>
    <col min="12464" max="12464" width="13.7109375" style="4" customWidth="1"/>
    <col min="12465" max="12465" width="7.7109375" style="4" customWidth="1"/>
    <col min="12466" max="12466" width="16.42578125" style="4" customWidth="1"/>
    <col min="12467" max="12467" width="25.140625" style="4" customWidth="1"/>
    <col min="12468" max="12468" width="31" style="4" customWidth="1"/>
    <col min="12469" max="12469" width="51" style="4" customWidth="1"/>
    <col min="12470" max="12470" width="23.28515625" style="4" customWidth="1"/>
    <col min="12471" max="12471" width="36.28515625" style="4" customWidth="1"/>
    <col min="12472" max="12472" width="13.7109375" style="4" customWidth="1"/>
    <col min="12473" max="12473" width="7.7109375" style="4" customWidth="1"/>
    <col min="12474" max="12474" width="16.42578125" style="4" customWidth="1"/>
    <col min="12475" max="12475" width="25.140625" style="4" customWidth="1"/>
    <col min="12476" max="12476" width="31" style="4" customWidth="1"/>
    <col min="12477" max="12477" width="51" style="4" customWidth="1"/>
    <col min="12478" max="12478" width="23.28515625" style="4" customWidth="1"/>
    <col min="12479" max="12479" width="36.28515625" style="4" customWidth="1"/>
    <col min="12480" max="12480" width="13.7109375" style="4" customWidth="1"/>
    <col min="12481" max="12481" width="7.7109375" style="4" customWidth="1"/>
    <col min="12482" max="12482" width="16.42578125" style="4" customWidth="1"/>
    <col min="12483" max="12483" width="25.140625" style="4" customWidth="1"/>
    <col min="12484" max="12484" width="31" style="4" customWidth="1"/>
    <col min="12485" max="12485" width="51" style="4" customWidth="1"/>
    <col min="12486" max="12486" width="23.28515625" style="4" customWidth="1"/>
    <col min="12487" max="12487" width="36.28515625" style="4" customWidth="1"/>
    <col min="12488" max="12488" width="13.7109375" style="4" customWidth="1"/>
    <col min="12489" max="12489" width="7.7109375" style="4" customWidth="1"/>
    <col min="12490" max="12490" width="16.42578125" style="4" customWidth="1"/>
    <col min="12491" max="12491" width="25.140625" style="4" customWidth="1"/>
    <col min="12492" max="12492" width="31" style="4" customWidth="1"/>
    <col min="12493" max="12493" width="51" style="4" customWidth="1"/>
    <col min="12494" max="12494" width="23.28515625" style="4" customWidth="1"/>
    <col min="12495" max="12495" width="36.28515625" style="4" customWidth="1"/>
    <col min="12496" max="12496" width="13.7109375" style="4" customWidth="1"/>
    <col min="12497" max="12497" width="7.7109375" style="4" customWidth="1"/>
    <col min="12498" max="12498" width="16.42578125" style="4" customWidth="1"/>
    <col min="12499" max="12499" width="25.140625" style="4" customWidth="1"/>
    <col min="12500" max="12500" width="31" style="4" customWidth="1"/>
    <col min="12501" max="12501" width="51" style="4" customWidth="1"/>
    <col min="12502" max="12502" width="23.28515625" style="4" customWidth="1"/>
    <col min="12503" max="12503" width="36.28515625" style="4" customWidth="1"/>
    <col min="12504" max="12504" width="13.7109375" style="4" customWidth="1"/>
    <col min="12505" max="12505" width="7.7109375" style="4" customWidth="1"/>
    <col min="12506" max="12506" width="16.42578125" style="4" customWidth="1"/>
    <col min="12507" max="12507" width="25.140625" style="4" customWidth="1"/>
    <col min="12508" max="12508" width="31" style="4" customWidth="1"/>
    <col min="12509" max="12509" width="51" style="4" customWidth="1"/>
    <col min="12510" max="12510" width="23.28515625" style="4" customWidth="1"/>
    <col min="12511" max="12511" width="36.28515625" style="4" customWidth="1"/>
    <col min="12512" max="12512" width="13.7109375" style="4" customWidth="1"/>
    <col min="12513" max="12513" width="7.7109375" style="4" customWidth="1"/>
    <col min="12514" max="12514" width="16.42578125" style="4" customWidth="1"/>
    <col min="12515" max="12515" width="25.140625" style="4" customWidth="1"/>
    <col min="12516" max="12516" width="31" style="4" customWidth="1"/>
    <col min="12517" max="12517" width="51" style="4" customWidth="1"/>
    <col min="12518" max="12518" width="23.28515625" style="4" customWidth="1"/>
    <col min="12519" max="12519" width="36.28515625" style="4" customWidth="1"/>
    <col min="12520" max="12520" width="13.7109375" style="4" customWidth="1"/>
    <col min="12521" max="12521" width="7.7109375" style="4" customWidth="1"/>
    <col min="12522" max="12522" width="16.42578125" style="4" customWidth="1"/>
    <col min="12523" max="12523" width="25.140625" style="4" customWidth="1"/>
    <col min="12524" max="12524" width="31" style="4" customWidth="1"/>
    <col min="12525" max="12525" width="51" style="4" customWidth="1"/>
    <col min="12526" max="12526" width="23.28515625" style="4" customWidth="1"/>
    <col min="12527" max="12527" width="36.28515625" style="4" customWidth="1"/>
    <col min="12528" max="12528" width="13.7109375" style="4" customWidth="1"/>
    <col min="12529" max="12529" width="7.7109375" style="4" customWidth="1"/>
    <col min="12530" max="12530" width="16.42578125" style="4" customWidth="1"/>
    <col min="12531" max="12531" width="25.140625" style="4" customWidth="1"/>
    <col min="12532" max="12532" width="31" style="4" customWidth="1"/>
    <col min="12533" max="12533" width="51" style="4" customWidth="1"/>
    <col min="12534" max="12534" width="23.28515625" style="4" customWidth="1"/>
    <col min="12535" max="12535" width="36.28515625" style="4" customWidth="1"/>
    <col min="12536" max="12536" width="13.7109375" style="4" customWidth="1"/>
    <col min="12537" max="12537" width="7.7109375" style="4" customWidth="1"/>
    <col min="12538" max="12538" width="16.42578125" style="4" customWidth="1"/>
    <col min="12539" max="12539" width="25.140625" style="4" customWidth="1"/>
    <col min="12540" max="12540" width="31" style="4" customWidth="1"/>
    <col min="12541" max="12541" width="51" style="4" customWidth="1"/>
    <col min="12542" max="12542" width="23.28515625" style="4" customWidth="1"/>
    <col min="12543" max="12543" width="36.28515625" style="4" customWidth="1"/>
    <col min="12544" max="12544" width="13.7109375" style="4" customWidth="1"/>
    <col min="12545" max="12545" width="7.7109375" style="4" customWidth="1"/>
    <col min="12546" max="12546" width="16.42578125" style="4" customWidth="1"/>
    <col min="12547" max="12547" width="25.140625" style="4" customWidth="1"/>
    <col min="12548" max="12548" width="31" style="4" customWidth="1"/>
    <col min="12549" max="12549" width="51" style="4" customWidth="1"/>
    <col min="12550" max="12550" width="23.28515625" style="4" customWidth="1"/>
    <col min="12551" max="12551" width="36.28515625" style="4" customWidth="1"/>
    <col min="12552" max="12552" width="13.7109375" style="4" customWidth="1"/>
    <col min="12553" max="12553" width="7.7109375" style="4" customWidth="1"/>
    <col min="12554" max="12554" width="16.42578125" style="4" customWidth="1"/>
    <col min="12555" max="12555" width="25.140625" style="4" customWidth="1"/>
    <col min="12556" max="12556" width="31" style="4" customWidth="1"/>
    <col min="12557" max="12557" width="51" style="4" customWidth="1"/>
    <col min="12558" max="12558" width="23.28515625" style="4" customWidth="1"/>
    <col min="12559" max="12559" width="36.28515625" style="4" customWidth="1"/>
    <col min="12560" max="12560" width="13.7109375" style="4" customWidth="1"/>
    <col min="12561" max="12561" width="7.7109375" style="4" customWidth="1"/>
    <col min="12562" max="12562" width="16.42578125" style="4" customWidth="1"/>
    <col min="12563" max="12563" width="25.140625" style="4" customWidth="1"/>
    <col min="12564" max="12564" width="31" style="4" customWidth="1"/>
    <col min="12565" max="12565" width="51" style="4" customWidth="1"/>
    <col min="12566" max="12566" width="23.28515625" style="4" customWidth="1"/>
    <col min="12567" max="12567" width="36.28515625" style="4" customWidth="1"/>
    <col min="12568" max="12568" width="13.7109375" style="4" customWidth="1"/>
    <col min="12569" max="12569" width="7.7109375" style="4" customWidth="1"/>
    <col min="12570" max="12570" width="16.42578125" style="4" customWidth="1"/>
    <col min="12571" max="12571" width="25.140625" style="4" customWidth="1"/>
    <col min="12572" max="12572" width="31" style="4" customWidth="1"/>
    <col min="12573" max="12573" width="51" style="4" customWidth="1"/>
    <col min="12574" max="12574" width="23.28515625" style="4" customWidth="1"/>
    <col min="12575" max="12575" width="36.28515625" style="4" customWidth="1"/>
    <col min="12576" max="12576" width="13.7109375" style="4" customWidth="1"/>
    <col min="12577" max="12577" width="7.7109375" style="4" customWidth="1"/>
    <col min="12578" max="12578" width="16.42578125" style="4" customWidth="1"/>
    <col min="12579" max="12579" width="25.140625" style="4" customWidth="1"/>
    <col min="12580" max="12580" width="31" style="4" customWidth="1"/>
    <col min="12581" max="12581" width="51" style="4" customWidth="1"/>
    <col min="12582" max="12582" width="23.28515625" style="4" customWidth="1"/>
    <col min="12583" max="12583" width="36.28515625" style="4" customWidth="1"/>
    <col min="12584" max="12584" width="13.7109375" style="4" customWidth="1"/>
    <col min="12585" max="12585" width="7.7109375" style="4" customWidth="1"/>
    <col min="12586" max="12586" width="16.42578125" style="4" customWidth="1"/>
    <col min="12587" max="12587" width="25.140625" style="4" customWidth="1"/>
    <col min="12588" max="12588" width="31" style="4" customWidth="1"/>
    <col min="12589" max="12589" width="51" style="4" customWidth="1"/>
    <col min="12590" max="12590" width="23.28515625" style="4" customWidth="1"/>
    <col min="12591" max="12591" width="36.28515625" style="4" customWidth="1"/>
    <col min="12592" max="12592" width="13.7109375" style="4" customWidth="1"/>
    <col min="12593" max="12593" width="7.7109375" style="4" customWidth="1"/>
    <col min="12594" max="12594" width="16.42578125" style="4" customWidth="1"/>
    <col min="12595" max="12595" width="25.140625" style="4" customWidth="1"/>
    <col min="12596" max="12596" width="31" style="4" customWidth="1"/>
    <col min="12597" max="12597" width="51" style="4" customWidth="1"/>
    <col min="12598" max="12598" width="23.28515625" style="4" customWidth="1"/>
    <col min="12599" max="12599" width="36.28515625" style="4" customWidth="1"/>
    <col min="12600" max="12600" width="13.7109375" style="4" customWidth="1"/>
    <col min="12601" max="12601" width="7.7109375" style="4" customWidth="1"/>
    <col min="12602" max="12602" width="16.42578125" style="4" customWidth="1"/>
    <col min="12603" max="12603" width="25.140625" style="4" customWidth="1"/>
    <col min="12604" max="12604" width="31" style="4" customWidth="1"/>
    <col min="12605" max="12605" width="51" style="4" customWidth="1"/>
    <col min="12606" max="12606" width="23.28515625" style="4" customWidth="1"/>
    <col min="12607" max="12607" width="36.28515625" style="4" customWidth="1"/>
    <col min="12608" max="12608" width="13.7109375" style="4" customWidth="1"/>
    <col min="12609" max="12609" width="7.7109375" style="4" customWidth="1"/>
    <col min="12610" max="12610" width="16.42578125" style="4" customWidth="1"/>
    <col min="12611" max="12611" width="25.140625" style="4" customWidth="1"/>
    <col min="12612" max="12612" width="31" style="4" customWidth="1"/>
    <col min="12613" max="12613" width="51" style="4" customWidth="1"/>
    <col min="12614" max="12614" width="23.28515625" style="4" customWidth="1"/>
    <col min="12615" max="12615" width="36.28515625" style="4" customWidth="1"/>
    <col min="12616" max="12616" width="13.7109375" style="4" customWidth="1"/>
    <col min="12617" max="12617" width="7.7109375" style="4" customWidth="1"/>
    <col min="12618" max="12618" width="16.42578125" style="4" customWidth="1"/>
    <col min="12619" max="12619" width="25.140625" style="4" customWidth="1"/>
    <col min="12620" max="12620" width="31" style="4" customWidth="1"/>
    <col min="12621" max="12621" width="51" style="4" customWidth="1"/>
    <col min="12622" max="12622" width="23.28515625" style="4" customWidth="1"/>
    <col min="12623" max="12623" width="36.28515625" style="4" customWidth="1"/>
    <col min="12624" max="12624" width="13.7109375" style="4" customWidth="1"/>
    <col min="12625" max="12625" width="7.7109375" style="4" customWidth="1"/>
    <col min="12626" max="12626" width="16.42578125" style="4" customWidth="1"/>
    <col min="12627" max="12627" width="25.140625" style="4" customWidth="1"/>
    <col min="12628" max="12628" width="31" style="4" customWidth="1"/>
    <col min="12629" max="12629" width="51" style="4" customWidth="1"/>
    <col min="12630" max="12630" width="23.28515625" style="4" customWidth="1"/>
    <col min="12631" max="12631" width="36.28515625" style="4" customWidth="1"/>
    <col min="12632" max="12632" width="13.7109375" style="4" customWidth="1"/>
    <col min="12633" max="12633" width="7.7109375" style="4" customWidth="1"/>
    <col min="12634" max="12634" width="16.42578125" style="4" customWidth="1"/>
    <col min="12635" max="12635" width="25.140625" style="4" customWidth="1"/>
    <col min="12636" max="12636" width="31" style="4" customWidth="1"/>
    <col min="12637" max="12637" width="51" style="4" customWidth="1"/>
    <col min="12638" max="12638" width="23.28515625" style="4" customWidth="1"/>
    <col min="12639" max="12639" width="36.28515625" style="4" customWidth="1"/>
    <col min="12640" max="12640" width="13.7109375" style="4" customWidth="1"/>
    <col min="12641" max="12641" width="7.7109375" style="4" customWidth="1"/>
    <col min="12642" max="12642" width="16.42578125" style="4" customWidth="1"/>
    <col min="12643" max="12643" width="25.140625" style="4" customWidth="1"/>
    <col min="12644" max="12644" width="31" style="4" customWidth="1"/>
    <col min="12645" max="12645" width="51" style="4" customWidth="1"/>
    <col min="12646" max="12646" width="23.28515625" style="4" customWidth="1"/>
    <col min="12647" max="12647" width="36.28515625" style="4" customWidth="1"/>
    <col min="12648" max="12648" width="13.7109375" style="4" customWidth="1"/>
    <col min="12649" max="12649" width="7.7109375" style="4" customWidth="1"/>
    <col min="12650" max="12650" width="16.42578125" style="4" customWidth="1"/>
    <col min="12651" max="12651" width="25.140625" style="4" customWidth="1"/>
    <col min="12652" max="12652" width="31" style="4" customWidth="1"/>
    <col min="12653" max="12653" width="51" style="4" customWidth="1"/>
    <col min="12654" max="12654" width="23.28515625" style="4" customWidth="1"/>
    <col min="12655" max="12655" width="36.28515625" style="4" customWidth="1"/>
    <col min="12656" max="12656" width="13.7109375" style="4" customWidth="1"/>
    <col min="12657" max="12657" width="7.7109375" style="4" customWidth="1"/>
    <col min="12658" max="12658" width="16.42578125" style="4" customWidth="1"/>
    <col min="12659" max="12659" width="25.140625" style="4" customWidth="1"/>
    <col min="12660" max="12660" width="31" style="4" customWidth="1"/>
    <col min="12661" max="12661" width="51" style="4" customWidth="1"/>
    <col min="12662" max="12662" width="23.28515625" style="4" customWidth="1"/>
    <col min="12663" max="12663" width="36.28515625" style="4" customWidth="1"/>
    <col min="12664" max="12664" width="13.7109375" style="4" customWidth="1"/>
    <col min="12665" max="12665" width="7.7109375" style="4" customWidth="1"/>
    <col min="12666" max="12666" width="16.42578125" style="4" customWidth="1"/>
    <col min="12667" max="12667" width="25.140625" style="4" customWidth="1"/>
    <col min="12668" max="12668" width="31" style="4" customWidth="1"/>
    <col min="12669" max="12669" width="51" style="4" customWidth="1"/>
    <col min="12670" max="12670" width="23.28515625" style="4" customWidth="1"/>
    <col min="12671" max="12671" width="36.28515625" style="4" customWidth="1"/>
    <col min="12672" max="12672" width="13.7109375" style="4" customWidth="1"/>
    <col min="12673" max="12673" width="7.7109375" style="4" customWidth="1"/>
    <col min="12674" max="12674" width="16.42578125" style="4" customWidth="1"/>
    <col min="12675" max="12675" width="25.140625" style="4" customWidth="1"/>
    <col min="12676" max="12676" width="31" style="4" customWidth="1"/>
    <col min="12677" max="12677" width="51" style="4" customWidth="1"/>
    <col min="12678" max="12678" width="23.28515625" style="4" customWidth="1"/>
    <col min="12679" max="12679" width="36.28515625" style="4" customWidth="1"/>
    <col min="12680" max="12680" width="13.7109375" style="4" customWidth="1"/>
    <col min="12681" max="12681" width="7.7109375" style="4" customWidth="1"/>
    <col min="12682" max="12682" width="16.42578125" style="4" customWidth="1"/>
    <col min="12683" max="12683" width="25.140625" style="4" customWidth="1"/>
    <col min="12684" max="12684" width="31" style="4" customWidth="1"/>
    <col min="12685" max="12685" width="51" style="4" customWidth="1"/>
    <col min="12686" max="12686" width="23.28515625" style="4" customWidth="1"/>
    <col min="12687" max="12687" width="36.28515625" style="4" customWidth="1"/>
    <col min="12688" max="12688" width="13.7109375" style="4" customWidth="1"/>
    <col min="12689" max="12689" width="7.7109375" style="4" customWidth="1"/>
    <col min="12690" max="12690" width="16.42578125" style="4" customWidth="1"/>
    <col min="12691" max="12691" width="25.140625" style="4" customWidth="1"/>
    <col min="12692" max="12692" width="31" style="4" customWidth="1"/>
    <col min="12693" max="12693" width="51" style="4" customWidth="1"/>
    <col min="12694" max="12694" width="23.28515625" style="4" customWidth="1"/>
    <col min="12695" max="12695" width="36.28515625" style="4" customWidth="1"/>
    <col min="12696" max="12696" width="13.7109375" style="4" customWidth="1"/>
    <col min="12697" max="12697" width="7.7109375" style="4" customWidth="1"/>
    <col min="12698" max="12698" width="16.42578125" style="4" customWidth="1"/>
    <col min="12699" max="12699" width="25.140625" style="4" customWidth="1"/>
    <col min="12700" max="12700" width="31" style="4" customWidth="1"/>
    <col min="12701" max="12701" width="51" style="4" customWidth="1"/>
    <col min="12702" max="12702" width="23.28515625" style="4" customWidth="1"/>
    <col min="12703" max="12703" width="36.28515625" style="4" customWidth="1"/>
    <col min="12704" max="12704" width="13.7109375" style="4" customWidth="1"/>
    <col min="12705" max="12705" width="7.7109375" style="4" customWidth="1"/>
    <col min="12706" max="12706" width="16.42578125" style="4" customWidth="1"/>
    <col min="12707" max="12707" width="25.140625" style="4" customWidth="1"/>
    <col min="12708" max="12708" width="31" style="4" customWidth="1"/>
    <col min="12709" max="12709" width="51" style="4" customWidth="1"/>
    <col min="12710" max="12710" width="23.28515625" style="4" customWidth="1"/>
    <col min="12711" max="12711" width="36.28515625" style="4" customWidth="1"/>
    <col min="12712" max="12712" width="13.7109375" style="4" customWidth="1"/>
    <col min="12713" max="12713" width="7.7109375" style="4" customWidth="1"/>
    <col min="12714" max="12714" width="16.42578125" style="4" customWidth="1"/>
    <col min="12715" max="12715" width="25.140625" style="4" customWidth="1"/>
    <col min="12716" max="12716" width="31" style="4" customWidth="1"/>
    <col min="12717" max="12717" width="51" style="4" customWidth="1"/>
    <col min="12718" max="12718" width="23.28515625" style="4" customWidth="1"/>
    <col min="12719" max="12719" width="36.28515625" style="4" customWidth="1"/>
    <col min="12720" max="12720" width="13.7109375" style="4" customWidth="1"/>
    <col min="12721" max="12721" width="7.7109375" style="4" customWidth="1"/>
    <col min="12722" max="12722" width="16.42578125" style="4" customWidth="1"/>
    <col min="12723" max="12723" width="25.140625" style="4" customWidth="1"/>
    <col min="12724" max="12724" width="31" style="4" customWidth="1"/>
    <col min="12725" max="12725" width="51" style="4" customWidth="1"/>
    <col min="12726" max="12726" width="23.28515625" style="4" customWidth="1"/>
    <col min="12727" max="12727" width="36.28515625" style="4" customWidth="1"/>
    <col min="12728" max="12728" width="13.7109375" style="4" customWidth="1"/>
    <col min="12729" max="12729" width="7.7109375" style="4" customWidth="1"/>
    <col min="12730" max="12730" width="16.42578125" style="4" customWidth="1"/>
    <col min="12731" max="12731" width="25.140625" style="4" customWidth="1"/>
    <col min="12732" max="12732" width="31" style="4" customWidth="1"/>
    <col min="12733" max="12733" width="51" style="4" customWidth="1"/>
    <col min="12734" max="12734" width="23.28515625" style="4" customWidth="1"/>
    <col min="12735" max="12735" width="36.28515625" style="4" customWidth="1"/>
    <col min="12736" max="12736" width="13.7109375" style="4" customWidth="1"/>
    <col min="12737" max="12737" width="7.7109375" style="4" customWidth="1"/>
    <col min="12738" max="12738" width="16.42578125" style="4" customWidth="1"/>
    <col min="12739" max="12739" width="25.140625" style="4" customWidth="1"/>
    <col min="12740" max="12740" width="31" style="4" customWidth="1"/>
    <col min="12741" max="12741" width="51" style="4" customWidth="1"/>
    <col min="12742" max="12742" width="23.28515625" style="4" customWidth="1"/>
    <col min="12743" max="12743" width="36.28515625" style="4" customWidth="1"/>
    <col min="12744" max="12744" width="13.7109375" style="4" customWidth="1"/>
    <col min="12745" max="12745" width="7.7109375" style="4" customWidth="1"/>
    <col min="12746" max="12746" width="16.42578125" style="4" customWidth="1"/>
    <col min="12747" max="12747" width="25.140625" style="4" customWidth="1"/>
    <col min="12748" max="12748" width="31" style="4" customWidth="1"/>
    <col min="12749" max="12749" width="51" style="4" customWidth="1"/>
    <col min="12750" max="12750" width="23.28515625" style="4" customWidth="1"/>
    <col min="12751" max="12751" width="36.28515625" style="4" customWidth="1"/>
    <col min="12752" max="12752" width="13.7109375" style="4" customWidth="1"/>
    <col min="12753" max="12753" width="7.7109375" style="4" customWidth="1"/>
    <col min="12754" max="12754" width="16.42578125" style="4" customWidth="1"/>
    <col min="12755" max="12755" width="25.140625" style="4" customWidth="1"/>
    <col min="12756" max="12756" width="31" style="4" customWidth="1"/>
    <col min="12757" max="12757" width="51" style="4" customWidth="1"/>
    <col min="12758" max="12758" width="23.28515625" style="4" customWidth="1"/>
    <col min="12759" max="12759" width="36.28515625" style="4" customWidth="1"/>
    <col min="12760" max="12760" width="13.7109375" style="4" customWidth="1"/>
    <col min="12761" max="12761" width="7.7109375" style="4" customWidth="1"/>
    <col min="12762" max="12762" width="16.42578125" style="4" customWidth="1"/>
    <col min="12763" max="12763" width="25.140625" style="4" customWidth="1"/>
    <col min="12764" max="12764" width="31" style="4" customWidth="1"/>
    <col min="12765" max="12765" width="51" style="4" customWidth="1"/>
    <col min="12766" max="12766" width="23.28515625" style="4" customWidth="1"/>
    <col min="12767" max="12767" width="36.28515625" style="4" customWidth="1"/>
    <col min="12768" max="12768" width="13.7109375" style="4" customWidth="1"/>
    <col min="12769" max="12769" width="7.7109375" style="4" customWidth="1"/>
    <col min="12770" max="12770" width="16.42578125" style="4" customWidth="1"/>
    <col min="12771" max="12771" width="25.140625" style="4" customWidth="1"/>
    <col min="12772" max="12772" width="31" style="4" customWidth="1"/>
    <col min="12773" max="12773" width="51" style="4" customWidth="1"/>
    <col min="12774" max="12774" width="23.28515625" style="4" customWidth="1"/>
    <col min="12775" max="12775" width="36.28515625" style="4" customWidth="1"/>
    <col min="12776" max="12776" width="13.7109375" style="4" customWidth="1"/>
    <col min="12777" max="12777" width="7.7109375" style="4" customWidth="1"/>
    <col min="12778" max="12778" width="16.42578125" style="4" customWidth="1"/>
    <col min="12779" max="12779" width="25.140625" style="4" customWidth="1"/>
    <col min="12780" max="12780" width="31" style="4" customWidth="1"/>
    <col min="12781" max="12781" width="51" style="4" customWidth="1"/>
    <col min="12782" max="12782" width="23.28515625" style="4" customWidth="1"/>
    <col min="12783" max="12783" width="36.28515625" style="4" customWidth="1"/>
    <col min="12784" max="12784" width="13.7109375" style="4" customWidth="1"/>
    <col min="12785" max="12785" width="7.7109375" style="4" customWidth="1"/>
    <col min="12786" max="12786" width="16.42578125" style="4" customWidth="1"/>
    <col min="12787" max="12787" width="25.140625" style="4" customWidth="1"/>
    <col min="12788" max="12788" width="31" style="4" customWidth="1"/>
    <col min="12789" max="12789" width="51" style="4" customWidth="1"/>
    <col min="12790" max="12790" width="23.28515625" style="4" customWidth="1"/>
    <col min="12791" max="12791" width="36.28515625" style="4" customWidth="1"/>
    <col min="12792" max="12792" width="13.7109375" style="4" customWidth="1"/>
    <col min="12793" max="12793" width="7.7109375" style="4" customWidth="1"/>
    <col min="12794" max="12794" width="16.42578125" style="4" customWidth="1"/>
    <col min="12795" max="12795" width="25.140625" style="4" customWidth="1"/>
    <col min="12796" max="12796" width="31" style="4" customWidth="1"/>
    <col min="12797" max="12797" width="51" style="4" customWidth="1"/>
    <col min="12798" max="12798" width="23.28515625" style="4" customWidth="1"/>
    <col min="12799" max="12799" width="36.28515625" style="4" customWidth="1"/>
    <col min="12800" max="12800" width="13.7109375" style="4" customWidth="1"/>
    <col min="12801" max="12801" width="7.7109375" style="4" customWidth="1"/>
    <col min="12802" max="12802" width="16.42578125" style="4" customWidth="1"/>
    <col min="12803" max="12803" width="25.140625" style="4" customWidth="1"/>
    <col min="12804" max="12804" width="31" style="4" customWidth="1"/>
    <col min="12805" max="12805" width="51" style="4" customWidth="1"/>
    <col min="12806" max="12806" width="23.28515625" style="4" customWidth="1"/>
    <col min="12807" max="12807" width="36.28515625" style="4" customWidth="1"/>
    <col min="12808" max="12808" width="13.7109375" style="4" customWidth="1"/>
    <col min="12809" max="12809" width="7.7109375" style="4" customWidth="1"/>
    <col min="12810" max="12810" width="16.42578125" style="4" customWidth="1"/>
    <col min="12811" max="12811" width="25.140625" style="4" customWidth="1"/>
    <col min="12812" max="12812" width="31" style="4" customWidth="1"/>
    <col min="12813" max="12813" width="51" style="4" customWidth="1"/>
    <col min="12814" max="12814" width="23.28515625" style="4" customWidth="1"/>
    <col min="12815" max="12815" width="36.28515625" style="4" customWidth="1"/>
    <col min="12816" max="12816" width="13.7109375" style="4" customWidth="1"/>
    <col min="12817" max="12817" width="7.7109375" style="4" customWidth="1"/>
    <col min="12818" max="12818" width="16.42578125" style="4" customWidth="1"/>
    <col min="12819" max="12819" width="25.140625" style="4" customWidth="1"/>
    <col min="12820" max="12820" width="31" style="4" customWidth="1"/>
    <col min="12821" max="12821" width="51" style="4" customWidth="1"/>
    <col min="12822" max="12822" width="23.28515625" style="4" customWidth="1"/>
    <col min="12823" max="12823" width="36.28515625" style="4" customWidth="1"/>
    <col min="12824" max="12824" width="13.7109375" style="4" customWidth="1"/>
    <col min="12825" max="12825" width="7.7109375" style="4" customWidth="1"/>
    <col min="12826" max="12826" width="16.42578125" style="4" customWidth="1"/>
    <col min="12827" max="12827" width="25.140625" style="4" customWidth="1"/>
    <col min="12828" max="12828" width="31" style="4" customWidth="1"/>
    <col min="12829" max="12829" width="51" style="4" customWidth="1"/>
    <col min="12830" max="12830" width="23.28515625" style="4" customWidth="1"/>
    <col min="12831" max="12831" width="36.28515625" style="4" customWidth="1"/>
    <col min="12832" max="12832" width="13.7109375" style="4" customWidth="1"/>
    <col min="12833" max="12833" width="7.7109375" style="4" customWidth="1"/>
    <col min="12834" max="12834" width="16.42578125" style="4" customWidth="1"/>
    <col min="12835" max="12835" width="25.140625" style="4" customWidth="1"/>
    <col min="12836" max="12836" width="31" style="4" customWidth="1"/>
    <col min="12837" max="12837" width="51" style="4" customWidth="1"/>
    <col min="12838" max="12838" width="23.28515625" style="4" customWidth="1"/>
    <col min="12839" max="12839" width="36.28515625" style="4" customWidth="1"/>
    <col min="12840" max="12840" width="13.7109375" style="4" customWidth="1"/>
    <col min="12841" max="12841" width="7.7109375" style="4" customWidth="1"/>
    <col min="12842" max="12842" width="16.42578125" style="4" customWidth="1"/>
    <col min="12843" max="12843" width="25.140625" style="4" customWidth="1"/>
    <col min="12844" max="12844" width="31" style="4" customWidth="1"/>
    <col min="12845" max="12845" width="51" style="4" customWidth="1"/>
    <col min="12846" max="12846" width="23.28515625" style="4" customWidth="1"/>
    <col min="12847" max="12847" width="36.28515625" style="4" customWidth="1"/>
    <col min="12848" max="12848" width="13.7109375" style="4" customWidth="1"/>
    <col min="12849" max="12849" width="7.7109375" style="4" customWidth="1"/>
    <col min="12850" max="12850" width="16.42578125" style="4" customWidth="1"/>
    <col min="12851" max="12851" width="25.140625" style="4" customWidth="1"/>
    <col min="12852" max="12852" width="31" style="4" customWidth="1"/>
    <col min="12853" max="12853" width="51" style="4" customWidth="1"/>
    <col min="12854" max="12854" width="23.28515625" style="4" customWidth="1"/>
    <col min="12855" max="12855" width="36.28515625" style="4" customWidth="1"/>
    <col min="12856" max="12856" width="13.7109375" style="4" customWidth="1"/>
    <col min="12857" max="12857" width="7.7109375" style="4" customWidth="1"/>
    <col min="12858" max="12858" width="16.42578125" style="4" customWidth="1"/>
    <col min="12859" max="12859" width="25.140625" style="4" customWidth="1"/>
    <col min="12860" max="12860" width="31" style="4" customWidth="1"/>
    <col min="12861" max="12861" width="51" style="4" customWidth="1"/>
    <col min="12862" max="12862" width="23.28515625" style="4" customWidth="1"/>
    <col min="12863" max="12863" width="36.28515625" style="4" customWidth="1"/>
    <col min="12864" max="12864" width="13.7109375" style="4" customWidth="1"/>
    <col min="12865" max="12865" width="7.7109375" style="4" customWidth="1"/>
    <col min="12866" max="12866" width="16.42578125" style="4" customWidth="1"/>
    <col min="12867" max="12867" width="25.140625" style="4" customWidth="1"/>
    <col min="12868" max="12868" width="31" style="4" customWidth="1"/>
    <col min="12869" max="12869" width="51" style="4" customWidth="1"/>
    <col min="12870" max="12870" width="23.28515625" style="4" customWidth="1"/>
    <col min="12871" max="12871" width="36.28515625" style="4" customWidth="1"/>
    <col min="12872" max="12872" width="13.7109375" style="4" customWidth="1"/>
    <col min="12873" max="12873" width="7.7109375" style="4" customWidth="1"/>
    <col min="12874" max="12874" width="16.42578125" style="4" customWidth="1"/>
    <col min="12875" max="12875" width="25.140625" style="4" customWidth="1"/>
    <col min="12876" max="12876" width="31" style="4" customWidth="1"/>
    <col min="12877" max="12877" width="51" style="4" customWidth="1"/>
    <col min="12878" max="12878" width="23.28515625" style="4" customWidth="1"/>
    <col min="12879" max="12879" width="36.28515625" style="4" customWidth="1"/>
    <col min="12880" max="12880" width="13.7109375" style="4" customWidth="1"/>
    <col min="12881" max="12881" width="7.7109375" style="4" customWidth="1"/>
    <col min="12882" max="12882" width="16.42578125" style="4" customWidth="1"/>
    <col min="12883" max="12883" width="25.140625" style="4" customWidth="1"/>
    <col min="12884" max="12884" width="31" style="4" customWidth="1"/>
    <col min="12885" max="12885" width="51" style="4" customWidth="1"/>
    <col min="12886" max="12886" width="23.28515625" style="4" customWidth="1"/>
    <col min="12887" max="12887" width="36.28515625" style="4" customWidth="1"/>
    <col min="12888" max="12888" width="13.7109375" style="4" customWidth="1"/>
    <col min="12889" max="12889" width="7.7109375" style="4" customWidth="1"/>
    <col min="12890" max="12890" width="16.42578125" style="4" customWidth="1"/>
    <col min="12891" max="12891" width="25.140625" style="4" customWidth="1"/>
    <col min="12892" max="12892" width="31" style="4" customWidth="1"/>
    <col min="12893" max="12893" width="51" style="4" customWidth="1"/>
    <col min="12894" max="12894" width="23.28515625" style="4" customWidth="1"/>
    <col min="12895" max="12895" width="36.28515625" style="4" customWidth="1"/>
    <col min="12896" max="12896" width="13.7109375" style="4" customWidth="1"/>
    <col min="12897" max="12897" width="7.7109375" style="4" customWidth="1"/>
    <col min="12898" max="12898" width="16.42578125" style="4" customWidth="1"/>
    <col min="12899" max="12899" width="25.140625" style="4" customWidth="1"/>
    <col min="12900" max="12900" width="31" style="4" customWidth="1"/>
    <col min="12901" max="12901" width="51" style="4" customWidth="1"/>
    <col min="12902" max="12902" width="23.28515625" style="4" customWidth="1"/>
    <col min="12903" max="12903" width="36.28515625" style="4" customWidth="1"/>
    <col min="12904" max="12904" width="13.7109375" style="4" customWidth="1"/>
    <col min="12905" max="12905" width="7.7109375" style="4" customWidth="1"/>
    <col min="12906" max="12906" width="16.42578125" style="4" customWidth="1"/>
    <col min="12907" max="12907" width="25.140625" style="4" customWidth="1"/>
    <col min="12908" max="12908" width="31" style="4" customWidth="1"/>
    <col min="12909" max="12909" width="51" style="4" customWidth="1"/>
    <col min="12910" max="12910" width="23.28515625" style="4" customWidth="1"/>
    <col min="12911" max="12911" width="36.28515625" style="4" customWidth="1"/>
    <col min="12912" max="12912" width="13.7109375" style="4" customWidth="1"/>
    <col min="12913" max="12913" width="7.7109375" style="4" customWidth="1"/>
    <col min="12914" max="12914" width="16.42578125" style="4" customWidth="1"/>
    <col min="12915" max="12915" width="25.140625" style="4" customWidth="1"/>
    <col min="12916" max="12916" width="31" style="4" customWidth="1"/>
    <col min="12917" max="12917" width="51" style="4" customWidth="1"/>
    <col min="12918" max="12918" width="23.28515625" style="4" customWidth="1"/>
    <col min="12919" max="12919" width="36.28515625" style="4" customWidth="1"/>
    <col min="12920" max="12920" width="13.7109375" style="4" customWidth="1"/>
    <col min="12921" max="12921" width="7.7109375" style="4" customWidth="1"/>
    <col min="12922" max="12922" width="16.42578125" style="4" customWidth="1"/>
    <col min="12923" max="12923" width="25.140625" style="4" customWidth="1"/>
    <col min="12924" max="12924" width="31" style="4" customWidth="1"/>
    <col min="12925" max="12925" width="51" style="4" customWidth="1"/>
    <col min="12926" max="12926" width="23.28515625" style="4" customWidth="1"/>
    <col min="12927" max="12927" width="36.28515625" style="4" customWidth="1"/>
    <col min="12928" max="12928" width="13.7109375" style="4" customWidth="1"/>
    <col min="12929" max="12929" width="7.7109375" style="4" customWidth="1"/>
    <col min="12930" max="12930" width="16.42578125" style="4" customWidth="1"/>
    <col min="12931" max="12931" width="25.140625" style="4" customWidth="1"/>
    <col min="12932" max="12932" width="31" style="4" customWidth="1"/>
    <col min="12933" max="12933" width="51" style="4" customWidth="1"/>
    <col min="12934" max="12934" width="23.28515625" style="4" customWidth="1"/>
    <col min="12935" max="12935" width="36.28515625" style="4" customWidth="1"/>
    <col min="12936" max="12936" width="13.7109375" style="4" customWidth="1"/>
    <col min="12937" max="12937" width="7.7109375" style="4" customWidth="1"/>
    <col min="12938" max="12938" width="16.42578125" style="4" customWidth="1"/>
    <col min="12939" max="12939" width="25.140625" style="4" customWidth="1"/>
    <col min="12940" max="12940" width="31" style="4" customWidth="1"/>
    <col min="12941" max="12941" width="51" style="4" customWidth="1"/>
    <col min="12942" max="12942" width="23.28515625" style="4" customWidth="1"/>
    <col min="12943" max="12943" width="36.28515625" style="4" customWidth="1"/>
    <col min="12944" max="12944" width="13.7109375" style="4" customWidth="1"/>
    <col min="12945" max="12945" width="7.7109375" style="4" customWidth="1"/>
    <col min="12946" max="12946" width="16.42578125" style="4" customWidth="1"/>
    <col min="12947" max="12947" width="25.140625" style="4" customWidth="1"/>
    <col min="12948" max="12948" width="31" style="4" customWidth="1"/>
    <col min="12949" max="12949" width="51" style="4" customWidth="1"/>
    <col min="12950" max="12950" width="23.28515625" style="4" customWidth="1"/>
    <col min="12951" max="12951" width="36.28515625" style="4" customWidth="1"/>
    <col min="12952" max="12952" width="13.7109375" style="4" customWidth="1"/>
    <col min="12953" max="12953" width="7.7109375" style="4" customWidth="1"/>
    <col min="12954" max="12954" width="16.42578125" style="4" customWidth="1"/>
    <col min="12955" max="12955" width="25.140625" style="4" customWidth="1"/>
    <col min="12956" max="12956" width="31" style="4" customWidth="1"/>
    <col min="12957" max="12957" width="51" style="4" customWidth="1"/>
    <col min="12958" max="12958" width="23.28515625" style="4" customWidth="1"/>
    <col min="12959" max="12959" width="36.28515625" style="4" customWidth="1"/>
    <col min="12960" max="12960" width="13.7109375" style="4" customWidth="1"/>
    <col min="12961" max="12961" width="7.7109375" style="4" customWidth="1"/>
    <col min="12962" max="12962" width="16.42578125" style="4" customWidth="1"/>
    <col min="12963" max="12963" width="25.140625" style="4" customWidth="1"/>
    <col min="12964" max="12964" width="31" style="4" customWidth="1"/>
    <col min="12965" max="12965" width="51" style="4" customWidth="1"/>
    <col min="12966" max="12966" width="23.28515625" style="4" customWidth="1"/>
    <col min="12967" max="12967" width="36.28515625" style="4" customWidth="1"/>
    <col min="12968" max="12968" width="13.7109375" style="4" customWidth="1"/>
    <col min="12969" max="12969" width="7.7109375" style="4" customWidth="1"/>
    <col min="12970" max="12970" width="16.42578125" style="4" customWidth="1"/>
    <col min="12971" max="12971" width="25.140625" style="4" customWidth="1"/>
    <col min="12972" max="12972" width="31" style="4" customWidth="1"/>
    <col min="12973" max="12973" width="51" style="4" customWidth="1"/>
    <col min="12974" max="12974" width="23.28515625" style="4" customWidth="1"/>
    <col min="12975" max="12975" width="36.28515625" style="4" customWidth="1"/>
    <col min="12976" max="12976" width="13.7109375" style="4" customWidth="1"/>
    <col min="12977" max="12977" width="7.7109375" style="4" customWidth="1"/>
    <col min="12978" max="12978" width="16.42578125" style="4" customWidth="1"/>
    <col min="12979" max="12979" width="25.140625" style="4" customWidth="1"/>
    <col min="12980" max="12980" width="31" style="4" customWidth="1"/>
    <col min="12981" max="12981" width="51" style="4" customWidth="1"/>
    <col min="12982" max="12982" width="23.28515625" style="4" customWidth="1"/>
    <col min="12983" max="12983" width="36.28515625" style="4" customWidth="1"/>
    <col min="12984" max="12984" width="13.7109375" style="4" customWidth="1"/>
    <col min="12985" max="12985" width="7.7109375" style="4" customWidth="1"/>
    <col min="12986" max="12986" width="16.42578125" style="4" customWidth="1"/>
    <col min="12987" max="12987" width="25.140625" style="4" customWidth="1"/>
    <col min="12988" max="12988" width="31" style="4" customWidth="1"/>
    <col min="12989" max="12989" width="51" style="4" customWidth="1"/>
    <col min="12990" max="12990" width="23.28515625" style="4" customWidth="1"/>
    <col min="12991" max="12991" width="36.28515625" style="4" customWidth="1"/>
    <col min="12992" max="12992" width="13.7109375" style="4" customWidth="1"/>
    <col min="12993" max="12993" width="7.7109375" style="4" customWidth="1"/>
    <col min="12994" max="12994" width="16.42578125" style="4" customWidth="1"/>
    <col min="12995" max="12995" width="25.140625" style="4" customWidth="1"/>
    <col min="12996" max="12996" width="31" style="4" customWidth="1"/>
    <col min="12997" max="12997" width="51" style="4" customWidth="1"/>
    <col min="12998" max="12998" width="23.28515625" style="4" customWidth="1"/>
    <col min="12999" max="12999" width="36.28515625" style="4" customWidth="1"/>
    <col min="13000" max="13000" width="13.7109375" style="4" customWidth="1"/>
    <col min="13001" max="13001" width="7.7109375" style="4" customWidth="1"/>
    <col min="13002" max="13002" width="16.42578125" style="4" customWidth="1"/>
    <col min="13003" max="13003" width="25.140625" style="4" customWidth="1"/>
    <col min="13004" max="13004" width="31" style="4" customWidth="1"/>
    <col min="13005" max="13005" width="51" style="4" customWidth="1"/>
    <col min="13006" max="13006" width="23.28515625" style="4" customWidth="1"/>
    <col min="13007" max="13007" width="36.28515625" style="4" customWidth="1"/>
    <col min="13008" max="13008" width="13.7109375" style="4" customWidth="1"/>
    <col min="13009" max="13009" width="7.7109375" style="4" customWidth="1"/>
    <col min="13010" max="13010" width="16.42578125" style="4" customWidth="1"/>
    <col min="13011" max="13011" width="25.140625" style="4" customWidth="1"/>
    <col min="13012" max="13012" width="31" style="4" customWidth="1"/>
    <col min="13013" max="13013" width="51" style="4" customWidth="1"/>
    <col min="13014" max="13014" width="23.28515625" style="4" customWidth="1"/>
    <col min="13015" max="13015" width="36.28515625" style="4" customWidth="1"/>
    <col min="13016" max="13016" width="13.7109375" style="4" customWidth="1"/>
    <col min="13017" max="13017" width="7.7109375" style="4" customWidth="1"/>
    <col min="13018" max="13018" width="16.42578125" style="4" customWidth="1"/>
    <col min="13019" max="13019" width="25.140625" style="4" customWidth="1"/>
    <col min="13020" max="13020" width="31" style="4" customWidth="1"/>
    <col min="13021" max="13021" width="51" style="4" customWidth="1"/>
    <col min="13022" max="13022" width="23.28515625" style="4" customWidth="1"/>
    <col min="13023" max="13023" width="36.28515625" style="4" customWidth="1"/>
    <col min="13024" max="13024" width="13.7109375" style="4" customWidth="1"/>
    <col min="13025" max="13025" width="7.7109375" style="4" customWidth="1"/>
    <col min="13026" max="13026" width="16.42578125" style="4" customWidth="1"/>
    <col min="13027" max="13027" width="25.140625" style="4" customWidth="1"/>
    <col min="13028" max="13028" width="31" style="4" customWidth="1"/>
    <col min="13029" max="13029" width="51" style="4" customWidth="1"/>
    <col min="13030" max="13030" width="23.28515625" style="4" customWidth="1"/>
    <col min="13031" max="13031" width="36.28515625" style="4" customWidth="1"/>
    <col min="13032" max="13032" width="13.7109375" style="4" customWidth="1"/>
    <col min="13033" max="13033" width="7.7109375" style="4" customWidth="1"/>
    <col min="13034" max="13034" width="16.42578125" style="4" customWidth="1"/>
    <col min="13035" max="13035" width="25.140625" style="4" customWidth="1"/>
    <col min="13036" max="13036" width="31" style="4" customWidth="1"/>
    <col min="13037" max="13037" width="51" style="4" customWidth="1"/>
    <col min="13038" max="13038" width="23.28515625" style="4" customWidth="1"/>
    <col min="13039" max="13039" width="36.28515625" style="4" customWidth="1"/>
    <col min="13040" max="13040" width="13.7109375" style="4" customWidth="1"/>
    <col min="13041" max="13041" width="7.7109375" style="4" customWidth="1"/>
    <col min="13042" max="13042" width="16.42578125" style="4" customWidth="1"/>
    <col min="13043" max="13043" width="25.140625" style="4" customWidth="1"/>
    <col min="13044" max="13044" width="31" style="4" customWidth="1"/>
    <col min="13045" max="13045" width="51" style="4" customWidth="1"/>
    <col min="13046" max="13046" width="23.28515625" style="4" customWidth="1"/>
    <col min="13047" max="13047" width="36.28515625" style="4" customWidth="1"/>
    <col min="13048" max="13048" width="13.7109375" style="4" customWidth="1"/>
    <col min="13049" max="13049" width="7.7109375" style="4" customWidth="1"/>
    <col min="13050" max="13050" width="16.42578125" style="4" customWidth="1"/>
    <col min="13051" max="13051" width="25.140625" style="4" customWidth="1"/>
    <col min="13052" max="13052" width="31" style="4" customWidth="1"/>
    <col min="13053" max="13053" width="51" style="4" customWidth="1"/>
    <col min="13054" max="13054" width="23.28515625" style="4" customWidth="1"/>
    <col min="13055" max="13055" width="36.28515625" style="4" customWidth="1"/>
    <col min="13056" max="13056" width="13.7109375" style="4" customWidth="1"/>
    <col min="13057" max="13057" width="7.7109375" style="4" customWidth="1"/>
    <col min="13058" max="13058" width="16.42578125" style="4" customWidth="1"/>
    <col min="13059" max="13059" width="25.140625" style="4" customWidth="1"/>
    <col min="13060" max="13060" width="31" style="4" customWidth="1"/>
    <col min="13061" max="13061" width="51" style="4" customWidth="1"/>
    <col min="13062" max="13062" width="23.28515625" style="4" customWidth="1"/>
    <col min="13063" max="13063" width="36.28515625" style="4" customWidth="1"/>
    <col min="13064" max="13064" width="13.7109375" style="4" customWidth="1"/>
    <col min="13065" max="13065" width="7.7109375" style="4" customWidth="1"/>
    <col min="13066" max="13066" width="16.42578125" style="4" customWidth="1"/>
    <col min="13067" max="13067" width="25.140625" style="4" customWidth="1"/>
    <col min="13068" max="13068" width="31" style="4" customWidth="1"/>
    <col min="13069" max="13069" width="51" style="4" customWidth="1"/>
    <col min="13070" max="13070" width="23.28515625" style="4" customWidth="1"/>
    <col min="13071" max="13071" width="36.28515625" style="4" customWidth="1"/>
    <col min="13072" max="13072" width="13.7109375" style="4" customWidth="1"/>
    <col min="13073" max="13073" width="7.7109375" style="4" customWidth="1"/>
    <col min="13074" max="13074" width="16.42578125" style="4" customWidth="1"/>
    <col min="13075" max="13075" width="25.140625" style="4" customWidth="1"/>
    <col min="13076" max="13076" width="31" style="4" customWidth="1"/>
    <col min="13077" max="13077" width="51" style="4" customWidth="1"/>
    <col min="13078" max="13078" width="23.28515625" style="4" customWidth="1"/>
    <col min="13079" max="13079" width="36.28515625" style="4" customWidth="1"/>
    <col min="13080" max="13080" width="13.7109375" style="4" customWidth="1"/>
    <col min="13081" max="13081" width="7.7109375" style="4" customWidth="1"/>
    <col min="13082" max="13082" width="16.42578125" style="4" customWidth="1"/>
    <col min="13083" max="13083" width="25.140625" style="4" customWidth="1"/>
    <col min="13084" max="13084" width="31" style="4" customWidth="1"/>
    <col min="13085" max="13085" width="51" style="4" customWidth="1"/>
    <col min="13086" max="13086" width="23.28515625" style="4" customWidth="1"/>
    <col min="13087" max="13087" width="36.28515625" style="4" customWidth="1"/>
    <col min="13088" max="13088" width="13.7109375" style="4" customWidth="1"/>
    <col min="13089" max="13089" width="7.7109375" style="4" customWidth="1"/>
    <col min="13090" max="13090" width="16.42578125" style="4" customWidth="1"/>
    <col min="13091" max="13091" width="25.140625" style="4" customWidth="1"/>
    <col min="13092" max="13092" width="31" style="4" customWidth="1"/>
    <col min="13093" max="13093" width="51" style="4" customWidth="1"/>
    <col min="13094" max="13094" width="23.28515625" style="4" customWidth="1"/>
    <col min="13095" max="13095" width="36.28515625" style="4" customWidth="1"/>
    <col min="13096" max="13096" width="13.7109375" style="4" customWidth="1"/>
    <col min="13097" max="13097" width="7.7109375" style="4" customWidth="1"/>
    <col min="13098" max="13098" width="16.42578125" style="4" customWidth="1"/>
    <col min="13099" max="13099" width="25.140625" style="4" customWidth="1"/>
    <col min="13100" max="13100" width="31" style="4" customWidth="1"/>
    <col min="13101" max="13101" width="51" style="4" customWidth="1"/>
    <col min="13102" max="13102" width="23.28515625" style="4" customWidth="1"/>
    <col min="13103" max="13103" width="36.28515625" style="4" customWidth="1"/>
    <col min="13104" max="13104" width="13.7109375" style="4" customWidth="1"/>
    <col min="13105" max="13105" width="7.7109375" style="4" customWidth="1"/>
    <col min="13106" max="13106" width="16.42578125" style="4" customWidth="1"/>
    <col min="13107" max="13107" width="25.140625" style="4" customWidth="1"/>
    <col min="13108" max="13108" width="31" style="4" customWidth="1"/>
    <col min="13109" max="13109" width="51" style="4" customWidth="1"/>
    <col min="13110" max="13110" width="23.28515625" style="4" customWidth="1"/>
    <col min="13111" max="13111" width="36.28515625" style="4" customWidth="1"/>
    <col min="13112" max="13112" width="13.7109375" style="4" customWidth="1"/>
    <col min="13113" max="13113" width="7.7109375" style="4" customWidth="1"/>
    <col min="13114" max="13114" width="16.42578125" style="4" customWidth="1"/>
    <col min="13115" max="13115" width="25.140625" style="4" customWidth="1"/>
    <col min="13116" max="13116" width="31" style="4" customWidth="1"/>
    <col min="13117" max="13117" width="51" style="4" customWidth="1"/>
    <col min="13118" max="13118" width="23.28515625" style="4" customWidth="1"/>
    <col min="13119" max="13119" width="36.28515625" style="4" customWidth="1"/>
    <col min="13120" max="13120" width="13.7109375" style="4" customWidth="1"/>
    <col min="13121" max="13121" width="7.7109375" style="4" customWidth="1"/>
    <col min="13122" max="13122" width="16.42578125" style="4" customWidth="1"/>
    <col min="13123" max="13123" width="25.140625" style="4" customWidth="1"/>
    <col min="13124" max="13124" width="31" style="4" customWidth="1"/>
    <col min="13125" max="13125" width="51" style="4" customWidth="1"/>
    <col min="13126" max="13126" width="23.28515625" style="4" customWidth="1"/>
    <col min="13127" max="13127" width="36.28515625" style="4" customWidth="1"/>
    <col min="13128" max="13128" width="13.7109375" style="4" customWidth="1"/>
    <col min="13129" max="13129" width="7.7109375" style="4" customWidth="1"/>
    <col min="13130" max="13130" width="16.42578125" style="4" customWidth="1"/>
    <col min="13131" max="13131" width="25.140625" style="4" customWidth="1"/>
    <col min="13132" max="13132" width="31" style="4" customWidth="1"/>
    <col min="13133" max="13133" width="51" style="4" customWidth="1"/>
    <col min="13134" max="13134" width="23.28515625" style="4" customWidth="1"/>
    <col min="13135" max="13135" width="36.28515625" style="4" customWidth="1"/>
    <col min="13136" max="13136" width="13.7109375" style="4" customWidth="1"/>
    <col min="13137" max="13137" width="7.7109375" style="4" customWidth="1"/>
    <col min="13138" max="13138" width="16.42578125" style="4" customWidth="1"/>
    <col min="13139" max="13139" width="25.140625" style="4" customWidth="1"/>
    <col min="13140" max="13140" width="31" style="4" customWidth="1"/>
    <col min="13141" max="13141" width="51" style="4" customWidth="1"/>
    <col min="13142" max="13142" width="23.28515625" style="4" customWidth="1"/>
    <col min="13143" max="13143" width="36.28515625" style="4" customWidth="1"/>
    <col min="13144" max="13144" width="13.7109375" style="4" customWidth="1"/>
    <col min="13145" max="13145" width="7.7109375" style="4" customWidth="1"/>
    <col min="13146" max="13146" width="16.42578125" style="4" customWidth="1"/>
    <col min="13147" max="13147" width="25.140625" style="4" customWidth="1"/>
    <col min="13148" max="13148" width="31" style="4" customWidth="1"/>
    <col min="13149" max="13149" width="51" style="4" customWidth="1"/>
    <col min="13150" max="13150" width="23.28515625" style="4" customWidth="1"/>
    <col min="13151" max="13151" width="36.28515625" style="4" customWidth="1"/>
    <col min="13152" max="13152" width="13.7109375" style="4" customWidth="1"/>
    <col min="13153" max="13153" width="7.7109375" style="4" customWidth="1"/>
    <col min="13154" max="13154" width="16.42578125" style="4" customWidth="1"/>
    <col min="13155" max="13155" width="25.140625" style="4" customWidth="1"/>
    <col min="13156" max="13156" width="31" style="4" customWidth="1"/>
    <col min="13157" max="13157" width="51" style="4" customWidth="1"/>
    <col min="13158" max="13158" width="23.28515625" style="4" customWidth="1"/>
    <col min="13159" max="13159" width="36.28515625" style="4" customWidth="1"/>
    <col min="13160" max="13160" width="13.7109375" style="4" customWidth="1"/>
    <col min="13161" max="13161" width="7.7109375" style="4" customWidth="1"/>
    <col min="13162" max="13162" width="16.42578125" style="4" customWidth="1"/>
    <col min="13163" max="13163" width="25.140625" style="4" customWidth="1"/>
    <col min="13164" max="13164" width="31" style="4" customWidth="1"/>
    <col min="13165" max="13165" width="51" style="4" customWidth="1"/>
    <col min="13166" max="13166" width="23.28515625" style="4" customWidth="1"/>
    <col min="13167" max="13167" width="36.28515625" style="4" customWidth="1"/>
    <col min="13168" max="13168" width="13.7109375" style="4" customWidth="1"/>
    <col min="13169" max="13169" width="7.7109375" style="4" customWidth="1"/>
    <col min="13170" max="13170" width="16.42578125" style="4" customWidth="1"/>
    <col min="13171" max="13171" width="25.140625" style="4" customWidth="1"/>
    <col min="13172" max="13172" width="31" style="4" customWidth="1"/>
    <col min="13173" max="13173" width="51" style="4" customWidth="1"/>
    <col min="13174" max="13174" width="23.28515625" style="4" customWidth="1"/>
    <col min="13175" max="13175" width="36.28515625" style="4" customWidth="1"/>
    <col min="13176" max="13176" width="13.7109375" style="4" customWidth="1"/>
    <col min="13177" max="13177" width="7.7109375" style="4" customWidth="1"/>
    <col min="13178" max="13178" width="16.42578125" style="4" customWidth="1"/>
    <col min="13179" max="13179" width="25.140625" style="4" customWidth="1"/>
    <col min="13180" max="13180" width="31" style="4" customWidth="1"/>
    <col min="13181" max="13181" width="51" style="4" customWidth="1"/>
    <col min="13182" max="13182" width="23.28515625" style="4" customWidth="1"/>
    <col min="13183" max="13183" width="36.28515625" style="4" customWidth="1"/>
    <col min="13184" max="13184" width="13.7109375" style="4" customWidth="1"/>
    <col min="13185" max="13185" width="7.7109375" style="4" customWidth="1"/>
    <col min="13186" max="13186" width="16.42578125" style="4" customWidth="1"/>
    <col min="13187" max="13187" width="25.140625" style="4" customWidth="1"/>
    <col min="13188" max="13188" width="31" style="4" customWidth="1"/>
    <col min="13189" max="13189" width="51" style="4" customWidth="1"/>
    <col min="13190" max="13190" width="23.28515625" style="4" customWidth="1"/>
    <col min="13191" max="13191" width="36.28515625" style="4" customWidth="1"/>
    <col min="13192" max="13192" width="13.7109375" style="4" customWidth="1"/>
    <col min="13193" max="13193" width="7.7109375" style="4" customWidth="1"/>
    <col min="13194" max="13194" width="16.42578125" style="4" customWidth="1"/>
    <col min="13195" max="13195" width="25.140625" style="4" customWidth="1"/>
    <col min="13196" max="13196" width="31" style="4" customWidth="1"/>
    <col min="13197" max="13197" width="51" style="4" customWidth="1"/>
    <col min="13198" max="13198" width="23.28515625" style="4" customWidth="1"/>
    <col min="13199" max="13199" width="36.28515625" style="4" customWidth="1"/>
    <col min="13200" max="13200" width="13.7109375" style="4" customWidth="1"/>
    <col min="13201" max="13201" width="7.7109375" style="4" customWidth="1"/>
    <col min="13202" max="13202" width="16.42578125" style="4" customWidth="1"/>
    <col min="13203" max="13203" width="25.140625" style="4" customWidth="1"/>
    <col min="13204" max="13204" width="31" style="4" customWidth="1"/>
    <col min="13205" max="13205" width="51" style="4" customWidth="1"/>
    <col min="13206" max="13206" width="23.28515625" style="4" customWidth="1"/>
    <col min="13207" max="13207" width="36.28515625" style="4" customWidth="1"/>
    <col min="13208" max="13208" width="13.7109375" style="4" customWidth="1"/>
    <col min="13209" max="13209" width="7.7109375" style="4" customWidth="1"/>
    <col min="13210" max="13210" width="16.42578125" style="4" customWidth="1"/>
    <col min="13211" max="13211" width="25.140625" style="4" customWidth="1"/>
    <col min="13212" max="13212" width="31" style="4" customWidth="1"/>
    <col min="13213" max="13213" width="51" style="4" customWidth="1"/>
    <col min="13214" max="13214" width="23.28515625" style="4" customWidth="1"/>
    <col min="13215" max="13215" width="36.28515625" style="4" customWidth="1"/>
    <col min="13216" max="13216" width="13.7109375" style="4" customWidth="1"/>
    <col min="13217" max="13217" width="7.7109375" style="4" customWidth="1"/>
    <col min="13218" max="13218" width="16.42578125" style="4" customWidth="1"/>
    <col min="13219" max="13219" width="25.140625" style="4" customWidth="1"/>
    <col min="13220" max="13220" width="31" style="4" customWidth="1"/>
    <col min="13221" max="13221" width="51" style="4" customWidth="1"/>
    <col min="13222" max="13222" width="23.28515625" style="4" customWidth="1"/>
    <col min="13223" max="13223" width="36.28515625" style="4" customWidth="1"/>
    <col min="13224" max="13224" width="13.7109375" style="4" customWidth="1"/>
    <col min="13225" max="13225" width="7.7109375" style="4" customWidth="1"/>
    <col min="13226" max="13226" width="16.42578125" style="4" customWidth="1"/>
    <col min="13227" max="13227" width="25.140625" style="4" customWidth="1"/>
    <col min="13228" max="13228" width="31" style="4" customWidth="1"/>
    <col min="13229" max="13229" width="51" style="4" customWidth="1"/>
    <col min="13230" max="13230" width="23.28515625" style="4" customWidth="1"/>
    <col min="13231" max="13231" width="36.28515625" style="4" customWidth="1"/>
    <col min="13232" max="13232" width="13.7109375" style="4" customWidth="1"/>
    <col min="13233" max="13233" width="7.7109375" style="4" customWidth="1"/>
    <col min="13234" max="13234" width="16.42578125" style="4" customWidth="1"/>
    <col min="13235" max="13235" width="25.140625" style="4" customWidth="1"/>
    <col min="13236" max="13236" width="31" style="4" customWidth="1"/>
    <col min="13237" max="13237" width="51" style="4" customWidth="1"/>
    <col min="13238" max="13238" width="23.28515625" style="4" customWidth="1"/>
    <col min="13239" max="13239" width="36.28515625" style="4" customWidth="1"/>
    <col min="13240" max="13240" width="13.7109375" style="4" customWidth="1"/>
    <col min="13241" max="13241" width="7.7109375" style="4" customWidth="1"/>
    <col min="13242" max="13242" width="16.42578125" style="4" customWidth="1"/>
    <col min="13243" max="13243" width="25.140625" style="4" customWidth="1"/>
    <col min="13244" max="13244" width="31" style="4" customWidth="1"/>
    <col min="13245" max="13245" width="51" style="4" customWidth="1"/>
    <col min="13246" max="13246" width="23.28515625" style="4" customWidth="1"/>
    <col min="13247" max="13247" width="36.28515625" style="4" customWidth="1"/>
    <col min="13248" max="13248" width="13.7109375" style="4" customWidth="1"/>
    <col min="13249" max="13249" width="7.7109375" style="4" customWidth="1"/>
    <col min="13250" max="13250" width="16.42578125" style="4" customWidth="1"/>
    <col min="13251" max="13251" width="25.140625" style="4" customWidth="1"/>
    <col min="13252" max="13252" width="31" style="4" customWidth="1"/>
    <col min="13253" max="13253" width="51" style="4" customWidth="1"/>
    <col min="13254" max="13254" width="23.28515625" style="4" customWidth="1"/>
    <col min="13255" max="13255" width="36.28515625" style="4" customWidth="1"/>
    <col min="13256" max="13256" width="13.7109375" style="4" customWidth="1"/>
    <col min="13257" max="13257" width="7.7109375" style="4" customWidth="1"/>
    <col min="13258" max="13258" width="16.42578125" style="4" customWidth="1"/>
    <col min="13259" max="13259" width="25.140625" style="4" customWidth="1"/>
    <col min="13260" max="13260" width="31" style="4" customWidth="1"/>
    <col min="13261" max="13261" width="51" style="4" customWidth="1"/>
    <col min="13262" max="13262" width="23.28515625" style="4" customWidth="1"/>
    <col min="13263" max="13263" width="36.28515625" style="4" customWidth="1"/>
    <col min="13264" max="13264" width="13.7109375" style="4" customWidth="1"/>
    <col min="13265" max="13265" width="7.7109375" style="4" customWidth="1"/>
    <col min="13266" max="13266" width="16.42578125" style="4" customWidth="1"/>
    <col min="13267" max="13267" width="25.140625" style="4" customWidth="1"/>
    <col min="13268" max="13268" width="31" style="4" customWidth="1"/>
    <col min="13269" max="13269" width="51" style="4" customWidth="1"/>
    <col min="13270" max="13270" width="23.28515625" style="4" customWidth="1"/>
    <col min="13271" max="13271" width="36.28515625" style="4" customWidth="1"/>
    <col min="13272" max="13272" width="13.7109375" style="4" customWidth="1"/>
    <col min="13273" max="13273" width="7.7109375" style="4" customWidth="1"/>
    <col min="13274" max="13274" width="16.42578125" style="4" customWidth="1"/>
    <col min="13275" max="13275" width="25.140625" style="4" customWidth="1"/>
    <col min="13276" max="13276" width="31" style="4" customWidth="1"/>
    <col min="13277" max="13277" width="51" style="4" customWidth="1"/>
    <col min="13278" max="13278" width="23.28515625" style="4" customWidth="1"/>
    <col min="13279" max="13279" width="36.28515625" style="4" customWidth="1"/>
    <col min="13280" max="13280" width="13.7109375" style="4" customWidth="1"/>
    <col min="13281" max="13281" width="7.7109375" style="4" customWidth="1"/>
    <col min="13282" max="13282" width="16.42578125" style="4" customWidth="1"/>
    <col min="13283" max="13283" width="25.140625" style="4" customWidth="1"/>
    <col min="13284" max="13284" width="31" style="4" customWidth="1"/>
    <col min="13285" max="13285" width="51" style="4" customWidth="1"/>
    <col min="13286" max="13286" width="23.28515625" style="4" customWidth="1"/>
    <col min="13287" max="13287" width="36.28515625" style="4" customWidth="1"/>
    <col min="13288" max="13288" width="13.7109375" style="4" customWidth="1"/>
    <col min="13289" max="13289" width="7.7109375" style="4" customWidth="1"/>
    <col min="13290" max="13290" width="16.42578125" style="4" customWidth="1"/>
    <col min="13291" max="13291" width="25.140625" style="4" customWidth="1"/>
    <col min="13292" max="13292" width="31" style="4" customWidth="1"/>
    <col min="13293" max="13293" width="51" style="4" customWidth="1"/>
    <col min="13294" max="13294" width="23.28515625" style="4" customWidth="1"/>
    <col min="13295" max="13295" width="36.28515625" style="4" customWidth="1"/>
    <col min="13296" max="13296" width="13.7109375" style="4" customWidth="1"/>
    <col min="13297" max="13297" width="7.7109375" style="4" customWidth="1"/>
    <col min="13298" max="13298" width="16.42578125" style="4" customWidth="1"/>
    <col min="13299" max="13299" width="25.140625" style="4" customWidth="1"/>
    <col min="13300" max="13300" width="31" style="4" customWidth="1"/>
    <col min="13301" max="13301" width="51" style="4" customWidth="1"/>
    <col min="13302" max="13302" width="23.28515625" style="4" customWidth="1"/>
    <col min="13303" max="13303" width="36.28515625" style="4" customWidth="1"/>
    <col min="13304" max="13304" width="13.7109375" style="4" customWidth="1"/>
    <col min="13305" max="13305" width="7.7109375" style="4" customWidth="1"/>
    <col min="13306" max="13306" width="16.42578125" style="4" customWidth="1"/>
    <col min="13307" max="13307" width="25.140625" style="4" customWidth="1"/>
    <col min="13308" max="13308" width="31" style="4" customWidth="1"/>
    <col min="13309" max="13309" width="51" style="4" customWidth="1"/>
    <col min="13310" max="13310" width="23.28515625" style="4" customWidth="1"/>
    <col min="13311" max="13311" width="36.28515625" style="4" customWidth="1"/>
    <col min="13312" max="13312" width="13.7109375" style="4" customWidth="1"/>
    <col min="13313" max="13313" width="7.7109375" style="4" customWidth="1"/>
    <col min="13314" max="13314" width="16.42578125" style="4" customWidth="1"/>
    <col min="13315" max="13315" width="25.140625" style="4" customWidth="1"/>
    <col min="13316" max="13316" width="31" style="4" customWidth="1"/>
    <col min="13317" max="13317" width="51" style="4" customWidth="1"/>
    <col min="13318" max="13318" width="23.28515625" style="4" customWidth="1"/>
    <col min="13319" max="13319" width="36.28515625" style="4" customWidth="1"/>
    <col min="13320" max="13320" width="13.7109375" style="4" customWidth="1"/>
    <col min="13321" max="13321" width="7.7109375" style="4" customWidth="1"/>
    <col min="13322" max="13322" width="16.42578125" style="4" customWidth="1"/>
    <col min="13323" max="13323" width="25.140625" style="4" customWidth="1"/>
    <col min="13324" max="13324" width="31" style="4" customWidth="1"/>
    <col min="13325" max="13325" width="51" style="4" customWidth="1"/>
    <col min="13326" max="13326" width="23.28515625" style="4" customWidth="1"/>
    <col min="13327" max="13327" width="36.28515625" style="4" customWidth="1"/>
    <col min="13328" max="13328" width="13.7109375" style="4" customWidth="1"/>
    <col min="13329" max="13329" width="7.7109375" style="4" customWidth="1"/>
    <col min="13330" max="13330" width="16.42578125" style="4" customWidth="1"/>
    <col min="13331" max="13331" width="25.140625" style="4" customWidth="1"/>
    <col min="13332" max="13332" width="31" style="4" customWidth="1"/>
    <col min="13333" max="13333" width="51" style="4" customWidth="1"/>
    <col min="13334" max="13334" width="23.28515625" style="4" customWidth="1"/>
    <col min="13335" max="13335" width="36.28515625" style="4" customWidth="1"/>
    <col min="13336" max="13336" width="13.7109375" style="4" customWidth="1"/>
    <col min="13337" max="13337" width="7.7109375" style="4" customWidth="1"/>
    <col min="13338" max="13338" width="16.42578125" style="4" customWidth="1"/>
    <col min="13339" max="13339" width="25.140625" style="4" customWidth="1"/>
    <col min="13340" max="13340" width="31" style="4" customWidth="1"/>
    <col min="13341" max="13341" width="51" style="4" customWidth="1"/>
    <col min="13342" max="13342" width="23.28515625" style="4" customWidth="1"/>
    <col min="13343" max="13343" width="36.28515625" style="4" customWidth="1"/>
    <col min="13344" max="13344" width="13.7109375" style="4" customWidth="1"/>
    <col min="13345" max="13345" width="7.7109375" style="4" customWidth="1"/>
    <col min="13346" max="13346" width="16.42578125" style="4" customWidth="1"/>
    <col min="13347" max="13347" width="25.140625" style="4" customWidth="1"/>
    <col min="13348" max="13348" width="31" style="4" customWidth="1"/>
    <col min="13349" max="13349" width="51" style="4" customWidth="1"/>
    <col min="13350" max="13350" width="23.28515625" style="4" customWidth="1"/>
    <col min="13351" max="13351" width="36.28515625" style="4" customWidth="1"/>
    <col min="13352" max="13352" width="13.7109375" style="4" customWidth="1"/>
    <col min="13353" max="13353" width="7.7109375" style="4" customWidth="1"/>
    <col min="13354" max="13354" width="16.42578125" style="4" customWidth="1"/>
    <col min="13355" max="13355" width="25.140625" style="4" customWidth="1"/>
    <col min="13356" max="13356" width="31" style="4" customWidth="1"/>
    <col min="13357" max="13357" width="51" style="4" customWidth="1"/>
    <col min="13358" max="13358" width="23.28515625" style="4" customWidth="1"/>
    <col min="13359" max="13359" width="36.28515625" style="4" customWidth="1"/>
    <col min="13360" max="13360" width="13.7109375" style="4" customWidth="1"/>
    <col min="13361" max="13361" width="7.7109375" style="4" customWidth="1"/>
    <col min="13362" max="13362" width="16.42578125" style="4" customWidth="1"/>
    <col min="13363" max="13363" width="25.140625" style="4" customWidth="1"/>
    <col min="13364" max="13364" width="31" style="4" customWidth="1"/>
    <col min="13365" max="13365" width="51" style="4" customWidth="1"/>
    <col min="13366" max="13366" width="23.28515625" style="4" customWidth="1"/>
    <col min="13367" max="13367" width="36.28515625" style="4" customWidth="1"/>
    <col min="13368" max="13368" width="13.7109375" style="4" customWidth="1"/>
    <col min="13369" max="13369" width="7.7109375" style="4" customWidth="1"/>
    <col min="13370" max="13370" width="16.42578125" style="4" customWidth="1"/>
    <col min="13371" max="13371" width="25.140625" style="4" customWidth="1"/>
    <col min="13372" max="13372" width="31" style="4" customWidth="1"/>
    <col min="13373" max="13373" width="51" style="4" customWidth="1"/>
    <col min="13374" max="13374" width="23.28515625" style="4" customWidth="1"/>
    <col min="13375" max="13375" width="36.28515625" style="4" customWidth="1"/>
    <col min="13376" max="13376" width="13.7109375" style="4" customWidth="1"/>
    <col min="13377" max="13377" width="7.7109375" style="4" customWidth="1"/>
    <col min="13378" max="13378" width="16.42578125" style="4" customWidth="1"/>
    <col min="13379" max="13379" width="25.140625" style="4" customWidth="1"/>
    <col min="13380" max="13380" width="31" style="4" customWidth="1"/>
    <col min="13381" max="13381" width="51" style="4" customWidth="1"/>
    <col min="13382" max="13382" width="23.28515625" style="4" customWidth="1"/>
    <col min="13383" max="13383" width="36.28515625" style="4" customWidth="1"/>
    <col min="13384" max="13384" width="13.7109375" style="4" customWidth="1"/>
    <col min="13385" max="13385" width="7.7109375" style="4" customWidth="1"/>
    <col min="13386" max="13386" width="16.42578125" style="4" customWidth="1"/>
    <col min="13387" max="13387" width="25.140625" style="4" customWidth="1"/>
    <col min="13388" max="13388" width="31" style="4" customWidth="1"/>
    <col min="13389" max="13389" width="51" style="4" customWidth="1"/>
    <col min="13390" max="13390" width="23.28515625" style="4" customWidth="1"/>
    <col min="13391" max="13391" width="36.28515625" style="4" customWidth="1"/>
    <col min="13392" max="13392" width="13.7109375" style="4" customWidth="1"/>
    <col min="13393" max="13393" width="7.7109375" style="4" customWidth="1"/>
    <col min="13394" max="13394" width="16.42578125" style="4" customWidth="1"/>
    <col min="13395" max="13395" width="25.140625" style="4" customWidth="1"/>
    <col min="13396" max="13396" width="31" style="4" customWidth="1"/>
    <col min="13397" max="13397" width="51" style="4" customWidth="1"/>
    <col min="13398" max="13398" width="23.28515625" style="4" customWidth="1"/>
    <col min="13399" max="13399" width="36.28515625" style="4" customWidth="1"/>
    <col min="13400" max="13400" width="13.7109375" style="4" customWidth="1"/>
    <col min="13401" max="13401" width="7.7109375" style="4" customWidth="1"/>
    <col min="13402" max="13402" width="16.42578125" style="4" customWidth="1"/>
    <col min="13403" max="13403" width="25.140625" style="4" customWidth="1"/>
    <col min="13404" max="13404" width="31" style="4" customWidth="1"/>
    <col min="13405" max="13405" width="51" style="4" customWidth="1"/>
    <col min="13406" max="13406" width="23.28515625" style="4" customWidth="1"/>
    <col min="13407" max="13407" width="36.28515625" style="4" customWidth="1"/>
    <col min="13408" max="13408" width="13.7109375" style="4" customWidth="1"/>
    <col min="13409" max="13409" width="7.7109375" style="4" customWidth="1"/>
    <col min="13410" max="13410" width="16.42578125" style="4" customWidth="1"/>
    <col min="13411" max="13411" width="25.140625" style="4" customWidth="1"/>
    <col min="13412" max="13412" width="31" style="4" customWidth="1"/>
    <col min="13413" max="13413" width="51" style="4" customWidth="1"/>
    <col min="13414" max="13414" width="23.28515625" style="4" customWidth="1"/>
    <col min="13415" max="13415" width="36.28515625" style="4" customWidth="1"/>
    <col min="13416" max="13416" width="13.7109375" style="4" customWidth="1"/>
    <col min="13417" max="13417" width="7.7109375" style="4" customWidth="1"/>
    <col min="13418" max="13418" width="16.42578125" style="4" customWidth="1"/>
    <col min="13419" max="13419" width="25.140625" style="4" customWidth="1"/>
    <col min="13420" max="13420" width="31" style="4" customWidth="1"/>
    <col min="13421" max="13421" width="51" style="4" customWidth="1"/>
    <col min="13422" max="13422" width="23.28515625" style="4" customWidth="1"/>
    <col min="13423" max="13423" width="36.28515625" style="4" customWidth="1"/>
    <col min="13424" max="13424" width="13.7109375" style="4" customWidth="1"/>
    <col min="13425" max="13425" width="7.7109375" style="4" customWidth="1"/>
    <col min="13426" max="13426" width="16.42578125" style="4" customWidth="1"/>
    <col min="13427" max="13427" width="25.140625" style="4" customWidth="1"/>
    <col min="13428" max="13428" width="31" style="4" customWidth="1"/>
    <col min="13429" max="13429" width="51" style="4" customWidth="1"/>
    <col min="13430" max="13430" width="23.28515625" style="4" customWidth="1"/>
    <col min="13431" max="13431" width="36.28515625" style="4" customWidth="1"/>
    <col min="13432" max="13432" width="13.7109375" style="4" customWidth="1"/>
    <col min="13433" max="13433" width="7.7109375" style="4" customWidth="1"/>
    <col min="13434" max="13434" width="16.42578125" style="4" customWidth="1"/>
    <col min="13435" max="13435" width="25.140625" style="4" customWidth="1"/>
    <col min="13436" max="13436" width="31" style="4" customWidth="1"/>
    <col min="13437" max="13437" width="51" style="4" customWidth="1"/>
    <col min="13438" max="13438" width="23.28515625" style="4" customWidth="1"/>
    <col min="13439" max="13439" width="36.28515625" style="4" customWidth="1"/>
    <col min="13440" max="13440" width="13.7109375" style="4" customWidth="1"/>
    <col min="13441" max="13441" width="7.7109375" style="4" customWidth="1"/>
    <col min="13442" max="13442" width="16.42578125" style="4" customWidth="1"/>
    <col min="13443" max="13443" width="25.140625" style="4" customWidth="1"/>
    <col min="13444" max="13444" width="31" style="4" customWidth="1"/>
    <col min="13445" max="13445" width="51" style="4" customWidth="1"/>
    <col min="13446" max="13446" width="23.28515625" style="4" customWidth="1"/>
    <col min="13447" max="13447" width="36.28515625" style="4" customWidth="1"/>
    <col min="13448" max="13448" width="13.7109375" style="4" customWidth="1"/>
    <col min="13449" max="13449" width="7.7109375" style="4" customWidth="1"/>
    <col min="13450" max="13450" width="16.42578125" style="4" customWidth="1"/>
    <col min="13451" max="13451" width="25.140625" style="4" customWidth="1"/>
    <col min="13452" max="13452" width="31" style="4" customWidth="1"/>
    <col min="13453" max="13453" width="51" style="4" customWidth="1"/>
    <col min="13454" max="13454" width="23.28515625" style="4" customWidth="1"/>
    <col min="13455" max="13455" width="36.28515625" style="4" customWidth="1"/>
    <col min="13456" max="13456" width="13.7109375" style="4" customWidth="1"/>
    <col min="13457" max="13457" width="7.7109375" style="4" customWidth="1"/>
    <col min="13458" max="13458" width="16.42578125" style="4" customWidth="1"/>
    <col min="13459" max="13459" width="25.140625" style="4" customWidth="1"/>
    <col min="13460" max="13460" width="31" style="4" customWidth="1"/>
    <col min="13461" max="13461" width="51" style="4" customWidth="1"/>
    <col min="13462" max="13462" width="23.28515625" style="4" customWidth="1"/>
    <col min="13463" max="13463" width="36.28515625" style="4" customWidth="1"/>
    <col min="13464" max="13464" width="13.7109375" style="4" customWidth="1"/>
    <col min="13465" max="13465" width="7.7109375" style="4" customWidth="1"/>
    <col min="13466" max="13466" width="16.42578125" style="4" customWidth="1"/>
    <col min="13467" max="13467" width="25.140625" style="4" customWidth="1"/>
    <col min="13468" max="13468" width="31" style="4" customWidth="1"/>
    <col min="13469" max="13469" width="51" style="4" customWidth="1"/>
    <col min="13470" max="13470" width="23.28515625" style="4" customWidth="1"/>
    <col min="13471" max="13471" width="36.28515625" style="4" customWidth="1"/>
    <col min="13472" max="13472" width="13.7109375" style="4" customWidth="1"/>
    <col min="13473" max="13473" width="7.7109375" style="4" customWidth="1"/>
    <col min="13474" max="13474" width="16.42578125" style="4" customWidth="1"/>
    <col min="13475" max="13475" width="25.140625" style="4" customWidth="1"/>
    <col min="13476" max="13476" width="31" style="4" customWidth="1"/>
    <col min="13477" max="13477" width="51" style="4" customWidth="1"/>
    <col min="13478" max="13478" width="23.28515625" style="4" customWidth="1"/>
    <col min="13479" max="13479" width="36.28515625" style="4" customWidth="1"/>
    <col min="13480" max="13480" width="13.7109375" style="4" customWidth="1"/>
    <col min="13481" max="13481" width="7.7109375" style="4" customWidth="1"/>
    <col min="13482" max="13482" width="16.42578125" style="4" customWidth="1"/>
    <col min="13483" max="13483" width="25.140625" style="4" customWidth="1"/>
    <col min="13484" max="13484" width="31" style="4" customWidth="1"/>
    <col min="13485" max="13485" width="51" style="4" customWidth="1"/>
    <col min="13486" max="13486" width="23.28515625" style="4" customWidth="1"/>
    <col min="13487" max="13487" width="36.28515625" style="4" customWidth="1"/>
    <col min="13488" max="13488" width="13.7109375" style="4" customWidth="1"/>
    <col min="13489" max="13489" width="7.7109375" style="4" customWidth="1"/>
    <col min="13490" max="13490" width="16.42578125" style="4" customWidth="1"/>
    <col min="13491" max="13491" width="25.140625" style="4" customWidth="1"/>
    <col min="13492" max="13492" width="31" style="4" customWidth="1"/>
    <col min="13493" max="13493" width="51" style="4" customWidth="1"/>
    <col min="13494" max="13494" width="23.28515625" style="4" customWidth="1"/>
    <col min="13495" max="13495" width="36.28515625" style="4" customWidth="1"/>
    <col min="13496" max="13496" width="13.7109375" style="4" customWidth="1"/>
    <col min="13497" max="13497" width="7.7109375" style="4" customWidth="1"/>
    <col min="13498" max="13498" width="16.42578125" style="4" customWidth="1"/>
    <col min="13499" max="13499" width="25.140625" style="4" customWidth="1"/>
    <col min="13500" max="13500" width="31" style="4" customWidth="1"/>
    <col min="13501" max="13501" width="51" style="4" customWidth="1"/>
    <col min="13502" max="13502" width="23.28515625" style="4" customWidth="1"/>
    <col min="13503" max="13503" width="36.28515625" style="4" customWidth="1"/>
    <col min="13504" max="13504" width="13.7109375" style="4" customWidth="1"/>
    <col min="13505" max="13505" width="7.7109375" style="4" customWidth="1"/>
    <col min="13506" max="13506" width="16.42578125" style="4" customWidth="1"/>
    <col min="13507" max="13507" width="25.140625" style="4" customWidth="1"/>
    <col min="13508" max="13508" width="31" style="4" customWidth="1"/>
    <col min="13509" max="13509" width="51" style="4" customWidth="1"/>
    <col min="13510" max="13510" width="23.28515625" style="4" customWidth="1"/>
    <col min="13511" max="13511" width="36.28515625" style="4" customWidth="1"/>
    <col min="13512" max="13512" width="13.7109375" style="4" customWidth="1"/>
    <col min="13513" max="13513" width="7.7109375" style="4" customWidth="1"/>
    <col min="13514" max="13514" width="16.42578125" style="4" customWidth="1"/>
    <col min="13515" max="13515" width="25.140625" style="4" customWidth="1"/>
    <col min="13516" max="13516" width="31" style="4" customWidth="1"/>
    <col min="13517" max="13517" width="51" style="4" customWidth="1"/>
    <col min="13518" max="13518" width="23.28515625" style="4" customWidth="1"/>
    <col min="13519" max="13519" width="36.28515625" style="4" customWidth="1"/>
    <col min="13520" max="13520" width="13.7109375" style="4" customWidth="1"/>
    <col min="13521" max="13521" width="7.7109375" style="4" customWidth="1"/>
    <col min="13522" max="13522" width="16.42578125" style="4" customWidth="1"/>
    <col min="13523" max="13523" width="25.140625" style="4" customWidth="1"/>
    <col min="13524" max="13524" width="31" style="4" customWidth="1"/>
    <col min="13525" max="13525" width="51" style="4" customWidth="1"/>
    <col min="13526" max="13526" width="23.28515625" style="4" customWidth="1"/>
    <col min="13527" max="13527" width="36.28515625" style="4" customWidth="1"/>
    <col min="13528" max="13528" width="13.7109375" style="4" customWidth="1"/>
    <col min="13529" max="13529" width="7.7109375" style="4" customWidth="1"/>
    <col min="13530" max="13530" width="16.42578125" style="4" customWidth="1"/>
    <col min="13531" max="13531" width="25.140625" style="4" customWidth="1"/>
    <col min="13532" max="13532" width="31" style="4" customWidth="1"/>
    <col min="13533" max="13533" width="51" style="4" customWidth="1"/>
    <col min="13534" max="13534" width="23.28515625" style="4" customWidth="1"/>
    <col min="13535" max="13535" width="36.28515625" style="4" customWidth="1"/>
    <col min="13536" max="13536" width="13.7109375" style="4" customWidth="1"/>
    <col min="13537" max="13537" width="7.7109375" style="4" customWidth="1"/>
    <col min="13538" max="13538" width="16.42578125" style="4" customWidth="1"/>
    <col min="13539" max="13539" width="25.140625" style="4" customWidth="1"/>
    <col min="13540" max="13540" width="31" style="4" customWidth="1"/>
    <col min="13541" max="13541" width="51" style="4" customWidth="1"/>
    <col min="13542" max="13542" width="23.28515625" style="4" customWidth="1"/>
    <col min="13543" max="13543" width="36.28515625" style="4" customWidth="1"/>
    <col min="13544" max="13544" width="13.7109375" style="4" customWidth="1"/>
    <col min="13545" max="13545" width="7.7109375" style="4" customWidth="1"/>
    <col min="13546" max="13546" width="16.42578125" style="4" customWidth="1"/>
    <col min="13547" max="13547" width="25.140625" style="4" customWidth="1"/>
    <col min="13548" max="13548" width="31" style="4" customWidth="1"/>
    <col min="13549" max="13549" width="51" style="4" customWidth="1"/>
    <col min="13550" max="13550" width="23.28515625" style="4" customWidth="1"/>
    <col min="13551" max="13551" width="36.28515625" style="4" customWidth="1"/>
    <col min="13552" max="13552" width="13.7109375" style="4" customWidth="1"/>
    <col min="13553" max="13553" width="7.7109375" style="4" customWidth="1"/>
    <col min="13554" max="13554" width="16.42578125" style="4" customWidth="1"/>
    <col min="13555" max="13555" width="25.140625" style="4" customWidth="1"/>
    <col min="13556" max="13556" width="31" style="4" customWidth="1"/>
    <col min="13557" max="13557" width="51" style="4" customWidth="1"/>
    <col min="13558" max="13558" width="23.28515625" style="4" customWidth="1"/>
    <col min="13559" max="13559" width="36.28515625" style="4" customWidth="1"/>
    <col min="13560" max="13560" width="13.7109375" style="4" customWidth="1"/>
    <col min="13561" max="13561" width="7.7109375" style="4" customWidth="1"/>
    <col min="13562" max="13562" width="16.42578125" style="4" customWidth="1"/>
    <col min="13563" max="13563" width="25.140625" style="4" customWidth="1"/>
    <col min="13564" max="13564" width="31" style="4" customWidth="1"/>
    <col min="13565" max="13565" width="51" style="4" customWidth="1"/>
    <col min="13566" max="13566" width="23.28515625" style="4" customWidth="1"/>
    <col min="13567" max="13567" width="36.28515625" style="4" customWidth="1"/>
    <col min="13568" max="13568" width="13.7109375" style="4" customWidth="1"/>
    <col min="13569" max="13569" width="7.7109375" style="4" customWidth="1"/>
    <col min="13570" max="13570" width="16.42578125" style="4" customWidth="1"/>
    <col min="13571" max="13571" width="25.140625" style="4" customWidth="1"/>
    <col min="13572" max="13572" width="31" style="4" customWidth="1"/>
    <col min="13573" max="13573" width="51" style="4" customWidth="1"/>
    <col min="13574" max="13574" width="23.28515625" style="4" customWidth="1"/>
    <col min="13575" max="13575" width="36.28515625" style="4" customWidth="1"/>
    <col min="13576" max="13576" width="13.7109375" style="4" customWidth="1"/>
    <col min="13577" max="13577" width="7.7109375" style="4" customWidth="1"/>
    <col min="13578" max="13578" width="16.42578125" style="4" customWidth="1"/>
    <col min="13579" max="13579" width="25.140625" style="4" customWidth="1"/>
    <col min="13580" max="13580" width="31" style="4" customWidth="1"/>
    <col min="13581" max="13581" width="51" style="4" customWidth="1"/>
    <col min="13582" max="13582" width="23.28515625" style="4" customWidth="1"/>
    <col min="13583" max="13583" width="36.28515625" style="4" customWidth="1"/>
    <col min="13584" max="13584" width="13.7109375" style="4" customWidth="1"/>
    <col min="13585" max="13585" width="7.7109375" style="4" customWidth="1"/>
    <col min="13586" max="13586" width="16.42578125" style="4" customWidth="1"/>
    <col min="13587" max="13587" width="25.140625" style="4" customWidth="1"/>
    <col min="13588" max="13588" width="31" style="4" customWidth="1"/>
    <col min="13589" max="13589" width="51" style="4" customWidth="1"/>
    <col min="13590" max="13590" width="23.28515625" style="4" customWidth="1"/>
    <col min="13591" max="13591" width="36.28515625" style="4" customWidth="1"/>
    <col min="13592" max="13592" width="13.7109375" style="4" customWidth="1"/>
    <col min="13593" max="13593" width="7.7109375" style="4" customWidth="1"/>
    <col min="13594" max="13594" width="16.42578125" style="4" customWidth="1"/>
    <col min="13595" max="13595" width="25.140625" style="4" customWidth="1"/>
    <col min="13596" max="13596" width="31" style="4" customWidth="1"/>
    <col min="13597" max="13597" width="51" style="4" customWidth="1"/>
    <col min="13598" max="13598" width="23.28515625" style="4" customWidth="1"/>
    <col min="13599" max="13599" width="36.28515625" style="4" customWidth="1"/>
    <col min="13600" max="13600" width="13.7109375" style="4" customWidth="1"/>
    <col min="13601" max="13601" width="7.7109375" style="4" customWidth="1"/>
    <col min="13602" max="13602" width="16.42578125" style="4" customWidth="1"/>
    <col min="13603" max="13603" width="25.140625" style="4" customWidth="1"/>
    <col min="13604" max="13604" width="31" style="4" customWidth="1"/>
    <col min="13605" max="13605" width="51" style="4" customWidth="1"/>
    <col min="13606" max="13606" width="23.28515625" style="4" customWidth="1"/>
    <col min="13607" max="13607" width="36.28515625" style="4" customWidth="1"/>
    <col min="13608" max="13608" width="13.7109375" style="4" customWidth="1"/>
    <col min="13609" max="13609" width="7.7109375" style="4" customWidth="1"/>
    <col min="13610" max="13610" width="16.42578125" style="4" customWidth="1"/>
    <col min="13611" max="13611" width="25.140625" style="4" customWidth="1"/>
    <col min="13612" max="13612" width="31" style="4" customWidth="1"/>
    <col min="13613" max="13613" width="51" style="4" customWidth="1"/>
    <col min="13614" max="13614" width="23.28515625" style="4" customWidth="1"/>
    <col min="13615" max="13615" width="36.28515625" style="4" customWidth="1"/>
    <col min="13616" max="13616" width="13.7109375" style="4" customWidth="1"/>
    <col min="13617" max="13617" width="7.7109375" style="4" customWidth="1"/>
    <col min="13618" max="13618" width="16.42578125" style="4" customWidth="1"/>
    <col min="13619" max="13619" width="25.140625" style="4" customWidth="1"/>
    <col min="13620" max="13620" width="31" style="4" customWidth="1"/>
    <col min="13621" max="13621" width="51" style="4" customWidth="1"/>
    <col min="13622" max="13622" width="23.28515625" style="4" customWidth="1"/>
    <col min="13623" max="13623" width="36.28515625" style="4" customWidth="1"/>
    <col min="13624" max="13624" width="13.7109375" style="4" customWidth="1"/>
    <col min="13625" max="13625" width="7.7109375" style="4" customWidth="1"/>
    <col min="13626" max="13626" width="16.42578125" style="4" customWidth="1"/>
    <col min="13627" max="13627" width="25.140625" style="4" customWidth="1"/>
    <col min="13628" max="13628" width="31" style="4" customWidth="1"/>
    <col min="13629" max="13629" width="51" style="4" customWidth="1"/>
    <col min="13630" max="13630" width="23.28515625" style="4" customWidth="1"/>
    <col min="13631" max="13631" width="36.28515625" style="4" customWidth="1"/>
    <col min="13632" max="13632" width="13.7109375" style="4" customWidth="1"/>
    <col min="13633" max="13633" width="7.7109375" style="4" customWidth="1"/>
    <col min="13634" max="13634" width="16.42578125" style="4" customWidth="1"/>
    <col min="13635" max="13635" width="25.140625" style="4" customWidth="1"/>
    <col min="13636" max="13636" width="31" style="4" customWidth="1"/>
    <col min="13637" max="13637" width="51" style="4" customWidth="1"/>
    <col min="13638" max="13638" width="23.28515625" style="4" customWidth="1"/>
    <col min="13639" max="13639" width="36.28515625" style="4" customWidth="1"/>
    <col min="13640" max="13640" width="13.7109375" style="4" customWidth="1"/>
    <col min="13641" max="13641" width="7.7109375" style="4" customWidth="1"/>
    <col min="13642" max="13642" width="16.42578125" style="4" customWidth="1"/>
    <col min="13643" max="13643" width="25.140625" style="4" customWidth="1"/>
    <col min="13644" max="13644" width="31" style="4" customWidth="1"/>
    <col min="13645" max="13645" width="51" style="4" customWidth="1"/>
    <col min="13646" max="13646" width="23.28515625" style="4" customWidth="1"/>
    <col min="13647" max="13647" width="36.28515625" style="4" customWidth="1"/>
    <col min="13648" max="13648" width="13.7109375" style="4" customWidth="1"/>
    <col min="13649" max="13649" width="7.7109375" style="4" customWidth="1"/>
    <col min="13650" max="13650" width="16.42578125" style="4" customWidth="1"/>
    <col min="13651" max="13651" width="25.140625" style="4" customWidth="1"/>
    <col min="13652" max="13652" width="31" style="4" customWidth="1"/>
    <col min="13653" max="13653" width="51" style="4" customWidth="1"/>
    <col min="13654" max="13654" width="23.28515625" style="4" customWidth="1"/>
    <col min="13655" max="13655" width="36.28515625" style="4" customWidth="1"/>
    <col min="13656" max="13656" width="13.7109375" style="4" customWidth="1"/>
    <col min="13657" max="13657" width="7.7109375" style="4" customWidth="1"/>
    <col min="13658" max="13658" width="16.42578125" style="4" customWidth="1"/>
    <col min="13659" max="13659" width="25.140625" style="4" customWidth="1"/>
    <col min="13660" max="13660" width="31" style="4" customWidth="1"/>
    <col min="13661" max="13661" width="51" style="4" customWidth="1"/>
    <col min="13662" max="13662" width="23.28515625" style="4" customWidth="1"/>
    <col min="13663" max="13663" width="36.28515625" style="4" customWidth="1"/>
    <col min="13664" max="13664" width="13.7109375" style="4" customWidth="1"/>
    <col min="13665" max="13665" width="7.7109375" style="4" customWidth="1"/>
    <col min="13666" max="13666" width="16.42578125" style="4" customWidth="1"/>
    <col min="13667" max="13667" width="25.140625" style="4" customWidth="1"/>
    <col min="13668" max="13668" width="31" style="4" customWidth="1"/>
    <col min="13669" max="13669" width="51" style="4" customWidth="1"/>
    <col min="13670" max="13670" width="23.28515625" style="4" customWidth="1"/>
    <col min="13671" max="13671" width="36.28515625" style="4" customWidth="1"/>
    <col min="13672" max="13672" width="13.7109375" style="4" customWidth="1"/>
    <col min="13673" max="13673" width="7.7109375" style="4" customWidth="1"/>
    <col min="13674" max="13674" width="16.42578125" style="4" customWidth="1"/>
    <col min="13675" max="13675" width="25.140625" style="4" customWidth="1"/>
    <col min="13676" max="13676" width="31" style="4" customWidth="1"/>
    <col min="13677" max="13677" width="51" style="4" customWidth="1"/>
    <col min="13678" max="13678" width="23.28515625" style="4" customWidth="1"/>
    <col min="13679" max="13679" width="36.28515625" style="4" customWidth="1"/>
    <col min="13680" max="13680" width="13.7109375" style="4" customWidth="1"/>
    <col min="13681" max="13681" width="7.7109375" style="4" customWidth="1"/>
    <col min="13682" max="13682" width="16.42578125" style="4" customWidth="1"/>
    <col min="13683" max="13683" width="25.140625" style="4" customWidth="1"/>
    <col min="13684" max="13684" width="31" style="4" customWidth="1"/>
    <col min="13685" max="13685" width="51" style="4" customWidth="1"/>
    <col min="13686" max="13686" width="23.28515625" style="4" customWidth="1"/>
    <col min="13687" max="13687" width="36.28515625" style="4" customWidth="1"/>
    <col min="13688" max="13688" width="13.7109375" style="4" customWidth="1"/>
    <col min="13689" max="13689" width="7.7109375" style="4" customWidth="1"/>
    <col min="13690" max="13690" width="16.42578125" style="4" customWidth="1"/>
    <col min="13691" max="13691" width="25.140625" style="4" customWidth="1"/>
    <col min="13692" max="13692" width="31" style="4" customWidth="1"/>
    <col min="13693" max="13693" width="51" style="4" customWidth="1"/>
    <col min="13694" max="13694" width="23.28515625" style="4" customWidth="1"/>
    <col min="13695" max="13695" width="36.28515625" style="4" customWidth="1"/>
    <col min="13696" max="13696" width="13.7109375" style="4" customWidth="1"/>
    <col min="13697" max="13697" width="7.7109375" style="4" customWidth="1"/>
    <col min="13698" max="13698" width="16.42578125" style="4" customWidth="1"/>
    <col min="13699" max="13699" width="25.140625" style="4" customWidth="1"/>
    <col min="13700" max="13700" width="31" style="4" customWidth="1"/>
    <col min="13701" max="13701" width="51" style="4" customWidth="1"/>
    <col min="13702" max="13702" width="23.28515625" style="4" customWidth="1"/>
    <col min="13703" max="13703" width="36.28515625" style="4" customWidth="1"/>
    <col min="13704" max="13704" width="13.7109375" style="4" customWidth="1"/>
    <col min="13705" max="13705" width="7.7109375" style="4" customWidth="1"/>
    <col min="13706" max="13706" width="16.42578125" style="4" customWidth="1"/>
    <col min="13707" max="13707" width="25.140625" style="4" customWidth="1"/>
    <col min="13708" max="13708" width="31" style="4" customWidth="1"/>
    <col min="13709" max="13709" width="51" style="4" customWidth="1"/>
    <col min="13710" max="13710" width="23.28515625" style="4" customWidth="1"/>
    <col min="13711" max="13711" width="36.28515625" style="4" customWidth="1"/>
    <col min="13712" max="13712" width="13.7109375" style="4" customWidth="1"/>
    <col min="13713" max="13713" width="7.7109375" style="4" customWidth="1"/>
    <col min="13714" max="13714" width="16.42578125" style="4" customWidth="1"/>
    <col min="13715" max="13715" width="25.140625" style="4" customWidth="1"/>
    <col min="13716" max="13716" width="31" style="4" customWidth="1"/>
    <col min="13717" max="13717" width="51" style="4" customWidth="1"/>
    <col min="13718" max="13718" width="23.28515625" style="4" customWidth="1"/>
    <col min="13719" max="13719" width="36.28515625" style="4" customWidth="1"/>
    <col min="13720" max="13720" width="13.7109375" style="4" customWidth="1"/>
    <col min="13721" max="13721" width="7.7109375" style="4" customWidth="1"/>
    <col min="13722" max="13722" width="16.42578125" style="4" customWidth="1"/>
    <col min="13723" max="13723" width="25.140625" style="4" customWidth="1"/>
    <col min="13724" max="13724" width="31" style="4" customWidth="1"/>
    <col min="13725" max="13725" width="51" style="4" customWidth="1"/>
    <col min="13726" max="13726" width="23.28515625" style="4" customWidth="1"/>
    <col min="13727" max="13727" width="36.28515625" style="4" customWidth="1"/>
    <col min="13728" max="13728" width="13.7109375" style="4" customWidth="1"/>
    <col min="13729" max="13729" width="7.7109375" style="4" customWidth="1"/>
    <col min="13730" max="13730" width="16.42578125" style="4" customWidth="1"/>
    <col min="13731" max="13731" width="25.140625" style="4" customWidth="1"/>
    <col min="13732" max="13732" width="31" style="4" customWidth="1"/>
    <col min="13733" max="13733" width="51" style="4" customWidth="1"/>
    <col min="13734" max="13734" width="23.28515625" style="4" customWidth="1"/>
    <col min="13735" max="13735" width="36.28515625" style="4" customWidth="1"/>
    <col min="13736" max="13736" width="13.7109375" style="4" customWidth="1"/>
    <col min="13737" max="13737" width="7.7109375" style="4" customWidth="1"/>
    <col min="13738" max="13738" width="16.42578125" style="4" customWidth="1"/>
    <col min="13739" max="13739" width="25.140625" style="4" customWidth="1"/>
    <col min="13740" max="13740" width="31" style="4" customWidth="1"/>
    <col min="13741" max="13741" width="51" style="4" customWidth="1"/>
    <col min="13742" max="13742" width="23.28515625" style="4" customWidth="1"/>
    <col min="13743" max="13743" width="36.28515625" style="4" customWidth="1"/>
    <col min="13744" max="13744" width="13.7109375" style="4" customWidth="1"/>
    <col min="13745" max="13745" width="7.7109375" style="4" customWidth="1"/>
    <col min="13746" max="13746" width="16.42578125" style="4" customWidth="1"/>
    <col min="13747" max="13747" width="25.140625" style="4" customWidth="1"/>
    <col min="13748" max="13748" width="31" style="4" customWidth="1"/>
    <col min="13749" max="13749" width="51" style="4" customWidth="1"/>
    <col min="13750" max="13750" width="23.28515625" style="4" customWidth="1"/>
    <col min="13751" max="13751" width="36.28515625" style="4" customWidth="1"/>
    <col min="13752" max="13752" width="13.7109375" style="4" customWidth="1"/>
    <col min="13753" max="13753" width="7.7109375" style="4" customWidth="1"/>
    <col min="13754" max="13754" width="16.42578125" style="4" customWidth="1"/>
    <col min="13755" max="13755" width="25.140625" style="4" customWidth="1"/>
    <col min="13756" max="13756" width="31" style="4" customWidth="1"/>
    <col min="13757" max="13757" width="51" style="4" customWidth="1"/>
    <col min="13758" max="13758" width="23.28515625" style="4" customWidth="1"/>
    <col min="13759" max="13759" width="36.28515625" style="4" customWidth="1"/>
    <col min="13760" max="13760" width="13.7109375" style="4" customWidth="1"/>
    <col min="13761" max="13761" width="7.7109375" style="4" customWidth="1"/>
    <col min="13762" max="13762" width="16.42578125" style="4" customWidth="1"/>
    <col min="13763" max="13763" width="25.140625" style="4" customWidth="1"/>
    <col min="13764" max="13764" width="31" style="4" customWidth="1"/>
    <col min="13765" max="13765" width="51" style="4" customWidth="1"/>
    <col min="13766" max="13766" width="23.28515625" style="4" customWidth="1"/>
    <col min="13767" max="13767" width="36.28515625" style="4" customWidth="1"/>
    <col min="13768" max="13768" width="13.7109375" style="4" customWidth="1"/>
    <col min="13769" max="13769" width="7.7109375" style="4" customWidth="1"/>
    <col min="13770" max="13770" width="16.42578125" style="4" customWidth="1"/>
    <col min="13771" max="13771" width="25.140625" style="4" customWidth="1"/>
    <col min="13772" max="13772" width="31" style="4" customWidth="1"/>
    <col min="13773" max="13773" width="51" style="4" customWidth="1"/>
    <col min="13774" max="13774" width="23.28515625" style="4" customWidth="1"/>
    <col min="13775" max="13775" width="36.28515625" style="4" customWidth="1"/>
    <col min="13776" max="13776" width="13.7109375" style="4" customWidth="1"/>
    <col min="13777" max="13777" width="7.7109375" style="4" customWidth="1"/>
    <col min="13778" max="13778" width="16.42578125" style="4" customWidth="1"/>
    <col min="13779" max="13779" width="25.140625" style="4" customWidth="1"/>
    <col min="13780" max="13780" width="31" style="4" customWidth="1"/>
    <col min="13781" max="13781" width="51" style="4" customWidth="1"/>
    <col min="13782" max="13782" width="23.28515625" style="4" customWidth="1"/>
    <col min="13783" max="13783" width="36.28515625" style="4" customWidth="1"/>
    <col min="13784" max="13784" width="13.7109375" style="4" customWidth="1"/>
    <col min="13785" max="13785" width="7.7109375" style="4" customWidth="1"/>
    <col min="13786" max="13786" width="16.42578125" style="4" customWidth="1"/>
    <col min="13787" max="13787" width="25.140625" style="4" customWidth="1"/>
    <col min="13788" max="13788" width="31" style="4" customWidth="1"/>
    <col min="13789" max="13789" width="51" style="4" customWidth="1"/>
    <col min="13790" max="13790" width="23.28515625" style="4" customWidth="1"/>
    <col min="13791" max="13791" width="36.28515625" style="4" customWidth="1"/>
    <col min="13792" max="13792" width="13.7109375" style="4" customWidth="1"/>
    <col min="13793" max="13793" width="7.7109375" style="4" customWidth="1"/>
    <col min="13794" max="13794" width="16.42578125" style="4" customWidth="1"/>
    <col min="13795" max="13795" width="25.140625" style="4" customWidth="1"/>
    <col min="13796" max="13796" width="31" style="4" customWidth="1"/>
    <col min="13797" max="13797" width="51" style="4" customWidth="1"/>
    <col min="13798" max="13798" width="23.28515625" style="4" customWidth="1"/>
    <col min="13799" max="13799" width="36.28515625" style="4" customWidth="1"/>
    <col min="13800" max="13800" width="13.7109375" style="4" customWidth="1"/>
    <col min="13801" max="13801" width="7.7109375" style="4" customWidth="1"/>
    <col min="13802" max="13802" width="16.42578125" style="4" customWidth="1"/>
    <col min="13803" max="13803" width="25.140625" style="4" customWidth="1"/>
    <col min="13804" max="13804" width="31" style="4" customWidth="1"/>
    <col min="13805" max="13805" width="51" style="4" customWidth="1"/>
    <col min="13806" max="13806" width="23.28515625" style="4" customWidth="1"/>
    <col min="13807" max="13807" width="36.28515625" style="4" customWidth="1"/>
    <col min="13808" max="13808" width="13.7109375" style="4" customWidth="1"/>
    <col min="13809" max="13809" width="7.7109375" style="4" customWidth="1"/>
    <col min="13810" max="13810" width="16.42578125" style="4" customWidth="1"/>
    <col min="13811" max="13811" width="25.140625" style="4" customWidth="1"/>
    <col min="13812" max="13812" width="31" style="4" customWidth="1"/>
    <col min="13813" max="13813" width="51" style="4" customWidth="1"/>
    <col min="13814" max="13814" width="23.28515625" style="4" customWidth="1"/>
    <col min="13815" max="13815" width="36.28515625" style="4" customWidth="1"/>
    <col min="13816" max="13816" width="13.7109375" style="4" customWidth="1"/>
    <col min="13817" max="13817" width="7.7109375" style="4" customWidth="1"/>
    <col min="13818" max="13818" width="16.42578125" style="4" customWidth="1"/>
    <col min="13819" max="13819" width="25.140625" style="4" customWidth="1"/>
    <col min="13820" max="13820" width="31" style="4" customWidth="1"/>
    <col min="13821" max="13821" width="51" style="4" customWidth="1"/>
    <col min="13822" max="13822" width="23.28515625" style="4" customWidth="1"/>
    <col min="13823" max="13823" width="36.28515625" style="4" customWidth="1"/>
    <col min="13824" max="13824" width="13.7109375" style="4" customWidth="1"/>
    <col min="13825" max="13825" width="7.7109375" style="4" customWidth="1"/>
    <col min="13826" max="13826" width="16.42578125" style="4" customWidth="1"/>
    <col min="13827" max="13827" width="25.140625" style="4" customWidth="1"/>
    <col min="13828" max="13828" width="31" style="4" customWidth="1"/>
    <col min="13829" max="13829" width="51" style="4" customWidth="1"/>
    <col min="13830" max="13830" width="23.28515625" style="4" customWidth="1"/>
    <col min="13831" max="13831" width="36.28515625" style="4" customWidth="1"/>
    <col min="13832" max="13832" width="13.7109375" style="4" customWidth="1"/>
    <col min="13833" max="13833" width="7.7109375" style="4" customWidth="1"/>
    <col min="13834" max="13834" width="16.42578125" style="4" customWidth="1"/>
    <col min="13835" max="13835" width="25.140625" style="4" customWidth="1"/>
    <col min="13836" max="13836" width="31" style="4" customWidth="1"/>
    <col min="13837" max="13837" width="51" style="4" customWidth="1"/>
    <col min="13838" max="13838" width="23.28515625" style="4" customWidth="1"/>
    <col min="13839" max="13839" width="36.28515625" style="4" customWidth="1"/>
    <col min="13840" max="13840" width="13.7109375" style="4" customWidth="1"/>
    <col min="13841" max="13841" width="7.7109375" style="4" customWidth="1"/>
    <col min="13842" max="13842" width="16.42578125" style="4" customWidth="1"/>
    <col min="13843" max="13843" width="25.140625" style="4" customWidth="1"/>
    <col min="13844" max="13844" width="31" style="4" customWidth="1"/>
    <col min="13845" max="13845" width="51" style="4" customWidth="1"/>
    <col min="13846" max="13846" width="23.28515625" style="4" customWidth="1"/>
    <col min="13847" max="13847" width="36.28515625" style="4" customWidth="1"/>
    <col min="13848" max="13848" width="13.7109375" style="4" customWidth="1"/>
    <col min="13849" max="13849" width="7.7109375" style="4" customWidth="1"/>
    <col min="13850" max="13850" width="16.42578125" style="4" customWidth="1"/>
    <col min="13851" max="13851" width="25.140625" style="4" customWidth="1"/>
    <col min="13852" max="13852" width="31" style="4" customWidth="1"/>
    <col min="13853" max="13853" width="51" style="4" customWidth="1"/>
    <col min="13854" max="13854" width="23.28515625" style="4" customWidth="1"/>
    <col min="13855" max="13855" width="36.28515625" style="4" customWidth="1"/>
    <col min="13856" max="13856" width="13.7109375" style="4" customWidth="1"/>
    <col min="13857" max="13857" width="7.7109375" style="4" customWidth="1"/>
    <col min="13858" max="13858" width="16.42578125" style="4" customWidth="1"/>
    <col min="13859" max="13859" width="25.140625" style="4" customWidth="1"/>
    <col min="13860" max="13860" width="31" style="4" customWidth="1"/>
    <col min="13861" max="13861" width="51" style="4" customWidth="1"/>
    <col min="13862" max="13862" width="23.28515625" style="4" customWidth="1"/>
    <col min="13863" max="13863" width="36.28515625" style="4" customWidth="1"/>
    <col min="13864" max="13864" width="13.7109375" style="4" customWidth="1"/>
    <col min="13865" max="13865" width="7.7109375" style="4" customWidth="1"/>
    <col min="13866" max="13866" width="16.42578125" style="4" customWidth="1"/>
    <col min="13867" max="13867" width="25.140625" style="4" customWidth="1"/>
    <col min="13868" max="13868" width="31" style="4" customWidth="1"/>
    <col min="13869" max="13869" width="51" style="4" customWidth="1"/>
    <col min="13870" max="13870" width="23.28515625" style="4" customWidth="1"/>
    <col min="13871" max="13871" width="36.28515625" style="4" customWidth="1"/>
    <col min="13872" max="13872" width="13.7109375" style="4" customWidth="1"/>
    <col min="13873" max="13873" width="7.7109375" style="4" customWidth="1"/>
    <col min="13874" max="13874" width="16.42578125" style="4" customWidth="1"/>
    <col min="13875" max="13875" width="25.140625" style="4" customWidth="1"/>
    <col min="13876" max="13876" width="31" style="4" customWidth="1"/>
    <col min="13877" max="13877" width="51" style="4" customWidth="1"/>
    <col min="13878" max="13878" width="23.28515625" style="4" customWidth="1"/>
    <col min="13879" max="13879" width="36.28515625" style="4" customWidth="1"/>
    <col min="13880" max="13880" width="13.7109375" style="4" customWidth="1"/>
    <col min="13881" max="13881" width="7.7109375" style="4" customWidth="1"/>
    <col min="13882" max="13882" width="16.42578125" style="4" customWidth="1"/>
    <col min="13883" max="13883" width="25.140625" style="4" customWidth="1"/>
    <col min="13884" max="13884" width="31" style="4" customWidth="1"/>
    <col min="13885" max="13885" width="51" style="4" customWidth="1"/>
    <col min="13886" max="13886" width="23.28515625" style="4" customWidth="1"/>
    <col min="13887" max="13887" width="36.28515625" style="4" customWidth="1"/>
    <col min="13888" max="13888" width="13.7109375" style="4" customWidth="1"/>
    <col min="13889" max="13889" width="7.7109375" style="4" customWidth="1"/>
    <col min="13890" max="13890" width="16.42578125" style="4" customWidth="1"/>
    <col min="13891" max="13891" width="25.140625" style="4" customWidth="1"/>
    <col min="13892" max="13892" width="31" style="4" customWidth="1"/>
    <col min="13893" max="13893" width="51" style="4" customWidth="1"/>
    <col min="13894" max="13894" width="23.28515625" style="4" customWidth="1"/>
    <col min="13895" max="13895" width="36.28515625" style="4" customWidth="1"/>
    <col min="13896" max="13896" width="13.7109375" style="4" customWidth="1"/>
    <col min="13897" max="13897" width="7.7109375" style="4" customWidth="1"/>
    <col min="13898" max="13898" width="16.42578125" style="4" customWidth="1"/>
    <col min="13899" max="13899" width="25.140625" style="4" customWidth="1"/>
    <col min="13900" max="13900" width="31" style="4" customWidth="1"/>
    <col min="13901" max="13901" width="51" style="4" customWidth="1"/>
    <col min="13902" max="13902" width="23.28515625" style="4" customWidth="1"/>
    <col min="13903" max="13903" width="36.28515625" style="4" customWidth="1"/>
    <col min="13904" max="13904" width="13.7109375" style="4" customWidth="1"/>
    <col min="13905" max="13905" width="7.7109375" style="4" customWidth="1"/>
    <col min="13906" max="13906" width="16.42578125" style="4" customWidth="1"/>
    <col min="13907" max="13907" width="25.140625" style="4" customWidth="1"/>
    <col min="13908" max="13908" width="31" style="4" customWidth="1"/>
    <col min="13909" max="13909" width="51" style="4" customWidth="1"/>
    <col min="13910" max="13910" width="23.28515625" style="4" customWidth="1"/>
    <col min="13911" max="13911" width="36.28515625" style="4" customWidth="1"/>
    <col min="13912" max="13912" width="13.7109375" style="4" customWidth="1"/>
    <col min="13913" max="13913" width="7.7109375" style="4" customWidth="1"/>
    <col min="13914" max="13914" width="16.42578125" style="4" customWidth="1"/>
    <col min="13915" max="13915" width="25.140625" style="4" customWidth="1"/>
    <col min="13916" max="13916" width="31" style="4" customWidth="1"/>
    <col min="13917" max="13917" width="51" style="4" customWidth="1"/>
    <col min="13918" max="13918" width="23.28515625" style="4" customWidth="1"/>
    <col min="13919" max="13919" width="36.28515625" style="4" customWidth="1"/>
    <col min="13920" max="13920" width="13.7109375" style="4" customWidth="1"/>
    <col min="13921" max="13921" width="7.7109375" style="4" customWidth="1"/>
    <col min="13922" max="13922" width="16.42578125" style="4" customWidth="1"/>
    <col min="13923" max="13923" width="25.140625" style="4" customWidth="1"/>
    <col min="13924" max="13924" width="31" style="4" customWidth="1"/>
    <col min="13925" max="13925" width="51" style="4" customWidth="1"/>
    <col min="13926" max="13926" width="23.28515625" style="4" customWidth="1"/>
    <col min="13927" max="13927" width="36.28515625" style="4" customWidth="1"/>
    <col min="13928" max="13928" width="13.7109375" style="4" customWidth="1"/>
    <col min="13929" max="13929" width="7.7109375" style="4" customWidth="1"/>
    <col min="13930" max="13930" width="16.42578125" style="4" customWidth="1"/>
    <col min="13931" max="13931" width="25.140625" style="4" customWidth="1"/>
    <col min="13932" max="13932" width="31" style="4" customWidth="1"/>
    <col min="13933" max="13933" width="51" style="4" customWidth="1"/>
    <col min="13934" max="13934" width="23.28515625" style="4" customWidth="1"/>
    <col min="13935" max="13935" width="36.28515625" style="4" customWidth="1"/>
    <col min="13936" max="13936" width="13.7109375" style="4" customWidth="1"/>
    <col min="13937" max="13937" width="7.7109375" style="4" customWidth="1"/>
    <col min="13938" max="13938" width="16.42578125" style="4" customWidth="1"/>
    <col min="13939" max="13939" width="25.140625" style="4" customWidth="1"/>
    <col min="13940" max="13940" width="31" style="4" customWidth="1"/>
    <col min="13941" max="13941" width="51" style="4" customWidth="1"/>
    <col min="13942" max="13942" width="23.28515625" style="4" customWidth="1"/>
    <col min="13943" max="13943" width="36.28515625" style="4" customWidth="1"/>
    <col min="13944" max="13944" width="13.7109375" style="4" customWidth="1"/>
    <col min="13945" max="13945" width="7.7109375" style="4" customWidth="1"/>
    <col min="13946" max="13946" width="16.42578125" style="4" customWidth="1"/>
    <col min="13947" max="13947" width="25.140625" style="4" customWidth="1"/>
    <col min="13948" max="13948" width="31" style="4" customWidth="1"/>
    <col min="13949" max="13949" width="51" style="4" customWidth="1"/>
    <col min="13950" max="13950" width="23.28515625" style="4" customWidth="1"/>
    <col min="13951" max="13951" width="36.28515625" style="4" customWidth="1"/>
    <col min="13952" max="13952" width="13.7109375" style="4" customWidth="1"/>
    <col min="13953" max="13953" width="7.7109375" style="4" customWidth="1"/>
    <col min="13954" max="13954" width="16.42578125" style="4" customWidth="1"/>
    <col min="13955" max="13955" width="25.140625" style="4" customWidth="1"/>
    <col min="13956" max="13956" width="31" style="4" customWidth="1"/>
    <col min="13957" max="13957" width="51" style="4" customWidth="1"/>
    <col min="13958" max="13958" width="23.28515625" style="4" customWidth="1"/>
    <col min="13959" max="13959" width="36.28515625" style="4" customWidth="1"/>
    <col min="13960" max="13960" width="13.7109375" style="4" customWidth="1"/>
    <col min="13961" max="13961" width="7.7109375" style="4" customWidth="1"/>
    <col min="13962" max="13962" width="16.42578125" style="4" customWidth="1"/>
    <col min="13963" max="13963" width="25.140625" style="4" customWidth="1"/>
    <col min="13964" max="13964" width="31" style="4" customWidth="1"/>
    <col min="13965" max="13965" width="51" style="4" customWidth="1"/>
    <col min="13966" max="13966" width="23.28515625" style="4" customWidth="1"/>
    <col min="13967" max="13967" width="36.28515625" style="4" customWidth="1"/>
    <col min="13968" max="13968" width="13.7109375" style="4" customWidth="1"/>
    <col min="13969" max="13969" width="7.7109375" style="4" customWidth="1"/>
    <col min="13970" max="13970" width="16.42578125" style="4" customWidth="1"/>
    <col min="13971" max="13971" width="25.140625" style="4" customWidth="1"/>
    <col min="13972" max="13972" width="31" style="4" customWidth="1"/>
    <col min="13973" max="13973" width="51" style="4" customWidth="1"/>
    <col min="13974" max="13974" width="23.28515625" style="4" customWidth="1"/>
    <col min="13975" max="13975" width="36.28515625" style="4" customWidth="1"/>
    <col min="13976" max="13976" width="13.7109375" style="4" customWidth="1"/>
    <col min="13977" max="13977" width="7.7109375" style="4" customWidth="1"/>
    <col min="13978" max="13978" width="16.42578125" style="4" customWidth="1"/>
    <col min="13979" max="13979" width="25.140625" style="4" customWidth="1"/>
    <col min="13980" max="13980" width="31" style="4" customWidth="1"/>
    <col min="13981" max="13981" width="51" style="4" customWidth="1"/>
    <col min="13982" max="13982" width="23.28515625" style="4" customWidth="1"/>
    <col min="13983" max="13983" width="36.28515625" style="4" customWidth="1"/>
    <col min="13984" max="13984" width="13.7109375" style="4" customWidth="1"/>
    <col min="13985" max="13985" width="7.7109375" style="4" customWidth="1"/>
    <col min="13986" max="13986" width="16.42578125" style="4" customWidth="1"/>
    <col min="13987" max="13987" width="25.140625" style="4" customWidth="1"/>
    <col min="13988" max="13988" width="31" style="4" customWidth="1"/>
    <col min="13989" max="13989" width="51" style="4" customWidth="1"/>
    <col min="13990" max="13990" width="23.28515625" style="4" customWidth="1"/>
    <col min="13991" max="13991" width="36.28515625" style="4" customWidth="1"/>
    <col min="13992" max="13992" width="13.7109375" style="4" customWidth="1"/>
    <col min="13993" max="13993" width="7.7109375" style="4" customWidth="1"/>
    <col min="13994" max="13994" width="16.42578125" style="4" customWidth="1"/>
    <col min="13995" max="13995" width="25.140625" style="4" customWidth="1"/>
    <col min="13996" max="13996" width="31" style="4" customWidth="1"/>
    <col min="13997" max="13997" width="51" style="4" customWidth="1"/>
    <col min="13998" max="13998" width="23.28515625" style="4" customWidth="1"/>
    <col min="13999" max="13999" width="36.28515625" style="4" customWidth="1"/>
    <col min="14000" max="14000" width="13.7109375" style="4" customWidth="1"/>
    <col min="14001" max="14001" width="7.7109375" style="4" customWidth="1"/>
    <col min="14002" max="14002" width="16.42578125" style="4" customWidth="1"/>
    <col min="14003" max="14003" width="25.140625" style="4" customWidth="1"/>
    <col min="14004" max="14004" width="31" style="4" customWidth="1"/>
    <col min="14005" max="14005" width="51" style="4" customWidth="1"/>
    <col min="14006" max="14006" width="23.28515625" style="4" customWidth="1"/>
    <col min="14007" max="14007" width="36.28515625" style="4" customWidth="1"/>
    <col min="14008" max="14008" width="13.7109375" style="4" customWidth="1"/>
    <col min="14009" max="14009" width="7.7109375" style="4" customWidth="1"/>
    <col min="14010" max="14010" width="16.42578125" style="4" customWidth="1"/>
    <col min="14011" max="14011" width="25.140625" style="4" customWidth="1"/>
    <col min="14012" max="14012" width="31" style="4" customWidth="1"/>
    <col min="14013" max="14013" width="51" style="4" customWidth="1"/>
    <col min="14014" max="14014" width="23.28515625" style="4" customWidth="1"/>
    <col min="14015" max="14015" width="36.28515625" style="4" customWidth="1"/>
    <col min="14016" max="14016" width="13.7109375" style="4" customWidth="1"/>
    <col min="14017" max="14017" width="7.7109375" style="4" customWidth="1"/>
    <col min="14018" max="14018" width="16.42578125" style="4" customWidth="1"/>
    <col min="14019" max="14019" width="25.140625" style="4" customWidth="1"/>
    <col min="14020" max="14020" width="31" style="4" customWidth="1"/>
    <col min="14021" max="14021" width="51" style="4" customWidth="1"/>
    <col min="14022" max="14022" width="23.28515625" style="4" customWidth="1"/>
    <col min="14023" max="14023" width="36.28515625" style="4" customWidth="1"/>
    <col min="14024" max="14024" width="13.7109375" style="4" customWidth="1"/>
    <col min="14025" max="14025" width="7.7109375" style="4" customWidth="1"/>
    <col min="14026" max="14026" width="16.42578125" style="4" customWidth="1"/>
    <col min="14027" max="14027" width="25.140625" style="4" customWidth="1"/>
    <col min="14028" max="14028" width="31" style="4" customWidth="1"/>
    <col min="14029" max="14029" width="51" style="4" customWidth="1"/>
    <col min="14030" max="14030" width="23.28515625" style="4" customWidth="1"/>
    <col min="14031" max="14031" width="36.28515625" style="4" customWidth="1"/>
    <col min="14032" max="14032" width="13.7109375" style="4" customWidth="1"/>
    <col min="14033" max="14033" width="7.7109375" style="4" customWidth="1"/>
    <col min="14034" max="14034" width="16.42578125" style="4" customWidth="1"/>
    <col min="14035" max="14035" width="25.140625" style="4" customWidth="1"/>
    <col min="14036" max="14036" width="31" style="4" customWidth="1"/>
    <col min="14037" max="14037" width="51" style="4" customWidth="1"/>
    <col min="14038" max="14038" width="23.28515625" style="4" customWidth="1"/>
    <col min="14039" max="14039" width="36.28515625" style="4" customWidth="1"/>
    <col min="14040" max="14040" width="13.7109375" style="4" customWidth="1"/>
    <col min="14041" max="14041" width="7.7109375" style="4" customWidth="1"/>
    <col min="14042" max="14042" width="16.42578125" style="4" customWidth="1"/>
    <col min="14043" max="14043" width="25.140625" style="4" customWidth="1"/>
    <col min="14044" max="14044" width="31" style="4" customWidth="1"/>
    <col min="14045" max="14045" width="51" style="4" customWidth="1"/>
    <col min="14046" max="14046" width="23.28515625" style="4" customWidth="1"/>
    <col min="14047" max="14047" width="36.28515625" style="4" customWidth="1"/>
    <col min="14048" max="14048" width="13.7109375" style="4" customWidth="1"/>
    <col min="14049" max="14049" width="7.7109375" style="4" customWidth="1"/>
    <col min="14050" max="14050" width="16.42578125" style="4" customWidth="1"/>
    <col min="14051" max="14051" width="25.140625" style="4" customWidth="1"/>
    <col min="14052" max="14052" width="31" style="4" customWidth="1"/>
    <col min="14053" max="14053" width="51" style="4" customWidth="1"/>
    <col min="14054" max="14054" width="23.28515625" style="4" customWidth="1"/>
    <col min="14055" max="14055" width="36.28515625" style="4" customWidth="1"/>
    <col min="14056" max="14056" width="13.7109375" style="4" customWidth="1"/>
    <col min="14057" max="14057" width="7.7109375" style="4" customWidth="1"/>
    <col min="14058" max="14058" width="16.42578125" style="4" customWidth="1"/>
    <col min="14059" max="14059" width="25.140625" style="4" customWidth="1"/>
    <col min="14060" max="14060" width="31" style="4" customWidth="1"/>
    <col min="14061" max="14061" width="51" style="4" customWidth="1"/>
    <col min="14062" max="14062" width="23.28515625" style="4" customWidth="1"/>
    <col min="14063" max="14063" width="36.28515625" style="4" customWidth="1"/>
    <col min="14064" max="14064" width="13.7109375" style="4" customWidth="1"/>
    <col min="14065" max="14065" width="7.7109375" style="4" customWidth="1"/>
    <col min="14066" max="14066" width="16.42578125" style="4" customWidth="1"/>
    <col min="14067" max="14067" width="25.140625" style="4" customWidth="1"/>
    <col min="14068" max="14068" width="31" style="4" customWidth="1"/>
    <col min="14069" max="14069" width="51" style="4" customWidth="1"/>
    <col min="14070" max="14070" width="23.28515625" style="4" customWidth="1"/>
    <col min="14071" max="14071" width="36.28515625" style="4" customWidth="1"/>
    <col min="14072" max="14072" width="13.7109375" style="4" customWidth="1"/>
    <col min="14073" max="14073" width="7.7109375" style="4" customWidth="1"/>
    <col min="14074" max="14074" width="16.42578125" style="4" customWidth="1"/>
    <col min="14075" max="14075" width="25.140625" style="4" customWidth="1"/>
    <col min="14076" max="14076" width="31" style="4" customWidth="1"/>
    <col min="14077" max="14077" width="51" style="4" customWidth="1"/>
    <col min="14078" max="14078" width="23.28515625" style="4" customWidth="1"/>
    <col min="14079" max="14079" width="36.28515625" style="4" customWidth="1"/>
    <col min="14080" max="14080" width="13.7109375" style="4" customWidth="1"/>
    <col min="14081" max="14081" width="7.7109375" style="4" customWidth="1"/>
    <col min="14082" max="14082" width="16.42578125" style="4" customWidth="1"/>
    <col min="14083" max="14083" width="25.140625" style="4" customWidth="1"/>
    <col min="14084" max="14084" width="31" style="4" customWidth="1"/>
    <col min="14085" max="14085" width="51" style="4" customWidth="1"/>
    <col min="14086" max="14086" width="23.28515625" style="4" customWidth="1"/>
    <col min="14087" max="14087" width="36.28515625" style="4" customWidth="1"/>
    <col min="14088" max="14088" width="13.7109375" style="4" customWidth="1"/>
    <col min="14089" max="14089" width="7.7109375" style="4" customWidth="1"/>
    <col min="14090" max="14090" width="16.42578125" style="4" customWidth="1"/>
    <col min="14091" max="14091" width="25.140625" style="4" customWidth="1"/>
    <col min="14092" max="14092" width="31" style="4" customWidth="1"/>
    <col min="14093" max="14093" width="51" style="4" customWidth="1"/>
    <col min="14094" max="14094" width="23.28515625" style="4" customWidth="1"/>
    <col min="14095" max="14095" width="36.28515625" style="4" customWidth="1"/>
    <col min="14096" max="14096" width="13.7109375" style="4" customWidth="1"/>
    <col min="14097" max="14097" width="7.7109375" style="4" customWidth="1"/>
    <col min="14098" max="14098" width="16.42578125" style="4" customWidth="1"/>
    <col min="14099" max="14099" width="25.140625" style="4" customWidth="1"/>
    <col min="14100" max="14100" width="31" style="4" customWidth="1"/>
    <col min="14101" max="14101" width="51" style="4" customWidth="1"/>
    <col min="14102" max="14102" width="23.28515625" style="4" customWidth="1"/>
    <col min="14103" max="14103" width="36.28515625" style="4" customWidth="1"/>
    <col min="14104" max="14104" width="13.7109375" style="4" customWidth="1"/>
    <col min="14105" max="14105" width="7.7109375" style="4" customWidth="1"/>
    <col min="14106" max="14106" width="16.42578125" style="4" customWidth="1"/>
    <col min="14107" max="14107" width="25.140625" style="4" customWidth="1"/>
    <col min="14108" max="14108" width="31" style="4" customWidth="1"/>
    <col min="14109" max="14109" width="51" style="4" customWidth="1"/>
    <col min="14110" max="14110" width="23.28515625" style="4" customWidth="1"/>
    <col min="14111" max="14111" width="36.28515625" style="4" customWidth="1"/>
    <col min="14112" max="14112" width="13.7109375" style="4" customWidth="1"/>
    <col min="14113" max="14113" width="7.7109375" style="4" customWidth="1"/>
    <col min="14114" max="14114" width="16.42578125" style="4" customWidth="1"/>
    <col min="14115" max="14115" width="25.140625" style="4" customWidth="1"/>
    <col min="14116" max="14116" width="31" style="4" customWidth="1"/>
    <col min="14117" max="14117" width="51" style="4" customWidth="1"/>
    <col min="14118" max="14118" width="23.28515625" style="4" customWidth="1"/>
    <col min="14119" max="14119" width="36.28515625" style="4" customWidth="1"/>
    <col min="14120" max="14120" width="13.7109375" style="4" customWidth="1"/>
    <col min="14121" max="14121" width="7.7109375" style="4" customWidth="1"/>
    <col min="14122" max="14122" width="16.42578125" style="4" customWidth="1"/>
    <col min="14123" max="14123" width="25.140625" style="4" customWidth="1"/>
    <col min="14124" max="14124" width="31" style="4" customWidth="1"/>
    <col min="14125" max="14125" width="51" style="4" customWidth="1"/>
    <col min="14126" max="14126" width="23.28515625" style="4" customWidth="1"/>
    <col min="14127" max="14127" width="36.28515625" style="4" customWidth="1"/>
    <col min="14128" max="14128" width="13.7109375" style="4" customWidth="1"/>
    <col min="14129" max="14129" width="7.7109375" style="4" customWidth="1"/>
    <col min="14130" max="14130" width="16.42578125" style="4" customWidth="1"/>
    <col min="14131" max="14131" width="25.140625" style="4" customWidth="1"/>
    <col min="14132" max="14132" width="31" style="4" customWidth="1"/>
    <col min="14133" max="14133" width="51" style="4" customWidth="1"/>
    <col min="14134" max="14134" width="23.28515625" style="4" customWidth="1"/>
    <col min="14135" max="14135" width="36.28515625" style="4" customWidth="1"/>
    <col min="14136" max="14136" width="13.7109375" style="4" customWidth="1"/>
    <col min="14137" max="14137" width="7.7109375" style="4" customWidth="1"/>
    <col min="14138" max="14138" width="16.42578125" style="4" customWidth="1"/>
    <col min="14139" max="14139" width="25.140625" style="4" customWidth="1"/>
    <col min="14140" max="14140" width="31" style="4" customWidth="1"/>
    <col min="14141" max="14141" width="51" style="4" customWidth="1"/>
    <col min="14142" max="14142" width="23.28515625" style="4" customWidth="1"/>
    <col min="14143" max="14143" width="36.28515625" style="4" customWidth="1"/>
    <col min="14144" max="14144" width="13.7109375" style="4" customWidth="1"/>
    <col min="14145" max="14145" width="7.7109375" style="4" customWidth="1"/>
    <col min="14146" max="14146" width="16.42578125" style="4" customWidth="1"/>
    <col min="14147" max="14147" width="25.140625" style="4" customWidth="1"/>
    <col min="14148" max="14148" width="31" style="4" customWidth="1"/>
    <col min="14149" max="14149" width="51" style="4" customWidth="1"/>
    <col min="14150" max="14150" width="23.28515625" style="4" customWidth="1"/>
    <col min="14151" max="14151" width="36.28515625" style="4" customWidth="1"/>
    <col min="14152" max="14152" width="13.7109375" style="4" customWidth="1"/>
    <col min="14153" max="14153" width="7.7109375" style="4" customWidth="1"/>
    <col min="14154" max="14154" width="16.42578125" style="4" customWidth="1"/>
    <col min="14155" max="14155" width="25.140625" style="4" customWidth="1"/>
    <col min="14156" max="14156" width="31" style="4" customWidth="1"/>
    <col min="14157" max="14157" width="51" style="4" customWidth="1"/>
    <col min="14158" max="14158" width="23.28515625" style="4" customWidth="1"/>
    <col min="14159" max="14159" width="36.28515625" style="4" customWidth="1"/>
    <col min="14160" max="14160" width="13.7109375" style="4" customWidth="1"/>
    <col min="14161" max="14161" width="7.7109375" style="4" customWidth="1"/>
    <col min="14162" max="14162" width="16.42578125" style="4" customWidth="1"/>
    <col min="14163" max="14163" width="25.140625" style="4" customWidth="1"/>
    <col min="14164" max="14164" width="31" style="4" customWidth="1"/>
    <col min="14165" max="14165" width="51" style="4" customWidth="1"/>
    <col min="14166" max="14166" width="23.28515625" style="4" customWidth="1"/>
    <col min="14167" max="14167" width="36.28515625" style="4" customWidth="1"/>
    <col min="14168" max="14168" width="13.7109375" style="4" customWidth="1"/>
    <col min="14169" max="14169" width="7.7109375" style="4" customWidth="1"/>
    <col min="14170" max="14170" width="16.42578125" style="4" customWidth="1"/>
    <col min="14171" max="14171" width="25.140625" style="4" customWidth="1"/>
    <col min="14172" max="14172" width="31" style="4" customWidth="1"/>
    <col min="14173" max="14173" width="51" style="4" customWidth="1"/>
    <col min="14174" max="14174" width="23.28515625" style="4" customWidth="1"/>
    <col min="14175" max="14175" width="36.28515625" style="4" customWidth="1"/>
    <col min="14176" max="14176" width="13.7109375" style="4" customWidth="1"/>
    <col min="14177" max="14177" width="7.7109375" style="4" customWidth="1"/>
    <col min="14178" max="14178" width="16.42578125" style="4" customWidth="1"/>
    <col min="14179" max="14179" width="25.140625" style="4" customWidth="1"/>
    <col min="14180" max="14180" width="31" style="4" customWidth="1"/>
    <col min="14181" max="14181" width="51" style="4" customWidth="1"/>
    <col min="14182" max="14182" width="23.28515625" style="4" customWidth="1"/>
    <col min="14183" max="14183" width="36.28515625" style="4" customWidth="1"/>
    <col min="14184" max="14184" width="13.7109375" style="4" customWidth="1"/>
    <col min="14185" max="14185" width="7.7109375" style="4" customWidth="1"/>
    <col min="14186" max="14186" width="16.42578125" style="4" customWidth="1"/>
    <col min="14187" max="14187" width="25.140625" style="4" customWidth="1"/>
    <col min="14188" max="14188" width="31" style="4" customWidth="1"/>
    <col min="14189" max="14189" width="51" style="4" customWidth="1"/>
    <col min="14190" max="14190" width="23.28515625" style="4" customWidth="1"/>
    <col min="14191" max="14191" width="36.28515625" style="4" customWidth="1"/>
    <col min="14192" max="14192" width="13.7109375" style="4" customWidth="1"/>
    <col min="14193" max="14193" width="7.7109375" style="4" customWidth="1"/>
    <col min="14194" max="14194" width="16.42578125" style="4" customWidth="1"/>
    <col min="14195" max="14195" width="25.140625" style="4" customWidth="1"/>
    <col min="14196" max="14196" width="31" style="4" customWidth="1"/>
    <col min="14197" max="14197" width="51" style="4" customWidth="1"/>
    <col min="14198" max="14198" width="23.28515625" style="4" customWidth="1"/>
    <col min="14199" max="14199" width="36.28515625" style="4" customWidth="1"/>
    <col min="14200" max="14200" width="13.7109375" style="4" customWidth="1"/>
    <col min="14201" max="14201" width="7.7109375" style="4" customWidth="1"/>
    <col min="14202" max="14202" width="16.42578125" style="4" customWidth="1"/>
    <col min="14203" max="14203" width="25.140625" style="4" customWidth="1"/>
    <col min="14204" max="14204" width="31" style="4" customWidth="1"/>
    <col min="14205" max="14205" width="51" style="4" customWidth="1"/>
    <col min="14206" max="14206" width="23.28515625" style="4" customWidth="1"/>
    <col min="14207" max="14207" width="36.28515625" style="4" customWidth="1"/>
    <col min="14208" max="14208" width="13.7109375" style="4" customWidth="1"/>
    <col min="14209" max="14209" width="7.7109375" style="4" customWidth="1"/>
    <col min="14210" max="14210" width="16.42578125" style="4" customWidth="1"/>
    <col min="14211" max="14211" width="25.140625" style="4" customWidth="1"/>
    <col min="14212" max="14212" width="31" style="4" customWidth="1"/>
    <col min="14213" max="14213" width="51" style="4" customWidth="1"/>
    <col min="14214" max="14214" width="23.28515625" style="4" customWidth="1"/>
    <col min="14215" max="14215" width="36.28515625" style="4" customWidth="1"/>
    <col min="14216" max="14216" width="13.7109375" style="4" customWidth="1"/>
    <col min="14217" max="14217" width="7.7109375" style="4" customWidth="1"/>
    <col min="14218" max="14218" width="16.42578125" style="4" customWidth="1"/>
    <col min="14219" max="14219" width="25.140625" style="4" customWidth="1"/>
    <col min="14220" max="14220" width="31" style="4" customWidth="1"/>
    <col min="14221" max="14221" width="51" style="4" customWidth="1"/>
    <col min="14222" max="14222" width="23.28515625" style="4" customWidth="1"/>
    <col min="14223" max="14223" width="36.28515625" style="4" customWidth="1"/>
    <col min="14224" max="14224" width="13.7109375" style="4" customWidth="1"/>
    <col min="14225" max="14225" width="7.7109375" style="4" customWidth="1"/>
    <col min="14226" max="14226" width="16.42578125" style="4" customWidth="1"/>
    <col min="14227" max="14227" width="25.140625" style="4" customWidth="1"/>
    <col min="14228" max="14228" width="31" style="4" customWidth="1"/>
    <col min="14229" max="14229" width="51" style="4" customWidth="1"/>
    <col min="14230" max="14230" width="23.28515625" style="4" customWidth="1"/>
    <col min="14231" max="14231" width="36.28515625" style="4" customWidth="1"/>
    <col min="14232" max="14232" width="13.7109375" style="4" customWidth="1"/>
    <col min="14233" max="14233" width="7.7109375" style="4" customWidth="1"/>
    <col min="14234" max="14234" width="16.42578125" style="4" customWidth="1"/>
    <col min="14235" max="14235" width="25.140625" style="4" customWidth="1"/>
    <col min="14236" max="14236" width="31" style="4" customWidth="1"/>
    <col min="14237" max="14237" width="51" style="4" customWidth="1"/>
    <col min="14238" max="14238" width="23.28515625" style="4" customWidth="1"/>
    <col min="14239" max="14239" width="36.28515625" style="4" customWidth="1"/>
    <col min="14240" max="14240" width="13.7109375" style="4" customWidth="1"/>
    <col min="14241" max="14241" width="7.7109375" style="4" customWidth="1"/>
    <col min="14242" max="14242" width="16.42578125" style="4" customWidth="1"/>
    <col min="14243" max="14243" width="25.140625" style="4" customWidth="1"/>
    <col min="14244" max="14244" width="31" style="4" customWidth="1"/>
    <col min="14245" max="14245" width="51" style="4" customWidth="1"/>
    <col min="14246" max="14246" width="23.28515625" style="4" customWidth="1"/>
    <col min="14247" max="14247" width="36.28515625" style="4" customWidth="1"/>
    <col min="14248" max="14248" width="13.7109375" style="4" customWidth="1"/>
    <col min="14249" max="14249" width="7.7109375" style="4" customWidth="1"/>
    <col min="14250" max="14250" width="16.42578125" style="4" customWidth="1"/>
    <col min="14251" max="14251" width="25.140625" style="4" customWidth="1"/>
    <col min="14252" max="14252" width="31" style="4" customWidth="1"/>
    <col min="14253" max="14253" width="51" style="4" customWidth="1"/>
    <col min="14254" max="14254" width="23.28515625" style="4" customWidth="1"/>
    <col min="14255" max="14255" width="36.28515625" style="4" customWidth="1"/>
    <col min="14256" max="14256" width="13.7109375" style="4" customWidth="1"/>
    <col min="14257" max="14257" width="7.7109375" style="4" customWidth="1"/>
    <col min="14258" max="14258" width="16.42578125" style="4" customWidth="1"/>
    <col min="14259" max="14259" width="25.140625" style="4" customWidth="1"/>
    <col min="14260" max="14260" width="31" style="4" customWidth="1"/>
    <col min="14261" max="14261" width="51" style="4" customWidth="1"/>
    <col min="14262" max="14262" width="23.28515625" style="4" customWidth="1"/>
    <col min="14263" max="14263" width="36.28515625" style="4" customWidth="1"/>
    <col min="14264" max="14264" width="13.7109375" style="4" customWidth="1"/>
    <col min="14265" max="14265" width="7.7109375" style="4" customWidth="1"/>
    <col min="14266" max="14266" width="16.42578125" style="4" customWidth="1"/>
    <col min="14267" max="14267" width="25.140625" style="4" customWidth="1"/>
    <col min="14268" max="14268" width="31" style="4" customWidth="1"/>
    <col min="14269" max="14269" width="51" style="4" customWidth="1"/>
    <col min="14270" max="14270" width="23.28515625" style="4" customWidth="1"/>
    <col min="14271" max="14271" width="36.28515625" style="4" customWidth="1"/>
    <col min="14272" max="14272" width="13.7109375" style="4" customWidth="1"/>
    <col min="14273" max="14273" width="7.7109375" style="4" customWidth="1"/>
    <col min="14274" max="14274" width="16.42578125" style="4" customWidth="1"/>
    <col min="14275" max="14275" width="25.140625" style="4" customWidth="1"/>
    <col min="14276" max="14276" width="31" style="4" customWidth="1"/>
    <col min="14277" max="14277" width="51" style="4" customWidth="1"/>
    <col min="14278" max="14278" width="23.28515625" style="4" customWidth="1"/>
    <col min="14279" max="14279" width="36.28515625" style="4" customWidth="1"/>
    <col min="14280" max="14280" width="13.7109375" style="4" customWidth="1"/>
    <col min="14281" max="14281" width="7.7109375" style="4" customWidth="1"/>
    <col min="14282" max="14282" width="16.42578125" style="4" customWidth="1"/>
    <col min="14283" max="14283" width="25.140625" style="4" customWidth="1"/>
    <col min="14284" max="14284" width="31" style="4" customWidth="1"/>
    <col min="14285" max="14285" width="51" style="4" customWidth="1"/>
    <col min="14286" max="14286" width="23.28515625" style="4" customWidth="1"/>
    <col min="14287" max="14287" width="36.28515625" style="4" customWidth="1"/>
    <col min="14288" max="14288" width="13.7109375" style="4" customWidth="1"/>
    <col min="14289" max="14289" width="7.7109375" style="4" customWidth="1"/>
    <col min="14290" max="14290" width="16.42578125" style="4" customWidth="1"/>
    <col min="14291" max="14291" width="25.140625" style="4" customWidth="1"/>
    <col min="14292" max="14292" width="31" style="4" customWidth="1"/>
    <col min="14293" max="14293" width="51" style="4" customWidth="1"/>
    <col min="14294" max="14294" width="23.28515625" style="4" customWidth="1"/>
    <col min="14295" max="14295" width="36.28515625" style="4" customWidth="1"/>
    <col min="14296" max="14296" width="13.7109375" style="4" customWidth="1"/>
    <col min="14297" max="14297" width="7.7109375" style="4" customWidth="1"/>
    <col min="14298" max="14298" width="16.42578125" style="4" customWidth="1"/>
    <col min="14299" max="14299" width="25.140625" style="4" customWidth="1"/>
    <col min="14300" max="14300" width="31" style="4" customWidth="1"/>
    <col min="14301" max="14301" width="51" style="4" customWidth="1"/>
    <col min="14302" max="14302" width="23.28515625" style="4" customWidth="1"/>
    <col min="14303" max="14303" width="36.28515625" style="4" customWidth="1"/>
    <col min="14304" max="14304" width="13.7109375" style="4" customWidth="1"/>
    <col min="14305" max="14305" width="7.7109375" style="4" customWidth="1"/>
    <col min="14306" max="14306" width="16.42578125" style="4" customWidth="1"/>
    <col min="14307" max="14307" width="25.140625" style="4" customWidth="1"/>
    <col min="14308" max="14308" width="31" style="4" customWidth="1"/>
    <col min="14309" max="14309" width="51" style="4" customWidth="1"/>
    <col min="14310" max="14310" width="23.28515625" style="4" customWidth="1"/>
    <col min="14311" max="14311" width="36.28515625" style="4" customWidth="1"/>
    <col min="14312" max="14312" width="13.7109375" style="4" customWidth="1"/>
    <col min="14313" max="14313" width="7.7109375" style="4" customWidth="1"/>
    <col min="14314" max="14314" width="16.42578125" style="4" customWidth="1"/>
    <col min="14315" max="14315" width="25.140625" style="4" customWidth="1"/>
    <col min="14316" max="14316" width="31" style="4" customWidth="1"/>
    <col min="14317" max="14317" width="51" style="4" customWidth="1"/>
    <col min="14318" max="14318" width="23.28515625" style="4" customWidth="1"/>
    <col min="14319" max="14319" width="36.28515625" style="4" customWidth="1"/>
    <col min="14320" max="14320" width="13.7109375" style="4" customWidth="1"/>
    <col min="14321" max="14321" width="7.7109375" style="4" customWidth="1"/>
    <col min="14322" max="14322" width="16.42578125" style="4" customWidth="1"/>
    <col min="14323" max="14323" width="25.140625" style="4" customWidth="1"/>
    <col min="14324" max="14324" width="31" style="4" customWidth="1"/>
    <col min="14325" max="14325" width="51" style="4" customWidth="1"/>
    <col min="14326" max="14326" width="23.28515625" style="4" customWidth="1"/>
    <col min="14327" max="14327" width="36.28515625" style="4" customWidth="1"/>
    <col min="14328" max="14328" width="13.7109375" style="4" customWidth="1"/>
    <col min="14329" max="14329" width="7.7109375" style="4" customWidth="1"/>
    <col min="14330" max="14330" width="16.42578125" style="4" customWidth="1"/>
    <col min="14331" max="14331" width="25.140625" style="4" customWidth="1"/>
    <col min="14332" max="14332" width="31" style="4" customWidth="1"/>
    <col min="14333" max="14333" width="51" style="4" customWidth="1"/>
    <col min="14334" max="14334" width="23.28515625" style="4" customWidth="1"/>
    <col min="14335" max="14335" width="36.28515625" style="4" customWidth="1"/>
    <col min="14336" max="14336" width="13.7109375" style="4" customWidth="1"/>
    <col min="14337" max="14337" width="7.7109375" style="4" customWidth="1"/>
    <col min="14338" max="14338" width="16.42578125" style="4" customWidth="1"/>
    <col min="14339" max="14339" width="25.140625" style="4" customWidth="1"/>
    <col min="14340" max="14340" width="31" style="4" customWidth="1"/>
    <col min="14341" max="14341" width="51" style="4" customWidth="1"/>
    <col min="14342" max="14342" width="23.28515625" style="4" customWidth="1"/>
    <col min="14343" max="14343" width="36.28515625" style="4" customWidth="1"/>
    <col min="14344" max="14344" width="13.7109375" style="4" customWidth="1"/>
    <col min="14345" max="14345" width="7.7109375" style="4" customWidth="1"/>
    <col min="14346" max="14346" width="16.42578125" style="4" customWidth="1"/>
    <col min="14347" max="14347" width="25.140625" style="4" customWidth="1"/>
    <col min="14348" max="14348" width="31" style="4" customWidth="1"/>
    <col min="14349" max="14349" width="51" style="4" customWidth="1"/>
    <col min="14350" max="14350" width="23.28515625" style="4" customWidth="1"/>
    <col min="14351" max="14351" width="36.28515625" style="4" customWidth="1"/>
    <col min="14352" max="14352" width="13.7109375" style="4" customWidth="1"/>
    <col min="14353" max="14353" width="7.7109375" style="4" customWidth="1"/>
    <col min="14354" max="14354" width="16.42578125" style="4" customWidth="1"/>
    <col min="14355" max="14355" width="25.140625" style="4" customWidth="1"/>
    <col min="14356" max="14356" width="31" style="4" customWidth="1"/>
    <col min="14357" max="14357" width="51" style="4" customWidth="1"/>
    <col min="14358" max="14358" width="23.28515625" style="4" customWidth="1"/>
    <col min="14359" max="14359" width="36.28515625" style="4" customWidth="1"/>
    <col min="14360" max="14360" width="13.7109375" style="4" customWidth="1"/>
    <col min="14361" max="14361" width="7.7109375" style="4" customWidth="1"/>
    <col min="14362" max="14362" width="16.42578125" style="4" customWidth="1"/>
    <col min="14363" max="14363" width="25.140625" style="4" customWidth="1"/>
    <col min="14364" max="14364" width="31" style="4" customWidth="1"/>
    <col min="14365" max="14365" width="51" style="4" customWidth="1"/>
    <col min="14366" max="14366" width="23.28515625" style="4" customWidth="1"/>
    <col min="14367" max="14367" width="36.28515625" style="4" customWidth="1"/>
    <col min="14368" max="14368" width="13.7109375" style="4" customWidth="1"/>
    <col min="14369" max="14369" width="7.7109375" style="4" customWidth="1"/>
    <col min="14370" max="14370" width="16.42578125" style="4" customWidth="1"/>
    <col min="14371" max="14371" width="25.140625" style="4" customWidth="1"/>
    <col min="14372" max="14372" width="31" style="4" customWidth="1"/>
    <col min="14373" max="14373" width="51" style="4" customWidth="1"/>
    <col min="14374" max="14374" width="23.28515625" style="4" customWidth="1"/>
    <col min="14375" max="14375" width="36.28515625" style="4" customWidth="1"/>
    <col min="14376" max="14376" width="13.7109375" style="4" customWidth="1"/>
    <col min="14377" max="14377" width="7.7109375" style="4" customWidth="1"/>
    <col min="14378" max="14378" width="16.42578125" style="4" customWidth="1"/>
    <col min="14379" max="14379" width="25.140625" style="4" customWidth="1"/>
    <col min="14380" max="14380" width="31" style="4" customWidth="1"/>
    <col min="14381" max="14381" width="51" style="4" customWidth="1"/>
    <col min="14382" max="14382" width="23.28515625" style="4" customWidth="1"/>
    <col min="14383" max="14383" width="36.28515625" style="4" customWidth="1"/>
    <col min="14384" max="14384" width="13.7109375" style="4" customWidth="1"/>
    <col min="14385" max="14385" width="7.7109375" style="4" customWidth="1"/>
    <col min="14386" max="14386" width="16.42578125" style="4" customWidth="1"/>
    <col min="14387" max="14387" width="25.140625" style="4" customWidth="1"/>
    <col min="14388" max="14388" width="31" style="4" customWidth="1"/>
    <col min="14389" max="14389" width="51" style="4" customWidth="1"/>
    <col min="14390" max="14390" width="23.28515625" style="4" customWidth="1"/>
    <col min="14391" max="14391" width="36.28515625" style="4" customWidth="1"/>
    <col min="14392" max="14392" width="13.7109375" style="4" customWidth="1"/>
    <col min="14393" max="14393" width="7.7109375" style="4" customWidth="1"/>
    <col min="14394" max="14394" width="16.42578125" style="4" customWidth="1"/>
    <col min="14395" max="14395" width="25.140625" style="4" customWidth="1"/>
    <col min="14396" max="14396" width="31" style="4" customWidth="1"/>
    <col min="14397" max="14397" width="51" style="4" customWidth="1"/>
    <col min="14398" max="14398" width="23.28515625" style="4" customWidth="1"/>
    <col min="14399" max="14399" width="36.28515625" style="4" customWidth="1"/>
    <col min="14400" max="14400" width="13.7109375" style="4" customWidth="1"/>
    <col min="14401" max="14401" width="7.7109375" style="4" customWidth="1"/>
    <col min="14402" max="14402" width="16.42578125" style="4" customWidth="1"/>
    <col min="14403" max="14403" width="25.140625" style="4" customWidth="1"/>
    <col min="14404" max="14404" width="31" style="4" customWidth="1"/>
    <col min="14405" max="14405" width="51" style="4" customWidth="1"/>
    <col min="14406" max="14406" width="23.28515625" style="4" customWidth="1"/>
    <col min="14407" max="14407" width="36.28515625" style="4" customWidth="1"/>
    <col min="14408" max="14408" width="13.7109375" style="4" customWidth="1"/>
    <col min="14409" max="14409" width="7.7109375" style="4" customWidth="1"/>
    <col min="14410" max="14410" width="16.42578125" style="4" customWidth="1"/>
    <col min="14411" max="14411" width="25.140625" style="4" customWidth="1"/>
    <col min="14412" max="14412" width="31" style="4" customWidth="1"/>
    <col min="14413" max="14413" width="51" style="4" customWidth="1"/>
    <col min="14414" max="14414" width="23.28515625" style="4" customWidth="1"/>
    <col min="14415" max="14415" width="36.28515625" style="4" customWidth="1"/>
    <col min="14416" max="14416" width="13.7109375" style="4" customWidth="1"/>
    <col min="14417" max="14417" width="7.7109375" style="4" customWidth="1"/>
    <col min="14418" max="14418" width="16.42578125" style="4" customWidth="1"/>
    <col min="14419" max="14419" width="25.140625" style="4" customWidth="1"/>
    <col min="14420" max="14420" width="31" style="4" customWidth="1"/>
    <col min="14421" max="14421" width="51" style="4" customWidth="1"/>
    <col min="14422" max="14422" width="23.28515625" style="4" customWidth="1"/>
    <col min="14423" max="14423" width="36.28515625" style="4" customWidth="1"/>
    <col min="14424" max="14424" width="13.7109375" style="4" customWidth="1"/>
    <col min="14425" max="14425" width="7.7109375" style="4" customWidth="1"/>
    <col min="14426" max="14426" width="16.42578125" style="4" customWidth="1"/>
    <col min="14427" max="14427" width="25.140625" style="4" customWidth="1"/>
    <col min="14428" max="14428" width="31" style="4" customWidth="1"/>
    <col min="14429" max="14429" width="51" style="4" customWidth="1"/>
    <col min="14430" max="14430" width="23.28515625" style="4" customWidth="1"/>
    <col min="14431" max="14431" width="36.28515625" style="4" customWidth="1"/>
    <col min="14432" max="14432" width="13.7109375" style="4" customWidth="1"/>
    <col min="14433" max="14433" width="7.7109375" style="4" customWidth="1"/>
    <col min="14434" max="14434" width="16.42578125" style="4" customWidth="1"/>
    <col min="14435" max="14435" width="25.140625" style="4" customWidth="1"/>
    <col min="14436" max="14436" width="31" style="4" customWidth="1"/>
    <col min="14437" max="14437" width="51" style="4" customWidth="1"/>
    <col min="14438" max="14438" width="23.28515625" style="4" customWidth="1"/>
    <col min="14439" max="14439" width="36.28515625" style="4" customWidth="1"/>
    <col min="14440" max="14440" width="13.7109375" style="4" customWidth="1"/>
    <col min="14441" max="14441" width="7.7109375" style="4" customWidth="1"/>
    <col min="14442" max="14442" width="16.42578125" style="4" customWidth="1"/>
    <col min="14443" max="14443" width="25.140625" style="4" customWidth="1"/>
    <col min="14444" max="14444" width="31" style="4" customWidth="1"/>
    <col min="14445" max="14445" width="51" style="4" customWidth="1"/>
    <col min="14446" max="14446" width="23.28515625" style="4" customWidth="1"/>
    <col min="14447" max="14447" width="36.28515625" style="4" customWidth="1"/>
    <col min="14448" max="14448" width="13.7109375" style="4" customWidth="1"/>
    <col min="14449" max="14449" width="7.7109375" style="4" customWidth="1"/>
    <col min="14450" max="14450" width="16.42578125" style="4" customWidth="1"/>
    <col min="14451" max="14451" width="25.140625" style="4" customWidth="1"/>
    <col min="14452" max="14452" width="31" style="4" customWidth="1"/>
    <col min="14453" max="14453" width="51" style="4" customWidth="1"/>
    <col min="14454" max="14454" width="23.28515625" style="4" customWidth="1"/>
    <col min="14455" max="14455" width="36.28515625" style="4" customWidth="1"/>
    <col min="14456" max="14456" width="13.7109375" style="4" customWidth="1"/>
    <col min="14457" max="14457" width="7.7109375" style="4" customWidth="1"/>
    <col min="14458" max="14458" width="16.42578125" style="4" customWidth="1"/>
    <col min="14459" max="14459" width="25.140625" style="4" customWidth="1"/>
    <col min="14460" max="14460" width="31" style="4" customWidth="1"/>
    <col min="14461" max="14461" width="51" style="4" customWidth="1"/>
    <col min="14462" max="14462" width="23.28515625" style="4" customWidth="1"/>
    <col min="14463" max="14463" width="36.28515625" style="4" customWidth="1"/>
    <col min="14464" max="14464" width="13.7109375" style="4" customWidth="1"/>
    <col min="14465" max="14465" width="7.7109375" style="4" customWidth="1"/>
    <col min="14466" max="14466" width="16.42578125" style="4" customWidth="1"/>
    <col min="14467" max="14467" width="25.140625" style="4" customWidth="1"/>
    <col min="14468" max="14468" width="31" style="4" customWidth="1"/>
    <col min="14469" max="14469" width="51" style="4" customWidth="1"/>
    <col min="14470" max="14470" width="23.28515625" style="4" customWidth="1"/>
    <col min="14471" max="14471" width="36.28515625" style="4" customWidth="1"/>
    <col min="14472" max="14472" width="13.7109375" style="4" customWidth="1"/>
    <col min="14473" max="14473" width="7.7109375" style="4" customWidth="1"/>
    <col min="14474" max="14474" width="16.42578125" style="4" customWidth="1"/>
    <col min="14475" max="14475" width="25.140625" style="4" customWidth="1"/>
    <col min="14476" max="14476" width="31" style="4" customWidth="1"/>
    <col min="14477" max="14477" width="51" style="4" customWidth="1"/>
    <col min="14478" max="14478" width="23.28515625" style="4" customWidth="1"/>
    <col min="14479" max="14479" width="36.28515625" style="4" customWidth="1"/>
    <col min="14480" max="14480" width="13.7109375" style="4" customWidth="1"/>
    <col min="14481" max="14481" width="7.7109375" style="4" customWidth="1"/>
    <col min="14482" max="14482" width="16.42578125" style="4" customWidth="1"/>
    <col min="14483" max="14483" width="25.140625" style="4" customWidth="1"/>
    <col min="14484" max="14484" width="31" style="4" customWidth="1"/>
    <col min="14485" max="14485" width="51" style="4" customWidth="1"/>
    <col min="14486" max="14486" width="23.28515625" style="4" customWidth="1"/>
    <col min="14487" max="14487" width="36.28515625" style="4" customWidth="1"/>
    <col min="14488" max="14488" width="13.7109375" style="4" customWidth="1"/>
    <col min="14489" max="14489" width="7.7109375" style="4" customWidth="1"/>
    <col min="14490" max="14490" width="16.42578125" style="4" customWidth="1"/>
    <col min="14491" max="14491" width="25.140625" style="4" customWidth="1"/>
    <col min="14492" max="14492" width="31" style="4" customWidth="1"/>
    <col min="14493" max="14493" width="51" style="4" customWidth="1"/>
    <col min="14494" max="14494" width="23.28515625" style="4" customWidth="1"/>
    <col min="14495" max="14495" width="36.28515625" style="4" customWidth="1"/>
    <col min="14496" max="14496" width="13.7109375" style="4" customWidth="1"/>
    <col min="14497" max="14497" width="7.7109375" style="4" customWidth="1"/>
    <col min="14498" max="14498" width="16.42578125" style="4" customWidth="1"/>
    <col min="14499" max="14499" width="25.140625" style="4" customWidth="1"/>
    <col min="14500" max="14500" width="31" style="4" customWidth="1"/>
    <col min="14501" max="14501" width="51" style="4" customWidth="1"/>
    <col min="14502" max="14502" width="23.28515625" style="4" customWidth="1"/>
    <col min="14503" max="14503" width="36.28515625" style="4" customWidth="1"/>
    <col min="14504" max="14504" width="13.7109375" style="4" customWidth="1"/>
    <col min="14505" max="14505" width="7.7109375" style="4" customWidth="1"/>
    <col min="14506" max="14506" width="16.42578125" style="4" customWidth="1"/>
    <col min="14507" max="14507" width="25.140625" style="4" customWidth="1"/>
    <col min="14508" max="14508" width="31" style="4" customWidth="1"/>
    <col min="14509" max="14509" width="51" style="4" customWidth="1"/>
    <col min="14510" max="14510" width="23.28515625" style="4" customWidth="1"/>
    <col min="14511" max="14511" width="36.28515625" style="4" customWidth="1"/>
    <col min="14512" max="14512" width="13.7109375" style="4" customWidth="1"/>
    <col min="14513" max="14513" width="7.7109375" style="4" customWidth="1"/>
    <col min="14514" max="14514" width="16.42578125" style="4" customWidth="1"/>
    <col min="14515" max="14515" width="25.140625" style="4" customWidth="1"/>
    <col min="14516" max="14516" width="31" style="4" customWidth="1"/>
    <col min="14517" max="14517" width="51" style="4" customWidth="1"/>
    <col min="14518" max="14518" width="23.28515625" style="4" customWidth="1"/>
    <col min="14519" max="14519" width="36.28515625" style="4" customWidth="1"/>
    <col min="14520" max="14520" width="13.7109375" style="4" customWidth="1"/>
    <col min="14521" max="14521" width="7.7109375" style="4" customWidth="1"/>
    <col min="14522" max="14522" width="16.42578125" style="4" customWidth="1"/>
    <col min="14523" max="14523" width="25.140625" style="4" customWidth="1"/>
    <col min="14524" max="14524" width="31" style="4" customWidth="1"/>
    <col min="14525" max="14525" width="51" style="4" customWidth="1"/>
    <col min="14526" max="14526" width="23.28515625" style="4" customWidth="1"/>
    <col min="14527" max="14527" width="36.28515625" style="4" customWidth="1"/>
    <col min="14528" max="14528" width="13.7109375" style="4" customWidth="1"/>
    <col min="14529" max="14529" width="7.7109375" style="4" customWidth="1"/>
    <col min="14530" max="14530" width="16.42578125" style="4" customWidth="1"/>
    <col min="14531" max="14531" width="25.140625" style="4" customWidth="1"/>
    <col min="14532" max="14532" width="31" style="4" customWidth="1"/>
    <col min="14533" max="14533" width="51" style="4" customWidth="1"/>
    <col min="14534" max="14534" width="23.28515625" style="4" customWidth="1"/>
    <col min="14535" max="14535" width="36.28515625" style="4" customWidth="1"/>
    <col min="14536" max="14536" width="13.7109375" style="4" customWidth="1"/>
    <col min="14537" max="14537" width="7.7109375" style="4" customWidth="1"/>
    <col min="14538" max="14538" width="16.42578125" style="4" customWidth="1"/>
    <col min="14539" max="14539" width="25.140625" style="4" customWidth="1"/>
    <col min="14540" max="14540" width="31" style="4" customWidth="1"/>
    <col min="14541" max="14541" width="51" style="4" customWidth="1"/>
    <col min="14542" max="14542" width="23.28515625" style="4" customWidth="1"/>
    <col min="14543" max="14543" width="36.28515625" style="4" customWidth="1"/>
    <col min="14544" max="14544" width="13.7109375" style="4" customWidth="1"/>
    <col min="14545" max="14545" width="7.7109375" style="4" customWidth="1"/>
    <col min="14546" max="14546" width="16.42578125" style="4" customWidth="1"/>
    <col min="14547" max="14547" width="25.140625" style="4" customWidth="1"/>
    <col min="14548" max="14548" width="31" style="4" customWidth="1"/>
    <col min="14549" max="14549" width="51" style="4" customWidth="1"/>
    <col min="14550" max="14550" width="23.28515625" style="4" customWidth="1"/>
    <col min="14551" max="14551" width="36.28515625" style="4" customWidth="1"/>
    <col min="14552" max="14552" width="13.7109375" style="4" customWidth="1"/>
    <col min="14553" max="14553" width="7.7109375" style="4" customWidth="1"/>
    <col min="14554" max="14554" width="16.42578125" style="4" customWidth="1"/>
    <col min="14555" max="14555" width="25.140625" style="4" customWidth="1"/>
    <col min="14556" max="14556" width="31" style="4" customWidth="1"/>
    <col min="14557" max="14557" width="51" style="4" customWidth="1"/>
    <col min="14558" max="14558" width="23.28515625" style="4" customWidth="1"/>
    <col min="14559" max="14559" width="36.28515625" style="4" customWidth="1"/>
    <col min="14560" max="14560" width="13.7109375" style="4" customWidth="1"/>
    <col min="14561" max="14561" width="7.7109375" style="4" customWidth="1"/>
    <col min="14562" max="14562" width="16.42578125" style="4" customWidth="1"/>
    <col min="14563" max="14563" width="25.140625" style="4" customWidth="1"/>
    <col min="14564" max="14564" width="31" style="4" customWidth="1"/>
    <col min="14565" max="14565" width="51" style="4" customWidth="1"/>
    <col min="14566" max="14566" width="23.28515625" style="4" customWidth="1"/>
    <col min="14567" max="14567" width="36.28515625" style="4" customWidth="1"/>
    <col min="14568" max="14568" width="13.7109375" style="4" customWidth="1"/>
    <col min="14569" max="14569" width="7.7109375" style="4" customWidth="1"/>
    <col min="14570" max="14570" width="16.42578125" style="4" customWidth="1"/>
    <col min="14571" max="14571" width="25.140625" style="4" customWidth="1"/>
    <col min="14572" max="14572" width="31" style="4" customWidth="1"/>
    <col min="14573" max="14573" width="51" style="4" customWidth="1"/>
    <col min="14574" max="14574" width="23.28515625" style="4" customWidth="1"/>
    <col min="14575" max="14575" width="36.28515625" style="4" customWidth="1"/>
    <col min="14576" max="14576" width="13.7109375" style="4" customWidth="1"/>
    <col min="14577" max="14577" width="7.7109375" style="4" customWidth="1"/>
    <col min="14578" max="14578" width="16.42578125" style="4" customWidth="1"/>
    <col min="14579" max="14579" width="25.140625" style="4" customWidth="1"/>
    <col min="14580" max="14580" width="31" style="4" customWidth="1"/>
    <col min="14581" max="14581" width="51" style="4" customWidth="1"/>
    <col min="14582" max="14582" width="23.28515625" style="4" customWidth="1"/>
    <col min="14583" max="14583" width="36.28515625" style="4" customWidth="1"/>
    <col min="14584" max="14584" width="13.7109375" style="4" customWidth="1"/>
    <col min="14585" max="14585" width="7.7109375" style="4" customWidth="1"/>
    <col min="14586" max="14586" width="16.42578125" style="4" customWidth="1"/>
    <col min="14587" max="14587" width="25.140625" style="4" customWidth="1"/>
    <col min="14588" max="14588" width="31" style="4" customWidth="1"/>
    <col min="14589" max="14589" width="51" style="4" customWidth="1"/>
    <col min="14590" max="14590" width="23.28515625" style="4" customWidth="1"/>
    <col min="14591" max="14591" width="36.28515625" style="4" customWidth="1"/>
    <col min="14592" max="14592" width="13.7109375" style="4" customWidth="1"/>
    <col min="14593" max="14593" width="7.7109375" style="4" customWidth="1"/>
    <col min="14594" max="14594" width="16.42578125" style="4" customWidth="1"/>
    <col min="14595" max="14595" width="25.140625" style="4" customWidth="1"/>
    <col min="14596" max="14596" width="31" style="4" customWidth="1"/>
    <col min="14597" max="14597" width="51" style="4" customWidth="1"/>
    <col min="14598" max="14598" width="23.28515625" style="4" customWidth="1"/>
    <col min="14599" max="14599" width="36.28515625" style="4" customWidth="1"/>
    <col min="14600" max="14600" width="13.7109375" style="4" customWidth="1"/>
    <col min="14601" max="14601" width="7.7109375" style="4" customWidth="1"/>
    <col min="14602" max="14602" width="16.42578125" style="4" customWidth="1"/>
    <col min="14603" max="14603" width="25.140625" style="4" customWidth="1"/>
    <col min="14604" max="14604" width="31" style="4" customWidth="1"/>
    <col min="14605" max="14605" width="51" style="4" customWidth="1"/>
    <col min="14606" max="14606" width="23.28515625" style="4" customWidth="1"/>
    <col min="14607" max="14607" width="36.28515625" style="4" customWidth="1"/>
    <col min="14608" max="14608" width="13.7109375" style="4" customWidth="1"/>
    <col min="14609" max="14609" width="7.7109375" style="4" customWidth="1"/>
    <col min="14610" max="14610" width="16.42578125" style="4" customWidth="1"/>
    <col min="14611" max="14611" width="25.140625" style="4" customWidth="1"/>
    <col min="14612" max="14612" width="31" style="4" customWidth="1"/>
    <col min="14613" max="14613" width="51" style="4" customWidth="1"/>
    <col min="14614" max="14614" width="23.28515625" style="4" customWidth="1"/>
    <col min="14615" max="14615" width="36.28515625" style="4" customWidth="1"/>
    <col min="14616" max="14616" width="13.7109375" style="4" customWidth="1"/>
    <col min="14617" max="14617" width="7.7109375" style="4" customWidth="1"/>
    <col min="14618" max="14618" width="16.42578125" style="4" customWidth="1"/>
    <col min="14619" max="14619" width="25.140625" style="4" customWidth="1"/>
    <col min="14620" max="14620" width="31" style="4" customWidth="1"/>
    <col min="14621" max="14621" width="51" style="4" customWidth="1"/>
    <col min="14622" max="14622" width="23.28515625" style="4" customWidth="1"/>
    <col min="14623" max="14623" width="36.28515625" style="4" customWidth="1"/>
    <col min="14624" max="14624" width="13.7109375" style="4" customWidth="1"/>
    <col min="14625" max="14625" width="7.7109375" style="4" customWidth="1"/>
    <col min="14626" max="14626" width="16.42578125" style="4" customWidth="1"/>
    <col min="14627" max="14627" width="25.140625" style="4" customWidth="1"/>
    <col min="14628" max="14628" width="31" style="4" customWidth="1"/>
    <col min="14629" max="14629" width="51" style="4" customWidth="1"/>
    <col min="14630" max="14630" width="23.28515625" style="4" customWidth="1"/>
    <col min="14631" max="14631" width="36.28515625" style="4" customWidth="1"/>
    <col min="14632" max="14632" width="13.7109375" style="4" customWidth="1"/>
    <col min="14633" max="14633" width="7.7109375" style="4" customWidth="1"/>
    <col min="14634" max="14634" width="16.42578125" style="4" customWidth="1"/>
    <col min="14635" max="14635" width="25.140625" style="4" customWidth="1"/>
    <col min="14636" max="14636" width="31" style="4" customWidth="1"/>
    <col min="14637" max="14637" width="51" style="4" customWidth="1"/>
    <col min="14638" max="14638" width="23.28515625" style="4" customWidth="1"/>
    <col min="14639" max="14639" width="36.28515625" style="4" customWidth="1"/>
    <col min="14640" max="14640" width="13.7109375" style="4" customWidth="1"/>
    <col min="14641" max="14641" width="7.7109375" style="4" customWidth="1"/>
    <col min="14642" max="14642" width="16.42578125" style="4" customWidth="1"/>
    <col min="14643" max="14643" width="25.140625" style="4" customWidth="1"/>
    <col min="14644" max="14644" width="31" style="4" customWidth="1"/>
    <col min="14645" max="14645" width="51" style="4" customWidth="1"/>
    <col min="14646" max="14646" width="23.28515625" style="4" customWidth="1"/>
    <col min="14647" max="14647" width="36.28515625" style="4" customWidth="1"/>
    <col min="14648" max="14648" width="13.7109375" style="4" customWidth="1"/>
    <col min="14649" max="14649" width="7.7109375" style="4" customWidth="1"/>
    <col min="14650" max="14650" width="16.42578125" style="4" customWidth="1"/>
    <col min="14651" max="14651" width="25.140625" style="4" customWidth="1"/>
    <col min="14652" max="14652" width="31" style="4" customWidth="1"/>
    <col min="14653" max="14653" width="51" style="4" customWidth="1"/>
    <col min="14654" max="14654" width="23.28515625" style="4" customWidth="1"/>
    <col min="14655" max="14655" width="36.28515625" style="4" customWidth="1"/>
    <col min="14656" max="14656" width="13.7109375" style="4" customWidth="1"/>
    <col min="14657" max="14657" width="7.7109375" style="4" customWidth="1"/>
    <col min="14658" max="14658" width="16.42578125" style="4" customWidth="1"/>
    <col min="14659" max="14659" width="25.140625" style="4" customWidth="1"/>
    <col min="14660" max="14660" width="31" style="4" customWidth="1"/>
    <col min="14661" max="14661" width="51" style="4" customWidth="1"/>
    <col min="14662" max="14662" width="23.28515625" style="4" customWidth="1"/>
    <col min="14663" max="14663" width="36.28515625" style="4" customWidth="1"/>
    <col min="14664" max="14664" width="13.7109375" style="4" customWidth="1"/>
    <col min="14665" max="14665" width="7.7109375" style="4" customWidth="1"/>
    <col min="14666" max="14666" width="16.42578125" style="4" customWidth="1"/>
    <col min="14667" max="14667" width="25.140625" style="4" customWidth="1"/>
    <col min="14668" max="14668" width="31" style="4" customWidth="1"/>
    <col min="14669" max="14669" width="51" style="4" customWidth="1"/>
    <col min="14670" max="14670" width="23.28515625" style="4" customWidth="1"/>
    <col min="14671" max="14671" width="36.28515625" style="4" customWidth="1"/>
    <col min="14672" max="14672" width="13.7109375" style="4" customWidth="1"/>
    <col min="14673" max="14673" width="7.7109375" style="4" customWidth="1"/>
    <col min="14674" max="14674" width="16.42578125" style="4" customWidth="1"/>
    <col min="14675" max="14675" width="25.140625" style="4" customWidth="1"/>
    <col min="14676" max="14676" width="31" style="4" customWidth="1"/>
    <col min="14677" max="14677" width="51" style="4" customWidth="1"/>
    <col min="14678" max="14678" width="23.28515625" style="4" customWidth="1"/>
    <col min="14679" max="14679" width="36.28515625" style="4" customWidth="1"/>
    <col min="14680" max="14680" width="13.7109375" style="4" customWidth="1"/>
    <col min="14681" max="14681" width="7.7109375" style="4" customWidth="1"/>
    <col min="14682" max="14682" width="16.42578125" style="4" customWidth="1"/>
    <col min="14683" max="14683" width="25.140625" style="4" customWidth="1"/>
    <col min="14684" max="14684" width="31" style="4" customWidth="1"/>
    <col min="14685" max="14685" width="51" style="4" customWidth="1"/>
    <col min="14686" max="14686" width="23.28515625" style="4" customWidth="1"/>
    <col min="14687" max="14687" width="36.28515625" style="4" customWidth="1"/>
    <col min="14688" max="14688" width="13.7109375" style="4" customWidth="1"/>
    <col min="14689" max="14689" width="7.7109375" style="4" customWidth="1"/>
    <col min="14690" max="14690" width="16.42578125" style="4" customWidth="1"/>
    <col min="14691" max="14691" width="25.140625" style="4" customWidth="1"/>
    <col min="14692" max="14692" width="31" style="4" customWidth="1"/>
    <col min="14693" max="14693" width="51" style="4" customWidth="1"/>
    <col min="14694" max="14694" width="23.28515625" style="4" customWidth="1"/>
    <col min="14695" max="14695" width="36.28515625" style="4" customWidth="1"/>
    <col min="14696" max="14696" width="13.7109375" style="4" customWidth="1"/>
    <col min="14697" max="14697" width="7.7109375" style="4" customWidth="1"/>
    <col min="14698" max="14698" width="16.42578125" style="4" customWidth="1"/>
    <col min="14699" max="14699" width="25.140625" style="4" customWidth="1"/>
    <col min="14700" max="14700" width="31" style="4" customWidth="1"/>
    <col min="14701" max="14701" width="51" style="4" customWidth="1"/>
    <col min="14702" max="14702" width="23.28515625" style="4" customWidth="1"/>
    <col min="14703" max="14703" width="36.28515625" style="4" customWidth="1"/>
    <col min="14704" max="14704" width="13.7109375" style="4" customWidth="1"/>
    <col min="14705" max="14705" width="7.7109375" style="4" customWidth="1"/>
    <col min="14706" max="14706" width="16.42578125" style="4" customWidth="1"/>
    <col min="14707" max="14707" width="25.140625" style="4" customWidth="1"/>
    <col min="14708" max="14708" width="31" style="4" customWidth="1"/>
    <col min="14709" max="14709" width="51" style="4" customWidth="1"/>
    <col min="14710" max="14710" width="23.28515625" style="4" customWidth="1"/>
    <col min="14711" max="14711" width="36.28515625" style="4" customWidth="1"/>
    <col min="14712" max="14712" width="13.7109375" style="4" customWidth="1"/>
    <col min="14713" max="14713" width="7.7109375" style="4" customWidth="1"/>
    <col min="14714" max="14714" width="16.42578125" style="4" customWidth="1"/>
    <col min="14715" max="14715" width="25.140625" style="4" customWidth="1"/>
    <col min="14716" max="14716" width="31" style="4" customWidth="1"/>
    <col min="14717" max="14717" width="51" style="4" customWidth="1"/>
    <col min="14718" max="14718" width="23.28515625" style="4" customWidth="1"/>
    <col min="14719" max="14719" width="36.28515625" style="4" customWidth="1"/>
    <col min="14720" max="14720" width="13.7109375" style="4" customWidth="1"/>
    <col min="14721" max="14721" width="7.7109375" style="4" customWidth="1"/>
    <col min="14722" max="14722" width="16.42578125" style="4" customWidth="1"/>
    <col min="14723" max="14723" width="25.140625" style="4" customWidth="1"/>
    <col min="14724" max="14724" width="31" style="4" customWidth="1"/>
    <col min="14725" max="14725" width="51" style="4" customWidth="1"/>
    <col min="14726" max="14726" width="23.28515625" style="4" customWidth="1"/>
    <col min="14727" max="14727" width="36.28515625" style="4" customWidth="1"/>
    <col min="14728" max="14728" width="13.7109375" style="4" customWidth="1"/>
    <col min="14729" max="14729" width="7.7109375" style="4" customWidth="1"/>
    <col min="14730" max="14730" width="16.42578125" style="4" customWidth="1"/>
    <col min="14731" max="14731" width="25.140625" style="4" customWidth="1"/>
    <col min="14732" max="14732" width="31" style="4" customWidth="1"/>
    <col min="14733" max="14733" width="51" style="4" customWidth="1"/>
    <col min="14734" max="14734" width="23.28515625" style="4" customWidth="1"/>
    <col min="14735" max="14735" width="36.28515625" style="4" customWidth="1"/>
    <col min="14736" max="14736" width="13.7109375" style="4" customWidth="1"/>
    <col min="14737" max="14737" width="7.7109375" style="4" customWidth="1"/>
    <col min="14738" max="14738" width="16.42578125" style="4" customWidth="1"/>
    <col min="14739" max="14739" width="25.140625" style="4" customWidth="1"/>
    <col min="14740" max="14740" width="31" style="4" customWidth="1"/>
    <col min="14741" max="14741" width="51" style="4" customWidth="1"/>
    <col min="14742" max="14742" width="23.28515625" style="4" customWidth="1"/>
    <col min="14743" max="14743" width="36.28515625" style="4" customWidth="1"/>
    <col min="14744" max="14744" width="13.7109375" style="4" customWidth="1"/>
    <col min="14745" max="14745" width="7.7109375" style="4" customWidth="1"/>
    <col min="14746" max="14746" width="16.42578125" style="4" customWidth="1"/>
    <col min="14747" max="14747" width="25.140625" style="4" customWidth="1"/>
    <col min="14748" max="14748" width="31" style="4" customWidth="1"/>
    <col min="14749" max="14749" width="51" style="4" customWidth="1"/>
    <col min="14750" max="14750" width="23.28515625" style="4" customWidth="1"/>
    <col min="14751" max="14751" width="36.28515625" style="4" customWidth="1"/>
    <col min="14752" max="14752" width="13.7109375" style="4" customWidth="1"/>
    <col min="14753" max="14753" width="7.7109375" style="4" customWidth="1"/>
    <col min="14754" max="14754" width="16.42578125" style="4" customWidth="1"/>
    <col min="14755" max="14755" width="25.140625" style="4" customWidth="1"/>
    <col min="14756" max="14756" width="31" style="4" customWidth="1"/>
    <col min="14757" max="14757" width="51" style="4" customWidth="1"/>
    <col min="14758" max="14758" width="23.28515625" style="4" customWidth="1"/>
    <col min="14759" max="14759" width="36.28515625" style="4" customWidth="1"/>
    <col min="14760" max="14760" width="13.7109375" style="4" customWidth="1"/>
    <col min="14761" max="14761" width="7.7109375" style="4" customWidth="1"/>
    <col min="14762" max="14762" width="16.42578125" style="4" customWidth="1"/>
    <col min="14763" max="14763" width="25.140625" style="4" customWidth="1"/>
    <col min="14764" max="14764" width="31" style="4" customWidth="1"/>
    <col min="14765" max="14765" width="51" style="4" customWidth="1"/>
    <col min="14766" max="14766" width="23.28515625" style="4" customWidth="1"/>
    <col min="14767" max="14767" width="36.28515625" style="4" customWidth="1"/>
    <col min="14768" max="14768" width="13.7109375" style="4" customWidth="1"/>
    <col min="14769" max="14769" width="7.7109375" style="4" customWidth="1"/>
    <col min="14770" max="14770" width="16.42578125" style="4" customWidth="1"/>
    <col min="14771" max="14771" width="25.140625" style="4" customWidth="1"/>
    <col min="14772" max="14772" width="31" style="4" customWidth="1"/>
    <col min="14773" max="14773" width="51" style="4" customWidth="1"/>
    <col min="14774" max="14774" width="23.28515625" style="4" customWidth="1"/>
    <col min="14775" max="14775" width="36.28515625" style="4" customWidth="1"/>
    <col min="14776" max="14776" width="13.7109375" style="4" customWidth="1"/>
    <col min="14777" max="14777" width="7.7109375" style="4" customWidth="1"/>
    <col min="14778" max="14778" width="16.42578125" style="4" customWidth="1"/>
    <col min="14779" max="14779" width="25.140625" style="4" customWidth="1"/>
    <col min="14780" max="14780" width="31" style="4" customWidth="1"/>
    <col min="14781" max="14781" width="51" style="4" customWidth="1"/>
    <col min="14782" max="14782" width="23.28515625" style="4" customWidth="1"/>
    <col min="14783" max="14783" width="36.28515625" style="4" customWidth="1"/>
    <col min="14784" max="14784" width="13.7109375" style="4" customWidth="1"/>
    <col min="14785" max="14785" width="7.7109375" style="4" customWidth="1"/>
    <col min="14786" max="14786" width="16.42578125" style="4" customWidth="1"/>
    <col min="14787" max="14787" width="25.140625" style="4" customWidth="1"/>
    <col min="14788" max="14788" width="31" style="4" customWidth="1"/>
    <col min="14789" max="14789" width="51" style="4" customWidth="1"/>
    <col min="14790" max="14790" width="23.28515625" style="4" customWidth="1"/>
    <col min="14791" max="14791" width="36.28515625" style="4" customWidth="1"/>
    <col min="14792" max="14792" width="13.7109375" style="4" customWidth="1"/>
    <col min="14793" max="14793" width="7.7109375" style="4" customWidth="1"/>
    <col min="14794" max="14794" width="16.42578125" style="4" customWidth="1"/>
    <col min="14795" max="14795" width="25.140625" style="4" customWidth="1"/>
    <col min="14796" max="14796" width="31" style="4" customWidth="1"/>
    <col min="14797" max="14797" width="51" style="4" customWidth="1"/>
    <col min="14798" max="14798" width="23.28515625" style="4" customWidth="1"/>
    <col min="14799" max="14799" width="36.28515625" style="4" customWidth="1"/>
    <col min="14800" max="14800" width="13.7109375" style="4" customWidth="1"/>
    <col min="14801" max="14801" width="7.7109375" style="4" customWidth="1"/>
    <col min="14802" max="14802" width="16.42578125" style="4" customWidth="1"/>
    <col min="14803" max="14803" width="25.140625" style="4" customWidth="1"/>
    <col min="14804" max="14804" width="31" style="4" customWidth="1"/>
    <col min="14805" max="14805" width="51" style="4" customWidth="1"/>
    <col min="14806" max="14806" width="23.28515625" style="4" customWidth="1"/>
    <col min="14807" max="14807" width="36.28515625" style="4" customWidth="1"/>
    <col min="14808" max="14808" width="13.7109375" style="4" customWidth="1"/>
    <col min="14809" max="14809" width="7.7109375" style="4" customWidth="1"/>
    <col min="14810" max="14810" width="16.42578125" style="4" customWidth="1"/>
    <col min="14811" max="14811" width="25.140625" style="4" customWidth="1"/>
    <col min="14812" max="14812" width="31" style="4" customWidth="1"/>
    <col min="14813" max="14813" width="51" style="4" customWidth="1"/>
    <col min="14814" max="14814" width="23.28515625" style="4" customWidth="1"/>
    <col min="14815" max="14815" width="36.28515625" style="4" customWidth="1"/>
    <col min="14816" max="14816" width="13.7109375" style="4" customWidth="1"/>
    <col min="14817" max="14817" width="7.7109375" style="4" customWidth="1"/>
    <col min="14818" max="14818" width="16.42578125" style="4" customWidth="1"/>
    <col min="14819" max="14819" width="25.140625" style="4" customWidth="1"/>
    <col min="14820" max="14820" width="31" style="4" customWidth="1"/>
    <col min="14821" max="14821" width="51" style="4" customWidth="1"/>
    <col min="14822" max="14822" width="23.28515625" style="4" customWidth="1"/>
    <col min="14823" max="14823" width="36.28515625" style="4" customWidth="1"/>
    <col min="14824" max="14824" width="13.7109375" style="4" customWidth="1"/>
    <col min="14825" max="14825" width="7.7109375" style="4" customWidth="1"/>
    <col min="14826" max="14826" width="16.42578125" style="4" customWidth="1"/>
    <col min="14827" max="14827" width="25.140625" style="4" customWidth="1"/>
    <col min="14828" max="14828" width="31" style="4" customWidth="1"/>
    <col min="14829" max="14829" width="51" style="4" customWidth="1"/>
    <col min="14830" max="14830" width="23.28515625" style="4" customWidth="1"/>
    <col min="14831" max="14831" width="36.28515625" style="4" customWidth="1"/>
    <col min="14832" max="14832" width="13.7109375" style="4" customWidth="1"/>
    <col min="14833" max="14833" width="7.7109375" style="4" customWidth="1"/>
    <col min="14834" max="14834" width="16.42578125" style="4" customWidth="1"/>
    <col min="14835" max="14835" width="25.140625" style="4" customWidth="1"/>
    <col min="14836" max="14836" width="31" style="4" customWidth="1"/>
    <col min="14837" max="14837" width="51" style="4" customWidth="1"/>
    <col min="14838" max="14838" width="23.28515625" style="4" customWidth="1"/>
    <col min="14839" max="14839" width="36.28515625" style="4" customWidth="1"/>
    <col min="14840" max="14840" width="13.7109375" style="4" customWidth="1"/>
    <col min="14841" max="14841" width="7.7109375" style="4" customWidth="1"/>
    <col min="14842" max="14842" width="16.42578125" style="4" customWidth="1"/>
    <col min="14843" max="14843" width="25.140625" style="4" customWidth="1"/>
    <col min="14844" max="14844" width="31" style="4" customWidth="1"/>
    <col min="14845" max="14845" width="51" style="4" customWidth="1"/>
    <col min="14846" max="14846" width="23.28515625" style="4" customWidth="1"/>
    <col min="14847" max="14847" width="36.28515625" style="4" customWidth="1"/>
    <col min="14848" max="14848" width="13.7109375" style="4" customWidth="1"/>
    <col min="14849" max="14849" width="7.7109375" style="4" customWidth="1"/>
    <col min="14850" max="14850" width="16.42578125" style="4" customWidth="1"/>
    <col min="14851" max="14851" width="25.140625" style="4" customWidth="1"/>
    <col min="14852" max="14852" width="31" style="4" customWidth="1"/>
    <col min="14853" max="14853" width="51" style="4" customWidth="1"/>
    <col min="14854" max="14854" width="23.28515625" style="4" customWidth="1"/>
    <col min="14855" max="14855" width="36.28515625" style="4" customWidth="1"/>
    <col min="14856" max="14856" width="13.7109375" style="4" customWidth="1"/>
    <col min="14857" max="14857" width="7.7109375" style="4" customWidth="1"/>
    <col min="14858" max="14858" width="16.42578125" style="4" customWidth="1"/>
    <col min="14859" max="14859" width="25.140625" style="4" customWidth="1"/>
    <col min="14860" max="14860" width="31" style="4" customWidth="1"/>
    <col min="14861" max="14861" width="51" style="4" customWidth="1"/>
    <col min="14862" max="14862" width="23.28515625" style="4" customWidth="1"/>
    <col min="14863" max="14863" width="36.28515625" style="4" customWidth="1"/>
    <col min="14864" max="14864" width="13.7109375" style="4" customWidth="1"/>
    <col min="14865" max="14865" width="7.7109375" style="4" customWidth="1"/>
    <col min="14866" max="14866" width="16.42578125" style="4" customWidth="1"/>
    <col min="14867" max="14867" width="25.140625" style="4" customWidth="1"/>
    <col min="14868" max="14868" width="31" style="4" customWidth="1"/>
    <col min="14869" max="14869" width="51" style="4" customWidth="1"/>
    <col min="14870" max="14870" width="23.28515625" style="4" customWidth="1"/>
    <col min="14871" max="14871" width="36.28515625" style="4" customWidth="1"/>
    <col min="14872" max="14872" width="13.7109375" style="4" customWidth="1"/>
    <col min="14873" max="14873" width="7.7109375" style="4" customWidth="1"/>
    <col min="14874" max="14874" width="16.42578125" style="4" customWidth="1"/>
    <col min="14875" max="14875" width="25.140625" style="4" customWidth="1"/>
    <col min="14876" max="14876" width="31" style="4" customWidth="1"/>
    <col min="14877" max="14877" width="51" style="4" customWidth="1"/>
    <col min="14878" max="14878" width="23.28515625" style="4" customWidth="1"/>
    <col min="14879" max="14879" width="36.28515625" style="4" customWidth="1"/>
    <col min="14880" max="14880" width="13.7109375" style="4" customWidth="1"/>
    <col min="14881" max="14881" width="7.7109375" style="4" customWidth="1"/>
    <col min="14882" max="14882" width="16.42578125" style="4" customWidth="1"/>
    <col min="14883" max="14883" width="25.140625" style="4" customWidth="1"/>
    <col min="14884" max="14884" width="31" style="4" customWidth="1"/>
    <col min="14885" max="14885" width="51" style="4" customWidth="1"/>
    <col min="14886" max="14886" width="23.28515625" style="4" customWidth="1"/>
    <col min="14887" max="14887" width="36.28515625" style="4" customWidth="1"/>
    <col min="14888" max="14888" width="13.7109375" style="4" customWidth="1"/>
    <col min="14889" max="14889" width="7.7109375" style="4" customWidth="1"/>
    <col min="14890" max="14890" width="16.42578125" style="4" customWidth="1"/>
    <col min="14891" max="14891" width="25.140625" style="4" customWidth="1"/>
    <col min="14892" max="14892" width="31" style="4" customWidth="1"/>
    <col min="14893" max="14893" width="51" style="4" customWidth="1"/>
    <col min="14894" max="14894" width="23.28515625" style="4" customWidth="1"/>
    <col min="14895" max="14895" width="36.28515625" style="4" customWidth="1"/>
    <col min="14896" max="14896" width="13.7109375" style="4" customWidth="1"/>
    <col min="14897" max="14897" width="7.7109375" style="4" customWidth="1"/>
    <col min="14898" max="14898" width="16.42578125" style="4" customWidth="1"/>
    <col min="14899" max="14899" width="25.140625" style="4" customWidth="1"/>
    <col min="14900" max="14900" width="31" style="4" customWidth="1"/>
    <col min="14901" max="14901" width="51" style="4" customWidth="1"/>
    <col min="14902" max="14902" width="23.28515625" style="4" customWidth="1"/>
    <col min="14903" max="14903" width="36.28515625" style="4" customWidth="1"/>
    <col min="14904" max="14904" width="13.7109375" style="4" customWidth="1"/>
    <col min="14905" max="14905" width="7.7109375" style="4" customWidth="1"/>
    <col min="14906" max="14906" width="16.42578125" style="4" customWidth="1"/>
    <col min="14907" max="14907" width="25.140625" style="4" customWidth="1"/>
    <col min="14908" max="14908" width="31" style="4" customWidth="1"/>
    <col min="14909" max="14909" width="51" style="4" customWidth="1"/>
    <col min="14910" max="14910" width="23.28515625" style="4" customWidth="1"/>
    <col min="14911" max="14911" width="36.28515625" style="4" customWidth="1"/>
    <col min="14912" max="14912" width="13.7109375" style="4" customWidth="1"/>
    <col min="14913" max="14913" width="7.7109375" style="4" customWidth="1"/>
    <col min="14914" max="14914" width="16.42578125" style="4" customWidth="1"/>
    <col min="14915" max="14915" width="25.140625" style="4" customWidth="1"/>
    <col min="14916" max="14916" width="31" style="4" customWidth="1"/>
    <col min="14917" max="14917" width="51" style="4" customWidth="1"/>
    <col min="14918" max="14918" width="23.28515625" style="4" customWidth="1"/>
    <col min="14919" max="14919" width="36.28515625" style="4" customWidth="1"/>
    <col min="14920" max="14920" width="13.7109375" style="4" customWidth="1"/>
    <col min="14921" max="14921" width="7.7109375" style="4" customWidth="1"/>
    <col min="14922" max="14922" width="16.42578125" style="4" customWidth="1"/>
    <col min="14923" max="14923" width="25.140625" style="4" customWidth="1"/>
    <col min="14924" max="14924" width="31" style="4" customWidth="1"/>
    <col min="14925" max="14925" width="51" style="4" customWidth="1"/>
    <col min="14926" max="14926" width="23.28515625" style="4" customWidth="1"/>
    <col min="14927" max="14927" width="36.28515625" style="4" customWidth="1"/>
    <col min="14928" max="14928" width="13.7109375" style="4" customWidth="1"/>
    <col min="14929" max="14929" width="7.7109375" style="4" customWidth="1"/>
    <col min="14930" max="14930" width="16.42578125" style="4" customWidth="1"/>
    <col min="14931" max="14931" width="25.140625" style="4" customWidth="1"/>
    <col min="14932" max="14932" width="31" style="4" customWidth="1"/>
    <col min="14933" max="14933" width="51" style="4" customWidth="1"/>
    <col min="14934" max="14934" width="23.28515625" style="4" customWidth="1"/>
    <col min="14935" max="14935" width="36.28515625" style="4" customWidth="1"/>
    <col min="14936" max="14936" width="13.7109375" style="4" customWidth="1"/>
    <col min="14937" max="14937" width="7.7109375" style="4" customWidth="1"/>
    <col min="14938" max="14938" width="16.42578125" style="4" customWidth="1"/>
    <col min="14939" max="14939" width="25.140625" style="4" customWidth="1"/>
    <col min="14940" max="14940" width="31" style="4" customWidth="1"/>
    <col min="14941" max="14941" width="51" style="4" customWidth="1"/>
    <col min="14942" max="14942" width="23.28515625" style="4" customWidth="1"/>
    <col min="14943" max="14943" width="36.28515625" style="4" customWidth="1"/>
    <col min="14944" max="14944" width="13.7109375" style="4" customWidth="1"/>
    <col min="14945" max="14945" width="7.7109375" style="4" customWidth="1"/>
    <col min="14946" max="14946" width="16.42578125" style="4" customWidth="1"/>
    <col min="14947" max="14947" width="25.140625" style="4" customWidth="1"/>
    <col min="14948" max="14948" width="31" style="4" customWidth="1"/>
    <col min="14949" max="14949" width="51" style="4" customWidth="1"/>
    <col min="14950" max="14950" width="23.28515625" style="4" customWidth="1"/>
    <col min="14951" max="14951" width="36.28515625" style="4" customWidth="1"/>
    <col min="14952" max="14952" width="13.7109375" style="4" customWidth="1"/>
    <col min="14953" max="14953" width="7.7109375" style="4" customWidth="1"/>
    <col min="14954" max="14954" width="16.42578125" style="4" customWidth="1"/>
    <col min="14955" max="14955" width="25.140625" style="4" customWidth="1"/>
    <col min="14956" max="14956" width="31" style="4" customWidth="1"/>
    <col min="14957" max="14957" width="51" style="4" customWidth="1"/>
    <col min="14958" max="14958" width="23.28515625" style="4" customWidth="1"/>
    <col min="14959" max="14959" width="36.28515625" style="4" customWidth="1"/>
    <col min="14960" max="14960" width="13.7109375" style="4" customWidth="1"/>
    <col min="14961" max="14961" width="7.7109375" style="4" customWidth="1"/>
    <col min="14962" max="14962" width="16.42578125" style="4" customWidth="1"/>
    <col min="14963" max="14963" width="25.140625" style="4" customWidth="1"/>
    <col min="14964" max="14964" width="31" style="4" customWidth="1"/>
    <col min="14965" max="14965" width="51" style="4" customWidth="1"/>
    <col min="14966" max="14966" width="23.28515625" style="4" customWidth="1"/>
    <col min="14967" max="14967" width="36.28515625" style="4" customWidth="1"/>
    <col min="14968" max="14968" width="13.7109375" style="4" customWidth="1"/>
    <col min="14969" max="14969" width="7.7109375" style="4" customWidth="1"/>
    <col min="14970" max="14970" width="16.42578125" style="4" customWidth="1"/>
    <col min="14971" max="14971" width="25.140625" style="4" customWidth="1"/>
    <col min="14972" max="14972" width="31" style="4" customWidth="1"/>
    <col min="14973" max="14973" width="51" style="4" customWidth="1"/>
    <col min="14974" max="14974" width="23.28515625" style="4" customWidth="1"/>
    <col min="14975" max="14975" width="36.28515625" style="4" customWidth="1"/>
    <col min="14976" max="14976" width="13.7109375" style="4" customWidth="1"/>
    <col min="14977" max="14977" width="7.7109375" style="4" customWidth="1"/>
    <col min="14978" max="14978" width="16.42578125" style="4" customWidth="1"/>
    <col min="14979" max="14979" width="25.140625" style="4" customWidth="1"/>
    <col min="14980" max="14980" width="31" style="4" customWidth="1"/>
    <col min="14981" max="14981" width="51" style="4" customWidth="1"/>
    <col min="14982" max="14982" width="23.28515625" style="4" customWidth="1"/>
    <col min="14983" max="14983" width="36.28515625" style="4" customWidth="1"/>
    <col min="14984" max="14984" width="13.7109375" style="4" customWidth="1"/>
    <col min="14985" max="14985" width="7.7109375" style="4" customWidth="1"/>
    <col min="14986" max="14986" width="16.42578125" style="4" customWidth="1"/>
    <col min="14987" max="14987" width="25.140625" style="4" customWidth="1"/>
    <col min="14988" max="14988" width="31" style="4" customWidth="1"/>
    <col min="14989" max="14989" width="51" style="4" customWidth="1"/>
    <col min="14990" max="14990" width="23.28515625" style="4" customWidth="1"/>
    <col min="14991" max="14991" width="36.28515625" style="4" customWidth="1"/>
    <col min="14992" max="14992" width="13.7109375" style="4" customWidth="1"/>
    <col min="14993" max="14993" width="7.7109375" style="4" customWidth="1"/>
    <col min="14994" max="14994" width="16.42578125" style="4" customWidth="1"/>
    <col min="14995" max="14995" width="25.140625" style="4" customWidth="1"/>
    <col min="14996" max="14996" width="31" style="4" customWidth="1"/>
    <col min="14997" max="14997" width="51" style="4" customWidth="1"/>
    <col min="14998" max="14998" width="23.28515625" style="4" customWidth="1"/>
    <col min="14999" max="14999" width="36.28515625" style="4" customWidth="1"/>
    <col min="15000" max="15000" width="13.7109375" style="4" customWidth="1"/>
    <col min="15001" max="15001" width="7.7109375" style="4" customWidth="1"/>
    <col min="15002" max="15002" width="16.42578125" style="4" customWidth="1"/>
    <col min="15003" max="15003" width="25.140625" style="4" customWidth="1"/>
    <col min="15004" max="15004" width="31" style="4" customWidth="1"/>
    <col min="15005" max="15005" width="51" style="4" customWidth="1"/>
    <col min="15006" max="15006" width="23.28515625" style="4" customWidth="1"/>
    <col min="15007" max="15007" width="36.28515625" style="4" customWidth="1"/>
    <col min="15008" max="15008" width="13.7109375" style="4" customWidth="1"/>
    <col min="15009" max="15009" width="7.7109375" style="4" customWidth="1"/>
    <col min="15010" max="15010" width="16.42578125" style="4" customWidth="1"/>
    <col min="15011" max="15011" width="25.140625" style="4" customWidth="1"/>
    <col min="15012" max="15012" width="31" style="4" customWidth="1"/>
    <col min="15013" max="15013" width="51" style="4" customWidth="1"/>
    <col min="15014" max="15014" width="23.28515625" style="4" customWidth="1"/>
    <col min="15015" max="15015" width="36.28515625" style="4" customWidth="1"/>
    <col min="15016" max="15016" width="13.7109375" style="4" customWidth="1"/>
    <col min="15017" max="15017" width="7.7109375" style="4" customWidth="1"/>
    <col min="15018" max="15018" width="16.42578125" style="4" customWidth="1"/>
    <col min="15019" max="15019" width="25.140625" style="4" customWidth="1"/>
    <col min="15020" max="15020" width="31" style="4" customWidth="1"/>
    <col min="15021" max="15021" width="51" style="4" customWidth="1"/>
    <col min="15022" max="15022" width="23.28515625" style="4" customWidth="1"/>
    <col min="15023" max="15023" width="36.28515625" style="4" customWidth="1"/>
    <col min="15024" max="15024" width="13.7109375" style="4" customWidth="1"/>
    <col min="15025" max="15025" width="7.7109375" style="4" customWidth="1"/>
    <col min="15026" max="15026" width="16.42578125" style="4" customWidth="1"/>
    <col min="15027" max="15027" width="25.140625" style="4" customWidth="1"/>
    <col min="15028" max="15028" width="31" style="4" customWidth="1"/>
    <col min="15029" max="15029" width="51" style="4" customWidth="1"/>
    <col min="15030" max="15030" width="23.28515625" style="4" customWidth="1"/>
    <col min="15031" max="15031" width="36.28515625" style="4" customWidth="1"/>
    <col min="15032" max="15032" width="13.7109375" style="4" customWidth="1"/>
    <col min="15033" max="15033" width="7.7109375" style="4" customWidth="1"/>
    <col min="15034" max="15034" width="16.42578125" style="4" customWidth="1"/>
    <col min="15035" max="15035" width="25.140625" style="4" customWidth="1"/>
    <col min="15036" max="15036" width="31" style="4" customWidth="1"/>
    <col min="15037" max="15037" width="51" style="4" customWidth="1"/>
    <col min="15038" max="15038" width="23.28515625" style="4" customWidth="1"/>
    <col min="15039" max="15039" width="36.28515625" style="4" customWidth="1"/>
    <col min="15040" max="15040" width="13.7109375" style="4" customWidth="1"/>
    <col min="15041" max="15041" width="7.7109375" style="4" customWidth="1"/>
    <col min="15042" max="15042" width="16.42578125" style="4" customWidth="1"/>
    <col min="15043" max="15043" width="25.140625" style="4" customWidth="1"/>
    <col min="15044" max="15044" width="31" style="4" customWidth="1"/>
    <col min="15045" max="15045" width="51" style="4" customWidth="1"/>
    <col min="15046" max="15046" width="23.28515625" style="4" customWidth="1"/>
    <col min="15047" max="15047" width="36.28515625" style="4" customWidth="1"/>
    <col min="15048" max="15048" width="13.7109375" style="4" customWidth="1"/>
    <col min="15049" max="15049" width="7.7109375" style="4" customWidth="1"/>
    <col min="15050" max="15050" width="16.42578125" style="4" customWidth="1"/>
    <col min="15051" max="15051" width="25.140625" style="4" customWidth="1"/>
    <col min="15052" max="15052" width="31" style="4" customWidth="1"/>
    <col min="15053" max="15053" width="51" style="4" customWidth="1"/>
    <col min="15054" max="15054" width="23.28515625" style="4" customWidth="1"/>
    <col min="15055" max="15055" width="36.28515625" style="4" customWidth="1"/>
    <col min="15056" max="15056" width="13.7109375" style="4" customWidth="1"/>
    <col min="15057" max="15057" width="7.7109375" style="4" customWidth="1"/>
    <col min="15058" max="15058" width="16.42578125" style="4" customWidth="1"/>
    <col min="15059" max="15059" width="25.140625" style="4" customWidth="1"/>
    <col min="15060" max="15060" width="31" style="4" customWidth="1"/>
    <col min="15061" max="15061" width="51" style="4" customWidth="1"/>
    <col min="15062" max="15062" width="23.28515625" style="4" customWidth="1"/>
    <col min="15063" max="15063" width="36.28515625" style="4" customWidth="1"/>
    <col min="15064" max="15064" width="13.7109375" style="4" customWidth="1"/>
    <col min="15065" max="15065" width="7.7109375" style="4" customWidth="1"/>
    <col min="15066" max="15066" width="16.42578125" style="4" customWidth="1"/>
    <col min="15067" max="15067" width="25.140625" style="4" customWidth="1"/>
    <col min="15068" max="15068" width="31" style="4" customWidth="1"/>
    <col min="15069" max="15069" width="51" style="4" customWidth="1"/>
    <col min="15070" max="15070" width="23.28515625" style="4" customWidth="1"/>
    <col min="15071" max="15071" width="36.28515625" style="4" customWidth="1"/>
    <col min="15072" max="15072" width="13.7109375" style="4" customWidth="1"/>
    <col min="15073" max="15073" width="7.7109375" style="4" customWidth="1"/>
    <col min="15074" max="15074" width="16.42578125" style="4" customWidth="1"/>
    <col min="15075" max="15075" width="25.140625" style="4" customWidth="1"/>
    <col min="15076" max="15076" width="31" style="4" customWidth="1"/>
    <col min="15077" max="15077" width="51" style="4" customWidth="1"/>
    <col min="15078" max="15078" width="23.28515625" style="4" customWidth="1"/>
    <col min="15079" max="15079" width="36.28515625" style="4" customWidth="1"/>
    <col min="15080" max="15080" width="13.7109375" style="4" customWidth="1"/>
    <col min="15081" max="15081" width="7.7109375" style="4" customWidth="1"/>
    <col min="15082" max="15082" width="16.42578125" style="4" customWidth="1"/>
    <col min="15083" max="15083" width="25.140625" style="4" customWidth="1"/>
    <col min="15084" max="15084" width="31" style="4" customWidth="1"/>
    <col min="15085" max="15085" width="51" style="4" customWidth="1"/>
    <col min="15086" max="15086" width="23.28515625" style="4" customWidth="1"/>
    <col min="15087" max="15087" width="36.28515625" style="4" customWidth="1"/>
    <col min="15088" max="15088" width="13.7109375" style="4" customWidth="1"/>
    <col min="15089" max="15089" width="7.7109375" style="4" customWidth="1"/>
    <col min="15090" max="15090" width="16.42578125" style="4" customWidth="1"/>
    <col min="15091" max="15091" width="25.140625" style="4" customWidth="1"/>
    <col min="15092" max="15092" width="31" style="4" customWidth="1"/>
    <col min="15093" max="15093" width="51" style="4" customWidth="1"/>
    <col min="15094" max="15094" width="23.28515625" style="4" customWidth="1"/>
    <col min="15095" max="15095" width="36.28515625" style="4" customWidth="1"/>
    <col min="15096" max="15096" width="13.7109375" style="4" customWidth="1"/>
    <col min="15097" max="15097" width="7.7109375" style="4" customWidth="1"/>
    <col min="15098" max="15098" width="16.42578125" style="4" customWidth="1"/>
    <col min="15099" max="15099" width="25.140625" style="4" customWidth="1"/>
    <col min="15100" max="15100" width="31" style="4" customWidth="1"/>
    <col min="15101" max="15101" width="51" style="4" customWidth="1"/>
    <col min="15102" max="15102" width="23.28515625" style="4" customWidth="1"/>
    <col min="15103" max="15103" width="36.28515625" style="4" customWidth="1"/>
    <col min="15104" max="15104" width="13.7109375" style="4" customWidth="1"/>
    <col min="15105" max="15105" width="7.7109375" style="4" customWidth="1"/>
    <col min="15106" max="15106" width="16.42578125" style="4" customWidth="1"/>
    <col min="15107" max="15107" width="25.140625" style="4" customWidth="1"/>
    <col min="15108" max="15108" width="31" style="4" customWidth="1"/>
    <col min="15109" max="15109" width="51" style="4" customWidth="1"/>
    <col min="15110" max="15110" width="23.28515625" style="4" customWidth="1"/>
    <col min="15111" max="15111" width="36.28515625" style="4" customWidth="1"/>
    <col min="15112" max="15112" width="13.7109375" style="4" customWidth="1"/>
    <col min="15113" max="15113" width="7.7109375" style="4" customWidth="1"/>
    <col min="15114" max="15114" width="16.42578125" style="4" customWidth="1"/>
    <col min="15115" max="15115" width="25.140625" style="4" customWidth="1"/>
    <col min="15116" max="15116" width="31" style="4" customWidth="1"/>
    <col min="15117" max="15117" width="51" style="4" customWidth="1"/>
    <col min="15118" max="15118" width="23.28515625" style="4" customWidth="1"/>
    <col min="15119" max="15119" width="36.28515625" style="4" customWidth="1"/>
    <col min="15120" max="15120" width="13.7109375" style="4" customWidth="1"/>
    <col min="15121" max="15121" width="7.7109375" style="4" customWidth="1"/>
    <col min="15122" max="15122" width="16.42578125" style="4" customWidth="1"/>
    <col min="15123" max="15123" width="25.140625" style="4" customWidth="1"/>
    <col min="15124" max="15124" width="31" style="4" customWidth="1"/>
    <col min="15125" max="15125" width="51" style="4" customWidth="1"/>
    <col min="15126" max="15126" width="23.28515625" style="4" customWidth="1"/>
    <col min="15127" max="15127" width="36.28515625" style="4" customWidth="1"/>
    <col min="15128" max="15128" width="13.7109375" style="4" customWidth="1"/>
    <col min="15129" max="15129" width="7.7109375" style="4" customWidth="1"/>
    <col min="15130" max="15130" width="16.42578125" style="4" customWidth="1"/>
    <col min="15131" max="15131" width="25.140625" style="4" customWidth="1"/>
    <col min="15132" max="15132" width="31" style="4" customWidth="1"/>
    <col min="15133" max="15133" width="51" style="4" customWidth="1"/>
    <col min="15134" max="15134" width="23.28515625" style="4" customWidth="1"/>
    <col min="15135" max="15135" width="36.28515625" style="4" customWidth="1"/>
    <col min="15136" max="15136" width="13.7109375" style="4" customWidth="1"/>
    <col min="15137" max="15137" width="7.7109375" style="4" customWidth="1"/>
    <col min="15138" max="15138" width="16.42578125" style="4" customWidth="1"/>
    <col min="15139" max="15139" width="25.140625" style="4" customWidth="1"/>
    <col min="15140" max="15140" width="31" style="4" customWidth="1"/>
    <col min="15141" max="15141" width="51" style="4" customWidth="1"/>
    <col min="15142" max="15142" width="23.28515625" style="4" customWidth="1"/>
    <col min="15143" max="15143" width="36.28515625" style="4" customWidth="1"/>
    <col min="15144" max="15144" width="13.7109375" style="4" customWidth="1"/>
    <col min="15145" max="15145" width="7.7109375" style="4" customWidth="1"/>
    <col min="15146" max="15146" width="16.42578125" style="4" customWidth="1"/>
    <col min="15147" max="15147" width="25.140625" style="4" customWidth="1"/>
    <col min="15148" max="15148" width="31" style="4" customWidth="1"/>
    <col min="15149" max="15149" width="51" style="4" customWidth="1"/>
    <col min="15150" max="15150" width="23.28515625" style="4" customWidth="1"/>
    <col min="15151" max="15151" width="36.28515625" style="4" customWidth="1"/>
    <col min="15152" max="15152" width="13.7109375" style="4" customWidth="1"/>
    <col min="15153" max="15153" width="7.7109375" style="4" customWidth="1"/>
    <col min="15154" max="15154" width="16.42578125" style="4" customWidth="1"/>
    <col min="15155" max="15155" width="25.140625" style="4" customWidth="1"/>
    <col min="15156" max="15156" width="31" style="4" customWidth="1"/>
    <col min="15157" max="15157" width="51" style="4" customWidth="1"/>
    <col min="15158" max="15158" width="23.28515625" style="4" customWidth="1"/>
    <col min="15159" max="15159" width="36.28515625" style="4" customWidth="1"/>
    <col min="15160" max="15160" width="13.7109375" style="4" customWidth="1"/>
    <col min="15161" max="15161" width="7.7109375" style="4" customWidth="1"/>
    <col min="15162" max="15162" width="16.42578125" style="4" customWidth="1"/>
    <col min="15163" max="15163" width="25.140625" style="4" customWidth="1"/>
    <col min="15164" max="15164" width="31" style="4" customWidth="1"/>
    <col min="15165" max="15165" width="51" style="4" customWidth="1"/>
    <col min="15166" max="15166" width="23.28515625" style="4" customWidth="1"/>
    <col min="15167" max="15167" width="36.28515625" style="4" customWidth="1"/>
    <col min="15168" max="15168" width="13.7109375" style="4" customWidth="1"/>
    <col min="15169" max="15169" width="7.7109375" style="4" customWidth="1"/>
    <col min="15170" max="15170" width="16.42578125" style="4" customWidth="1"/>
    <col min="15171" max="15171" width="25.140625" style="4" customWidth="1"/>
    <col min="15172" max="15172" width="31" style="4" customWidth="1"/>
    <col min="15173" max="15173" width="51" style="4" customWidth="1"/>
    <col min="15174" max="15174" width="23.28515625" style="4" customWidth="1"/>
    <col min="15175" max="15175" width="36.28515625" style="4" customWidth="1"/>
    <col min="15176" max="15176" width="13.7109375" style="4" customWidth="1"/>
    <col min="15177" max="15177" width="7.7109375" style="4" customWidth="1"/>
    <col min="15178" max="15178" width="16.42578125" style="4" customWidth="1"/>
    <col min="15179" max="15179" width="25.140625" style="4" customWidth="1"/>
    <col min="15180" max="15180" width="31" style="4" customWidth="1"/>
    <col min="15181" max="15181" width="51" style="4" customWidth="1"/>
    <col min="15182" max="15182" width="23.28515625" style="4" customWidth="1"/>
    <col min="15183" max="15183" width="36.28515625" style="4" customWidth="1"/>
    <col min="15184" max="15184" width="13.7109375" style="4" customWidth="1"/>
    <col min="15185" max="15185" width="7.7109375" style="4" customWidth="1"/>
    <col min="15186" max="15186" width="16.42578125" style="4" customWidth="1"/>
    <col min="15187" max="15187" width="25.140625" style="4" customWidth="1"/>
    <col min="15188" max="15188" width="31" style="4" customWidth="1"/>
    <col min="15189" max="15189" width="51" style="4" customWidth="1"/>
    <col min="15190" max="15190" width="23.28515625" style="4" customWidth="1"/>
    <col min="15191" max="15191" width="36.28515625" style="4" customWidth="1"/>
    <col min="15192" max="15192" width="13.7109375" style="4" customWidth="1"/>
    <col min="15193" max="15193" width="7.7109375" style="4" customWidth="1"/>
    <col min="15194" max="15194" width="16.42578125" style="4" customWidth="1"/>
    <col min="15195" max="15195" width="25.140625" style="4" customWidth="1"/>
    <col min="15196" max="15196" width="31" style="4" customWidth="1"/>
    <col min="15197" max="15197" width="51" style="4" customWidth="1"/>
    <col min="15198" max="15198" width="23.28515625" style="4" customWidth="1"/>
    <col min="15199" max="15199" width="36.28515625" style="4" customWidth="1"/>
    <col min="15200" max="15200" width="13.7109375" style="4" customWidth="1"/>
    <col min="15201" max="15201" width="7.7109375" style="4" customWidth="1"/>
    <col min="15202" max="15202" width="16.42578125" style="4" customWidth="1"/>
    <col min="15203" max="15203" width="25.140625" style="4" customWidth="1"/>
    <col min="15204" max="15204" width="31" style="4" customWidth="1"/>
    <col min="15205" max="15205" width="51" style="4" customWidth="1"/>
    <col min="15206" max="15206" width="23.28515625" style="4" customWidth="1"/>
    <col min="15207" max="15207" width="36.28515625" style="4" customWidth="1"/>
    <col min="15208" max="15208" width="13.7109375" style="4" customWidth="1"/>
    <col min="15209" max="15209" width="7.7109375" style="4" customWidth="1"/>
    <col min="15210" max="15210" width="16.42578125" style="4" customWidth="1"/>
    <col min="15211" max="15211" width="25.140625" style="4" customWidth="1"/>
    <col min="15212" max="15212" width="31" style="4" customWidth="1"/>
    <col min="15213" max="15213" width="51" style="4" customWidth="1"/>
    <col min="15214" max="15214" width="23.28515625" style="4" customWidth="1"/>
    <col min="15215" max="15215" width="36.28515625" style="4" customWidth="1"/>
    <col min="15216" max="15216" width="13.7109375" style="4" customWidth="1"/>
    <col min="15217" max="15217" width="7.7109375" style="4" customWidth="1"/>
    <col min="15218" max="15218" width="16.42578125" style="4" customWidth="1"/>
    <col min="15219" max="15219" width="25.140625" style="4" customWidth="1"/>
    <col min="15220" max="15220" width="31" style="4" customWidth="1"/>
    <col min="15221" max="15221" width="51" style="4" customWidth="1"/>
    <col min="15222" max="15222" width="23.28515625" style="4" customWidth="1"/>
    <col min="15223" max="15223" width="36.28515625" style="4" customWidth="1"/>
    <col min="15224" max="15224" width="13.7109375" style="4" customWidth="1"/>
    <col min="15225" max="15225" width="7.7109375" style="4" customWidth="1"/>
    <col min="15226" max="15226" width="16.42578125" style="4" customWidth="1"/>
    <col min="15227" max="15227" width="25.140625" style="4" customWidth="1"/>
    <col min="15228" max="15228" width="31" style="4" customWidth="1"/>
    <col min="15229" max="15229" width="51" style="4" customWidth="1"/>
    <col min="15230" max="15230" width="23.28515625" style="4" customWidth="1"/>
    <col min="15231" max="15231" width="36.28515625" style="4" customWidth="1"/>
    <col min="15232" max="15232" width="13.7109375" style="4" customWidth="1"/>
    <col min="15233" max="15233" width="7.7109375" style="4" customWidth="1"/>
    <col min="15234" max="15234" width="16.42578125" style="4" customWidth="1"/>
    <col min="15235" max="15235" width="25.140625" style="4" customWidth="1"/>
    <col min="15236" max="15236" width="31" style="4" customWidth="1"/>
    <col min="15237" max="15237" width="51" style="4" customWidth="1"/>
    <col min="15238" max="15238" width="23.28515625" style="4" customWidth="1"/>
    <col min="15239" max="15239" width="36.28515625" style="4" customWidth="1"/>
    <col min="15240" max="15240" width="13.7109375" style="4" customWidth="1"/>
    <col min="15241" max="15241" width="7.7109375" style="4" customWidth="1"/>
    <col min="15242" max="15242" width="16.42578125" style="4" customWidth="1"/>
    <col min="15243" max="15243" width="25.140625" style="4" customWidth="1"/>
    <col min="15244" max="15244" width="31" style="4" customWidth="1"/>
    <col min="15245" max="15245" width="51" style="4" customWidth="1"/>
    <col min="15246" max="15246" width="23.28515625" style="4" customWidth="1"/>
    <col min="15247" max="15247" width="36.28515625" style="4" customWidth="1"/>
    <col min="15248" max="15248" width="13.7109375" style="4" customWidth="1"/>
    <col min="15249" max="15249" width="7.7109375" style="4" customWidth="1"/>
    <col min="15250" max="15250" width="16.42578125" style="4" customWidth="1"/>
    <col min="15251" max="15251" width="25.140625" style="4" customWidth="1"/>
    <col min="15252" max="15252" width="31" style="4" customWidth="1"/>
    <col min="15253" max="15253" width="51" style="4" customWidth="1"/>
    <col min="15254" max="15254" width="23.28515625" style="4" customWidth="1"/>
    <col min="15255" max="15255" width="36.28515625" style="4" customWidth="1"/>
    <col min="15256" max="15256" width="13.7109375" style="4" customWidth="1"/>
    <col min="15257" max="15257" width="7.7109375" style="4" customWidth="1"/>
    <col min="15258" max="15258" width="16.42578125" style="4" customWidth="1"/>
    <col min="15259" max="15259" width="25.140625" style="4" customWidth="1"/>
    <col min="15260" max="15260" width="31" style="4" customWidth="1"/>
    <col min="15261" max="15261" width="51" style="4" customWidth="1"/>
    <col min="15262" max="15262" width="23.28515625" style="4" customWidth="1"/>
    <col min="15263" max="15263" width="36.28515625" style="4" customWidth="1"/>
    <col min="15264" max="15264" width="13.7109375" style="4" customWidth="1"/>
    <col min="15265" max="15265" width="7.7109375" style="4" customWidth="1"/>
    <col min="15266" max="15266" width="16.42578125" style="4" customWidth="1"/>
    <col min="15267" max="15267" width="25.140625" style="4" customWidth="1"/>
    <col min="15268" max="15268" width="31" style="4" customWidth="1"/>
    <col min="15269" max="15269" width="51" style="4" customWidth="1"/>
    <col min="15270" max="15270" width="23.28515625" style="4" customWidth="1"/>
    <col min="15271" max="15271" width="36.28515625" style="4" customWidth="1"/>
    <col min="15272" max="15272" width="13.7109375" style="4" customWidth="1"/>
    <col min="15273" max="15273" width="7.7109375" style="4" customWidth="1"/>
    <col min="15274" max="15274" width="16.42578125" style="4" customWidth="1"/>
    <col min="15275" max="15275" width="25.140625" style="4" customWidth="1"/>
    <col min="15276" max="15276" width="31" style="4" customWidth="1"/>
    <col min="15277" max="15277" width="51" style="4" customWidth="1"/>
    <col min="15278" max="15278" width="23.28515625" style="4" customWidth="1"/>
    <col min="15279" max="15279" width="36.28515625" style="4" customWidth="1"/>
    <col min="15280" max="15280" width="13.7109375" style="4" customWidth="1"/>
    <col min="15281" max="15281" width="7.7109375" style="4" customWidth="1"/>
    <col min="15282" max="15282" width="16.42578125" style="4" customWidth="1"/>
    <col min="15283" max="15283" width="25.140625" style="4" customWidth="1"/>
    <col min="15284" max="15284" width="31" style="4" customWidth="1"/>
    <col min="15285" max="15285" width="51" style="4" customWidth="1"/>
    <col min="15286" max="15286" width="23.28515625" style="4" customWidth="1"/>
    <col min="15287" max="15287" width="36.28515625" style="4" customWidth="1"/>
    <col min="15288" max="15288" width="13.7109375" style="4" customWidth="1"/>
    <col min="15289" max="15289" width="7.7109375" style="4" customWidth="1"/>
    <col min="15290" max="15290" width="16.42578125" style="4" customWidth="1"/>
    <col min="15291" max="15291" width="25.140625" style="4" customWidth="1"/>
    <col min="15292" max="15292" width="31" style="4" customWidth="1"/>
    <col min="15293" max="15293" width="51" style="4" customWidth="1"/>
    <col min="15294" max="15294" width="23.28515625" style="4" customWidth="1"/>
    <col min="15295" max="15295" width="36.28515625" style="4" customWidth="1"/>
    <col min="15296" max="15296" width="13.7109375" style="4" customWidth="1"/>
    <col min="15297" max="15297" width="7.7109375" style="4" customWidth="1"/>
    <col min="15298" max="15298" width="16.42578125" style="4" customWidth="1"/>
    <col min="15299" max="15299" width="25.140625" style="4" customWidth="1"/>
    <col min="15300" max="15300" width="31" style="4" customWidth="1"/>
    <col min="15301" max="15301" width="51" style="4" customWidth="1"/>
    <col min="15302" max="15302" width="23.28515625" style="4" customWidth="1"/>
    <col min="15303" max="15303" width="36.28515625" style="4" customWidth="1"/>
    <col min="15304" max="15304" width="13.7109375" style="4" customWidth="1"/>
    <col min="15305" max="15305" width="7.7109375" style="4" customWidth="1"/>
    <col min="15306" max="15306" width="16.42578125" style="4" customWidth="1"/>
    <col min="15307" max="15307" width="25.140625" style="4" customWidth="1"/>
    <col min="15308" max="15308" width="31" style="4" customWidth="1"/>
    <col min="15309" max="15309" width="51" style="4" customWidth="1"/>
    <col min="15310" max="15310" width="23.28515625" style="4" customWidth="1"/>
    <col min="15311" max="15311" width="36.28515625" style="4" customWidth="1"/>
    <col min="15312" max="15312" width="13.7109375" style="4" customWidth="1"/>
    <col min="15313" max="15313" width="7.7109375" style="4" customWidth="1"/>
    <col min="15314" max="15314" width="16.42578125" style="4" customWidth="1"/>
    <col min="15315" max="15315" width="25.140625" style="4" customWidth="1"/>
    <col min="15316" max="15316" width="31" style="4" customWidth="1"/>
    <col min="15317" max="15317" width="51" style="4" customWidth="1"/>
    <col min="15318" max="15318" width="23.28515625" style="4" customWidth="1"/>
    <col min="15319" max="15319" width="36.28515625" style="4" customWidth="1"/>
    <col min="15320" max="15320" width="13.7109375" style="4" customWidth="1"/>
    <col min="15321" max="15321" width="7.7109375" style="4" customWidth="1"/>
    <col min="15322" max="15322" width="16.42578125" style="4" customWidth="1"/>
    <col min="15323" max="15323" width="25.140625" style="4" customWidth="1"/>
    <col min="15324" max="15324" width="31" style="4" customWidth="1"/>
    <col min="15325" max="15325" width="51" style="4" customWidth="1"/>
    <col min="15326" max="15326" width="23.28515625" style="4" customWidth="1"/>
    <col min="15327" max="15327" width="36.28515625" style="4" customWidth="1"/>
    <col min="15328" max="15328" width="13.7109375" style="4" customWidth="1"/>
    <col min="15329" max="15329" width="7.7109375" style="4" customWidth="1"/>
    <col min="15330" max="15330" width="16.42578125" style="4" customWidth="1"/>
    <col min="15331" max="15331" width="25.140625" style="4" customWidth="1"/>
    <col min="15332" max="15332" width="31" style="4" customWidth="1"/>
    <col min="15333" max="15333" width="51" style="4" customWidth="1"/>
    <col min="15334" max="15334" width="23.28515625" style="4" customWidth="1"/>
    <col min="15335" max="15335" width="36.28515625" style="4" customWidth="1"/>
    <col min="15336" max="15336" width="13.7109375" style="4" customWidth="1"/>
    <col min="15337" max="15337" width="7.7109375" style="4" customWidth="1"/>
    <col min="15338" max="15338" width="16.42578125" style="4" customWidth="1"/>
    <col min="15339" max="15339" width="25.140625" style="4" customWidth="1"/>
    <col min="15340" max="15340" width="31" style="4" customWidth="1"/>
    <col min="15341" max="15341" width="51" style="4" customWidth="1"/>
    <col min="15342" max="15342" width="23.28515625" style="4" customWidth="1"/>
    <col min="15343" max="15343" width="36.28515625" style="4" customWidth="1"/>
    <col min="15344" max="15344" width="13.7109375" style="4" customWidth="1"/>
    <col min="15345" max="15345" width="7.7109375" style="4" customWidth="1"/>
    <col min="15346" max="15346" width="16.42578125" style="4" customWidth="1"/>
    <col min="15347" max="15347" width="25.140625" style="4" customWidth="1"/>
    <col min="15348" max="15348" width="31" style="4" customWidth="1"/>
    <col min="15349" max="15349" width="51" style="4" customWidth="1"/>
    <col min="15350" max="15350" width="23.28515625" style="4" customWidth="1"/>
    <col min="15351" max="15351" width="36.28515625" style="4" customWidth="1"/>
    <col min="15352" max="15352" width="13.7109375" style="4" customWidth="1"/>
    <col min="15353" max="15353" width="7.7109375" style="4" customWidth="1"/>
    <col min="15354" max="15354" width="16.42578125" style="4" customWidth="1"/>
    <col min="15355" max="15355" width="25.140625" style="4" customWidth="1"/>
    <col min="15356" max="15356" width="31" style="4" customWidth="1"/>
    <col min="15357" max="15357" width="51" style="4" customWidth="1"/>
    <col min="15358" max="15358" width="23.28515625" style="4" customWidth="1"/>
    <col min="15359" max="15359" width="36.28515625" style="4" customWidth="1"/>
    <col min="15360" max="15360" width="13.7109375" style="4" customWidth="1"/>
    <col min="15361" max="15361" width="7.7109375" style="4" customWidth="1"/>
    <col min="15362" max="15362" width="16.42578125" style="4" customWidth="1"/>
    <col min="15363" max="15363" width="25.140625" style="4" customWidth="1"/>
    <col min="15364" max="15364" width="31" style="4" customWidth="1"/>
    <col min="15365" max="15365" width="51" style="4" customWidth="1"/>
    <col min="15366" max="15366" width="23.28515625" style="4" customWidth="1"/>
    <col min="15367" max="15367" width="36.28515625" style="4" customWidth="1"/>
    <col min="15368" max="15368" width="13.7109375" style="4" customWidth="1"/>
    <col min="15369" max="15369" width="7.7109375" style="4" customWidth="1"/>
    <col min="15370" max="15370" width="16.42578125" style="4" customWidth="1"/>
    <col min="15371" max="15371" width="25.140625" style="4" customWidth="1"/>
    <col min="15372" max="15372" width="31" style="4" customWidth="1"/>
    <col min="15373" max="15373" width="51" style="4" customWidth="1"/>
    <col min="15374" max="15374" width="23.28515625" style="4" customWidth="1"/>
    <col min="15375" max="15375" width="36.28515625" style="4" customWidth="1"/>
    <col min="15376" max="15376" width="13.7109375" style="4" customWidth="1"/>
    <col min="15377" max="15377" width="7.7109375" style="4" customWidth="1"/>
    <col min="15378" max="15378" width="16.42578125" style="4" customWidth="1"/>
    <col min="15379" max="15379" width="25.140625" style="4" customWidth="1"/>
    <col min="15380" max="15380" width="31" style="4" customWidth="1"/>
    <col min="15381" max="15381" width="51" style="4" customWidth="1"/>
    <col min="15382" max="15382" width="23.28515625" style="4" customWidth="1"/>
    <col min="15383" max="15383" width="36.28515625" style="4" customWidth="1"/>
    <col min="15384" max="15384" width="13.7109375" style="4" customWidth="1"/>
    <col min="15385" max="15385" width="7.7109375" style="4" customWidth="1"/>
    <col min="15386" max="15386" width="16.42578125" style="4" customWidth="1"/>
    <col min="15387" max="15387" width="25.140625" style="4" customWidth="1"/>
    <col min="15388" max="15388" width="31" style="4" customWidth="1"/>
    <col min="15389" max="15389" width="51" style="4" customWidth="1"/>
    <col min="15390" max="15390" width="23.28515625" style="4" customWidth="1"/>
    <col min="15391" max="15391" width="36.28515625" style="4" customWidth="1"/>
    <col min="15392" max="15392" width="13.7109375" style="4" customWidth="1"/>
    <col min="15393" max="15393" width="7.7109375" style="4" customWidth="1"/>
    <col min="15394" max="15394" width="16.42578125" style="4" customWidth="1"/>
    <col min="15395" max="15395" width="25.140625" style="4" customWidth="1"/>
    <col min="15396" max="15396" width="31" style="4" customWidth="1"/>
    <col min="15397" max="15397" width="51" style="4" customWidth="1"/>
    <col min="15398" max="15398" width="23.28515625" style="4" customWidth="1"/>
    <col min="15399" max="15399" width="36.28515625" style="4" customWidth="1"/>
    <col min="15400" max="15400" width="13.7109375" style="4" customWidth="1"/>
    <col min="15401" max="15401" width="7.7109375" style="4" customWidth="1"/>
    <col min="15402" max="15402" width="16.42578125" style="4" customWidth="1"/>
    <col min="15403" max="15403" width="25.140625" style="4" customWidth="1"/>
    <col min="15404" max="15404" width="31" style="4" customWidth="1"/>
    <col min="15405" max="15405" width="51" style="4" customWidth="1"/>
    <col min="15406" max="15406" width="23.28515625" style="4" customWidth="1"/>
    <col min="15407" max="15407" width="36.28515625" style="4" customWidth="1"/>
    <col min="15408" max="15408" width="13.7109375" style="4" customWidth="1"/>
    <col min="15409" max="15409" width="7.7109375" style="4" customWidth="1"/>
    <col min="15410" max="15410" width="16.42578125" style="4" customWidth="1"/>
    <col min="15411" max="15411" width="25.140625" style="4" customWidth="1"/>
    <col min="15412" max="15412" width="31" style="4" customWidth="1"/>
    <col min="15413" max="15413" width="51" style="4" customWidth="1"/>
    <col min="15414" max="15414" width="23.28515625" style="4" customWidth="1"/>
    <col min="15415" max="15415" width="36.28515625" style="4" customWidth="1"/>
    <col min="15416" max="15416" width="13.7109375" style="4" customWidth="1"/>
    <col min="15417" max="15417" width="7.7109375" style="4" customWidth="1"/>
    <col min="15418" max="15418" width="16.42578125" style="4" customWidth="1"/>
    <col min="15419" max="15419" width="25.140625" style="4" customWidth="1"/>
    <col min="15420" max="15420" width="31" style="4" customWidth="1"/>
    <col min="15421" max="15421" width="51" style="4" customWidth="1"/>
    <col min="15422" max="15422" width="23.28515625" style="4" customWidth="1"/>
    <col min="15423" max="15423" width="36.28515625" style="4" customWidth="1"/>
    <col min="15424" max="15424" width="13.7109375" style="4" customWidth="1"/>
    <col min="15425" max="15425" width="7.7109375" style="4" customWidth="1"/>
    <col min="15426" max="15426" width="16.42578125" style="4" customWidth="1"/>
    <col min="15427" max="15427" width="25.140625" style="4" customWidth="1"/>
    <col min="15428" max="15428" width="31" style="4" customWidth="1"/>
    <col min="15429" max="15429" width="51" style="4" customWidth="1"/>
    <col min="15430" max="15430" width="23.28515625" style="4" customWidth="1"/>
    <col min="15431" max="15431" width="36.28515625" style="4" customWidth="1"/>
    <col min="15432" max="15432" width="13.7109375" style="4" customWidth="1"/>
    <col min="15433" max="15433" width="7.7109375" style="4" customWidth="1"/>
    <col min="15434" max="15434" width="16.42578125" style="4" customWidth="1"/>
    <col min="15435" max="15435" width="25.140625" style="4" customWidth="1"/>
    <col min="15436" max="15436" width="31" style="4" customWidth="1"/>
    <col min="15437" max="15437" width="51" style="4" customWidth="1"/>
    <col min="15438" max="15438" width="23.28515625" style="4" customWidth="1"/>
    <col min="15439" max="15439" width="36.28515625" style="4" customWidth="1"/>
    <col min="15440" max="15440" width="13.7109375" style="4" customWidth="1"/>
    <col min="15441" max="15441" width="7.7109375" style="4" customWidth="1"/>
    <col min="15442" max="15442" width="16.42578125" style="4" customWidth="1"/>
    <col min="15443" max="15443" width="25.140625" style="4" customWidth="1"/>
    <col min="15444" max="15444" width="31" style="4" customWidth="1"/>
    <col min="15445" max="15445" width="51" style="4" customWidth="1"/>
    <col min="15446" max="15446" width="23.28515625" style="4" customWidth="1"/>
    <col min="15447" max="15447" width="36.28515625" style="4" customWidth="1"/>
    <col min="15448" max="15448" width="13.7109375" style="4" customWidth="1"/>
    <col min="15449" max="15449" width="7.7109375" style="4" customWidth="1"/>
    <col min="15450" max="15450" width="16.42578125" style="4" customWidth="1"/>
    <col min="15451" max="15451" width="25.140625" style="4" customWidth="1"/>
    <col min="15452" max="15452" width="31" style="4" customWidth="1"/>
    <col min="15453" max="15453" width="51" style="4" customWidth="1"/>
    <col min="15454" max="15454" width="23.28515625" style="4" customWidth="1"/>
    <col min="15455" max="15455" width="36.28515625" style="4" customWidth="1"/>
    <col min="15456" max="15456" width="13.7109375" style="4" customWidth="1"/>
    <col min="15457" max="15457" width="7.7109375" style="4" customWidth="1"/>
    <col min="15458" max="15458" width="16.42578125" style="4" customWidth="1"/>
    <col min="15459" max="15459" width="25.140625" style="4" customWidth="1"/>
    <col min="15460" max="15460" width="31" style="4" customWidth="1"/>
    <col min="15461" max="15461" width="51" style="4" customWidth="1"/>
    <col min="15462" max="15462" width="23.28515625" style="4" customWidth="1"/>
    <col min="15463" max="15463" width="36.28515625" style="4" customWidth="1"/>
    <col min="15464" max="15464" width="13.7109375" style="4" customWidth="1"/>
    <col min="15465" max="15465" width="7.7109375" style="4" customWidth="1"/>
    <col min="15466" max="15466" width="16.42578125" style="4" customWidth="1"/>
    <col min="15467" max="15467" width="25.140625" style="4" customWidth="1"/>
    <col min="15468" max="15468" width="31" style="4" customWidth="1"/>
    <col min="15469" max="15469" width="51" style="4" customWidth="1"/>
    <col min="15470" max="15470" width="23.28515625" style="4" customWidth="1"/>
    <col min="15471" max="15471" width="36.28515625" style="4" customWidth="1"/>
    <col min="15472" max="15472" width="13.7109375" style="4" customWidth="1"/>
    <col min="15473" max="15473" width="7.7109375" style="4" customWidth="1"/>
    <col min="15474" max="15474" width="16.42578125" style="4" customWidth="1"/>
    <col min="15475" max="15475" width="25.140625" style="4" customWidth="1"/>
    <col min="15476" max="15476" width="31" style="4" customWidth="1"/>
    <col min="15477" max="15477" width="51" style="4" customWidth="1"/>
    <col min="15478" max="15478" width="23.28515625" style="4" customWidth="1"/>
    <col min="15479" max="15479" width="36.28515625" style="4" customWidth="1"/>
    <col min="15480" max="15480" width="13.7109375" style="4" customWidth="1"/>
    <col min="15481" max="15481" width="7.7109375" style="4" customWidth="1"/>
    <col min="15482" max="15482" width="16.42578125" style="4" customWidth="1"/>
    <col min="15483" max="15483" width="25.140625" style="4" customWidth="1"/>
    <col min="15484" max="15484" width="31" style="4" customWidth="1"/>
    <col min="15485" max="15485" width="51" style="4" customWidth="1"/>
    <col min="15486" max="15486" width="23.28515625" style="4" customWidth="1"/>
    <col min="15487" max="15487" width="36.28515625" style="4" customWidth="1"/>
    <col min="15488" max="15488" width="13.7109375" style="4" customWidth="1"/>
    <col min="15489" max="15489" width="7.7109375" style="4" customWidth="1"/>
    <col min="15490" max="15490" width="16.42578125" style="4" customWidth="1"/>
    <col min="15491" max="15491" width="25.140625" style="4" customWidth="1"/>
    <col min="15492" max="15492" width="31" style="4" customWidth="1"/>
    <col min="15493" max="15493" width="51" style="4" customWidth="1"/>
    <col min="15494" max="15494" width="23.28515625" style="4" customWidth="1"/>
    <col min="15495" max="15495" width="36.28515625" style="4" customWidth="1"/>
    <col min="15496" max="15496" width="13.7109375" style="4" customWidth="1"/>
    <col min="15497" max="15497" width="7.7109375" style="4" customWidth="1"/>
    <col min="15498" max="15498" width="16.42578125" style="4" customWidth="1"/>
    <col min="15499" max="15499" width="25.140625" style="4" customWidth="1"/>
    <col min="15500" max="15500" width="31" style="4" customWidth="1"/>
    <col min="15501" max="15501" width="51" style="4" customWidth="1"/>
    <col min="15502" max="15502" width="23.28515625" style="4" customWidth="1"/>
    <col min="15503" max="15503" width="36.28515625" style="4" customWidth="1"/>
    <col min="15504" max="15504" width="13.7109375" style="4" customWidth="1"/>
    <col min="15505" max="15505" width="7.7109375" style="4" customWidth="1"/>
    <col min="15506" max="15506" width="16.42578125" style="4" customWidth="1"/>
    <col min="15507" max="15507" width="25.140625" style="4" customWidth="1"/>
    <col min="15508" max="15508" width="31" style="4" customWidth="1"/>
    <col min="15509" max="15509" width="51" style="4" customWidth="1"/>
    <col min="15510" max="15510" width="23.28515625" style="4" customWidth="1"/>
    <col min="15511" max="15511" width="36.28515625" style="4" customWidth="1"/>
    <col min="15512" max="15512" width="13.7109375" style="4" customWidth="1"/>
    <col min="15513" max="15513" width="7.7109375" style="4" customWidth="1"/>
    <col min="15514" max="15514" width="16.42578125" style="4" customWidth="1"/>
    <col min="15515" max="15515" width="25.140625" style="4" customWidth="1"/>
    <col min="15516" max="15516" width="31" style="4" customWidth="1"/>
    <col min="15517" max="15517" width="51" style="4" customWidth="1"/>
    <col min="15518" max="15518" width="23.28515625" style="4" customWidth="1"/>
    <col min="15519" max="15519" width="36.28515625" style="4" customWidth="1"/>
    <col min="15520" max="15520" width="13.7109375" style="4" customWidth="1"/>
    <col min="15521" max="15521" width="7.7109375" style="4" customWidth="1"/>
    <col min="15522" max="15522" width="16.42578125" style="4" customWidth="1"/>
    <col min="15523" max="15523" width="25.140625" style="4" customWidth="1"/>
    <col min="15524" max="15524" width="31" style="4" customWidth="1"/>
    <col min="15525" max="15525" width="51" style="4" customWidth="1"/>
    <col min="15526" max="15526" width="23.28515625" style="4" customWidth="1"/>
    <col min="15527" max="15527" width="36.28515625" style="4" customWidth="1"/>
    <col min="15528" max="15528" width="13.7109375" style="4" customWidth="1"/>
    <col min="15529" max="15529" width="7.7109375" style="4" customWidth="1"/>
    <col min="15530" max="15530" width="16.42578125" style="4" customWidth="1"/>
    <col min="15531" max="15531" width="25.140625" style="4" customWidth="1"/>
    <col min="15532" max="15532" width="31" style="4" customWidth="1"/>
    <col min="15533" max="15533" width="51" style="4" customWidth="1"/>
    <col min="15534" max="15534" width="23.28515625" style="4" customWidth="1"/>
    <col min="15535" max="15535" width="36.28515625" style="4" customWidth="1"/>
    <col min="15536" max="15536" width="13.7109375" style="4" customWidth="1"/>
    <col min="15537" max="15537" width="7.7109375" style="4" customWidth="1"/>
    <col min="15538" max="15538" width="16.42578125" style="4" customWidth="1"/>
    <col min="15539" max="15539" width="25.140625" style="4" customWidth="1"/>
    <col min="15540" max="15540" width="31" style="4" customWidth="1"/>
    <col min="15541" max="15541" width="51" style="4" customWidth="1"/>
    <col min="15542" max="15542" width="23.28515625" style="4" customWidth="1"/>
    <col min="15543" max="15543" width="36.28515625" style="4" customWidth="1"/>
    <col min="15544" max="15544" width="13.7109375" style="4" customWidth="1"/>
    <col min="15545" max="15545" width="7.7109375" style="4" customWidth="1"/>
    <col min="15546" max="15546" width="16.42578125" style="4" customWidth="1"/>
    <col min="15547" max="15547" width="25.140625" style="4" customWidth="1"/>
    <col min="15548" max="15548" width="31" style="4" customWidth="1"/>
    <col min="15549" max="15549" width="51" style="4" customWidth="1"/>
    <col min="15550" max="15550" width="23.28515625" style="4" customWidth="1"/>
    <col min="15551" max="15551" width="36.28515625" style="4" customWidth="1"/>
    <col min="15552" max="15552" width="13.7109375" style="4" customWidth="1"/>
    <col min="15553" max="15553" width="7.7109375" style="4" customWidth="1"/>
    <col min="15554" max="15554" width="16.42578125" style="4" customWidth="1"/>
    <col min="15555" max="15555" width="25.140625" style="4" customWidth="1"/>
    <col min="15556" max="15556" width="31" style="4" customWidth="1"/>
    <col min="15557" max="15557" width="51" style="4" customWidth="1"/>
    <col min="15558" max="15558" width="23.28515625" style="4" customWidth="1"/>
    <col min="15559" max="15559" width="36.28515625" style="4" customWidth="1"/>
    <col min="15560" max="15560" width="13.7109375" style="4" customWidth="1"/>
    <col min="15561" max="15561" width="7.7109375" style="4" customWidth="1"/>
    <col min="15562" max="15562" width="16.42578125" style="4" customWidth="1"/>
    <col min="15563" max="15563" width="25.140625" style="4" customWidth="1"/>
    <col min="15564" max="15564" width="31" style="4" customWidth="1"/>
    <col min="15565" max="15565" width="51" style="4" customWidth="1"/>
    <col min="15566" max="15566" width="23.28515625" style="4" customWidth="1"/>
    <col min="15567" max="15567" width="36.28515625" style="4" customWidth="1"/>
    <col min="15568" max="15568" width="13.7109375" style="4" customWidth="1"/>
    <col min="15569" max="15569" width="7.7109375" style="4" customWidth="1"/>
    <col min="15570" max="15570" width="16.42578125" style="4" customWidth="1"/>
    <col min="15571" max="15571" width="25.140625" style="4" customWidth="1"/>
    <col min="15572" max="15572" width="31" style="4" customWidth="1"/>
    <col min="15573" max="15573" width="51" style="4" customWidth="1"/>
    <col min="15574" max="15574" width="23.28515625" style="4" customWidth="1"/>
    <col min="15575" max="15575" width="36.28515625" style="4" customWidth="1"/>
    <col min="15576" max="15576" width="13.7109375" style="4" customWidth="1"/>
    <col min="15577" max="15577" width="7.7109375" style="4" customWidth="1"/>
    <col min="15578" max="15578" width="16.42578125" style="4" customWidth="1"/>
    <col min="15579" max="15579" width="25.140625" style="4" customWidth="1"/>
    <col min="15580" max="15580" width="31" style="4" customWidth="1"/>
    <col min="15581" max="15581" width="51" style="4" customWidth="1"/>
    <col min="15582" max="15582" width="23.28515625" style="4" customWidth="1"/>
    <col min="15583" max="15583" width="36.28515625" style="4" customWidth="1"/>
    <col min="15584" max="15584" width="13.7109375" style="4" customWidth="1"/>
    <col min="15585" max="15585" width="7.7109375" style="4" customWidth="1"/>
    <col min="15586" max="15586" width="16.42578125" style="4" customWidth="1"/>
    <col min="15587" max="15587" width="25.140625" style="4" customWidth="1"/>
    <col min="15588" max="15588" width="31" style="4" customWidth="1"/>
    <col min="15589" max="15589" width="51" style="4" customWidth="1"/>
    <col min="15590" max="15590" width="23.28515625" style="4" customWidth="1"/>
    <col min="15591" max="15591" width="36.28515625" style="4" customWidth="1"/>
    <col min="15592" max="15592" width="13.7109375" style="4" customWidth="1"/>
    <col min="15593" max="15593" width="7.7109375" style="4" customWidth="1"/>
    <col min="15594" max="15594" width="16.42578125" style="4" customWidth="1"/>
    <col min="15595" max="15595" width="25.140625" style="4" customWidth="1"/>
    <col min="15596" max="15596" width="31" style="4" customWidth="1"/>
    <col min="15597" max="15597" width="51" style="4" customWidth="1"/>
    <col min="15598" max="15598" width="23.28515625" style="4" customWidth="1"/>
    <col min="15599" max="15599" width="36.28515625" style="4" customWidth="1"/>
    <col min="15600" max="15600" width="13.7109375" style="4" customWidth="1"/>
    <col min="15601" max="15601" width="7.7109375" style="4" customWidth="1"/>
    <col min="15602" max="15602" width="16.42578125" style="4" customWidth="1"/>
    <col min="15603" max="15603" width="25.140625" style="4" customWidth="1"/>
    <col min="15604" max="15604" width="31" style="4" customWidth="1"/>
    <col min="15605" max="15605" width="51" style="4" customWidth="1"/>
    <col min="15606" max="15606" width="23.28515625" style="4" customWidth="1"/>
    <col min="15607" max="15607" width="36.28515625" style="4" customWidth="1"/>
    <col min="15608" max="15608" width="13.7109375" style="4" customWidth="1"/>
    <col min="15609" max="15609" width="7.7109375" style="4" customWidth="1"/>
    <col min="15610" max="15610" width="16.42578125" style="4" customWidth="1"/>
    <col min="15611" max="15611" width="25.140625" style="4" customWidth="1"/>
    <col min="15612" max="15612" width="31" style="4" customWidth="1"/>
    <col min="15613" max="15613" width="51" style="4" customWidth="1"/>
    <col min="15614" max="15614" width="23.28515625" style="4" customWidth="1"/>
    <col min="15615" max="15615" width="36.28515625" style="4" customWidth="1"/>
    <col min="15616" max="15616" width="13.7109375" style="4" customWidth="1"/>
    <col min="15617" max="15617" width="7.7109375" style="4" customWidth="1"/>
    <col min="15618" max="15618" width="16.42578125" style="4" customWidth="1"/>
    <col min="15619" max="15619" width="25.140625" style="4" customWidth="1"/>
    <col min="15620" max="15620" width="31" style="4" customWidth="1"/>
    <col min="15621" max="15621" width="51" style="4" customWidth="1"/>
    <col min="15622" max="15622" width="23.28515625" style="4" customWidth="1"/>
    <col min="15623" max="15623" width="36.28515625" style="4" customWidth="1"/>
    <col min="15624" max="15624" width="13.7109375" style="4" customWidth="1"/>
    <col min="15625" max="15625" width="7.7109375" style="4" customWidth="1"/>
    <col min="15626" max="15626" width="16.42578125" style="4" customWidth="1"/>
    <col min="15627" max="15627" width="25.140625" style="4" customWidth="1"/>
    <col min="15628" max="15628" width="31" style="4" customWidth="1"/>
    <col min="15629" max="15629" width="51" style="4" customWidth="1"/>
    <col min="15630" max="15630" width="23.28515625" style="4" customWidth="1"/>
    <col min="15631" max="15631" width="36.28515625" style="4" customWidth="1"/>
    <col min="15632" max="15632" width="13.7109375" style="4" customWidth="1"/>
    <col min="15633" max="15633" width="7.7109375" style="4" customWidth="1"/>
    <col min="15634" max="15634" width="16.42578125" style="4" customWidth="1"/>
    <col min="15635" max="15635" width="25.140625" style="4" customWidth="1"/>
    <col min="15636" max="15636" width="31" style="4" customWidth="1"/>
    <col min="15637" max="15637" width="51" style="4" customWidth="1"/>
    <col min="15638" max="15638" width="23.28515625" style="4" customWidth="1"/>
    <col min="15639" max="15639" width="36.28515625" style="4" customWidth="1"/>
    <col min="15640" max="15640" width="13.7109375" style="4" customWidth="1"/>
    <col min="15641" max="15641" width="7.7109375" style="4" customWidth="1"/>
    <col min="15642" max="15642" width="16.42578125" style="4" customWidth="1"/>
    <col min="15643" max="15643" width="25.140625" style="4" customWidth="1"/>
    <col min="15644" max="15644" width="31" style="4" customWidth="1"/>
    <col min="15645" max="15645" width="51" style="4" customWidth="1"/>
    <col min="15646" max="15646" width="23.28515625" style="4" customWidth="1"/>
    <col min="15647" max="15647" width="36.28515625" style="4" customWidth="1"/>
    <col min="15648" max="15648" width="13.7109375" style="4" customWidth="1"/>
    <col min="15649" max="15649" width="7.7109375" style="4" customWidth="1"/>
    <col min="15650" max="15650" width="16.42578125" style="4" customWidth="1"/>
    <col min="15651" max="15651" width="25.140625" style="4" customWidth="1"/>
    <col min="15652" max="15652" width="31" style="4" customWidth="1"/>
    <col min="15653" max="15653" width="51" style="4" customWidth="1"/>
    <col min="15654" max="15654" width="23.28515625" style="4" customWidth="1"/>
    <col min="15655" max="15655" width="36.28515625" style="4" customWidth="1"/>
    <col min="15656" max="15656" width="13.7109375" style="4" customWidth="1"/>
    <col min="15657" max="15657" width="7.7109375" style="4" customWidth="1"/>
    <col min="15658" max="15658" width="16.42578125" style="4" customWidth="1"/>
    <col min="15659" max="15659" width="25.140625" style="4" customWidth="1"/>
    <col min="15660" max="15660" width="31" style="4" customWidth="1"/>
    <col min="15661" max="15661" width="51" style="4" customWidth="1"/>
    <col min="15662" max="15662" width="23.28515625" style="4" customWidth="1"/>
    <col min="15663" max="15663" width="36.28515625" style="4" customWidth="1"/>
    <col min="15664" max="15664" width="13.7109375" style="4" customWidth="1"/>
    <col min="15665" max="15665" width="7.7109375" style="4" customWidth="1"/>
    <col min="15666" max="15666" width="16.42578125" style="4" customWidth="1"/>
    <col min="15667" max="15667" width="25.140625" style="4" customWidth="1"/>
    <col min="15668" max="15668" width="31" style="4" customWidth="1"/>
    <col min="15669" max="15669" width="51" style="4" customWidth="1"/>
    <col min="15670" max="15670" width="23.28515625" style="4" customWidth="1"/>
    <col min="15671" max="15671" width="36.28515625" style="4" customWidth="1"/>
    <col min="15672" max="15672" width="13.7109375" style="4" customWidth="1"/>
    <col min="15673" max="15673" width="7.7109375" style="4" customWidth="1"/>
    <col min="15674" max="15674" width="16.42578125" style="4" customWidth="1"/>
    <col min="15675" max="15675" width="25.140625" style="4" customWidth="1"/>
    <col min="15676" max="15676" width="31" style="4" customWidth="1"/>
    <col min="15677" max="15677" width="51" style="4" customWidth="1"/>
    <col min="15678" max="15678" width="23.28515625" style="4" customWidth="1"/>
    <col min="15679" max="15679" width="36.28515625" style="4" customWidth="1"/>
    <col min="15680" max="15680" width="13.7109375" style="4" customWidth="1"/>
    <col min="15681" max="15681" width="7.7109375" style="4" customWidth="1"/>
    <col min="15682" max="15682" width="16.42578125" style="4" customWidth="1"/>
    <col min="15683" max="15683" width="25.140625" style="4" customWidth="1"/>
    <col min="15684" max="15684" width="31" style="4" customWidth="1"/>
    <col min="15685" max="15685" width="51" style="4" customWidth="1"/>
    <col min="15686" max="15686" width="23.28515625" style="4" customWidth="1"/>
    <col min="15687" max="15687" width="36.28515625" style="4" customWidth="1"/>
    <col min="15688" max="15688" width="13.7109375" style="4" customWidth="1"/>
    <col min="15689" max="15689" width="7.7109375" style="4" customWidth="1"/>
    <col min="15690" max="15690" width="16.42578125" style="4" customWidth="1"/>
    <col min="15691" max="15691" width="25.140625" style="4" customWidth="1"/>
    <col min="15692" max="15692" width="31" style="4" customWidth="1"/>
    <col min="15693" max="15693" width="51" style="4" customWidth="1"/>
    <col min="15694" max="15694" width="23.28515625" style="4" customWidth="1"/>
    <col min="15695" max="15695" width="36.28515625" style="4" customWidth="1"/>
    <col min="15696" max="15696" width="13.7109375" style="4" customWidth="1"/>
    <col min="15697" max="15697" width="7.7109375" style="4" customWidth="1"/>
    <col min="15698" max="15698" width="16.42578125" style="4" customWidth="1"/>
    <col min="15699" max="15699" width="25.140625" style="4" customWidth="1"/>
    <col min="15700" max="15700" width="31" style="4" customWidth="1"/>
    <col min="15701" max="15701" width="51" style="4" customWidth="1"/>
    <col min="15702" max="15702" width="23.28515625" style="4" customWidth="1"/>
    <col min="15703" max="15703" width="36.28515625" style="4" customWidth="1"/>
    <col min="15704" max="15704" width="13.7109375" style="4" customWidth="1"/>
    <col min="15705" max="15705" width="7.7109375" style="4" customWidth="1"/>
    <col min="15706" max="15706" width="16.42578125" style="4" customWidth="1"/>
    <col min="15707" max="15707" width="25.140625" style="4" customWidth="1"/>
    <col min="15708" max="15708" width="31" style="4" customWidth="1"/>
    <col min="15709" max="15709" width="51" style="4" customWidth="1"/>
    <col min="15710" max="15710" width="23.28515625" style="4" customWidth="1"/>
    <col min="15711" max="15711" width="36.28515625" style="4" customWidth="1"/>
    <col min="15712" max="15712" width="13.7109375" style="4" customWidth="1"/>
    <col min="15713" max="15713" width="7.7109375" style="4" customWidth="1"/>
    <col min="15714" max="15714" width="16.42578125" style="4" customWidth="1"/>
    <col min="15715" max="15715" width="25.140625" style="4" customWidth="1"/>
    <col min="15716" max="15716" width="31" style="4" customWidth="1"/>
    <col min="15717" max="15717" width="51" style="4" customWidth="1"/>
    <col min="15718" max="15718" width="23.28515625" style="4" customWidth="1"/>
    <col min="15719" max="15719" width="36.28515625" style="4" customWidth="1"/>
    <col min="15720" max="15720" width="13.7109375" style="4" customWidth="1"/>
    <col min="15721" max="15721" width="7.7109375" style="4" customWidth="1"/>
    <col min="15722" max="15722" width="16.42578125" style="4" customWidth="1"/>
    <col min="15723" max="15723" width="25.140625" style="4" customWidth="1"/>
    <col min="15724" max="15724" width="31" style="4" customWidth="1"/>
    <col min="15725" max="15725" width="51" style="4" customWidth="1"/>
    <col min="15726" max="15726" width="23.28515625" style="4" customWidth="1"/>
    <col min="15727" max="15727" width="36.28515625" style="4" customWidth="1"/>
    <col min="15728" max="15728" width="13.7109375" style="4" customWidth="1"/>
    <col min="15729" max="15729" width="7.7109375" style="4" customWidth="1"/>
    <col min="15730" max="15730" width="16.42578125" style="4" customWidth="1"/>
    <col min="15731" max="15731" width="25.140625" style="4" customWidth="1"/>
    <col min="15732" max="15732" width="31" style="4" customWidth="1"/>
    <col min="15733" max="15733" width="51" style="4" customWidth="1"/>
    <col min="15734" max="15734" width="23.28515625" style="4" customWidth="1"/>
    <col min="15735" max="15735" width="36.28515625" style="4" customWidth="1"/>
    <col min="15736" max="15736" width="13.7109375" style="4" customWidth="1"/>
    <col min="15737" max="15737" width="7.7109375" style="4" customWidth="1"/>
    <col min="15738" max="15738" width="16.42578125" style="4" customWidth="1"/>
    <col min="15739" max="15739" width="25.140625" style="4" customWidth="1"/>
    <col min="15740" max="15740" width="31" style="4" customWidth="1"/>
    <col min="15741" max="15741" width="51" style="4" customWidth="1"/>
    <col min="15742" max="15742" width="23.28515625" style="4" customWidth="1"/>
    <col min="15743" max="15743" width="36.28515625" style="4" customWidth="1"/>
    <col min="15744" max="15744" width="13.7109375" style="4" customWidth="1"/>
    <col min="15745" max="15745" width="7.7109375" style="4" customWidth="1"/>
    <col min="15746" max="15746" width="16.42578125" style="4" customWidth="1"/>
    <col min="15747" max="15747" width="25.140625" style="4" customWidth="1"/>
    <col min="15748" max="15748" width="31" style="4" customWidth="1"/>
    <col min="15749" max="15749" width="51" style="4" customWidth="1"/>
    <col min="15750" max="15750" width="23.28515625" style="4" customWidth="1"/>
    <col min="15751" max="15751" width="36.28515625" style="4" customWidth="1"/>
    <col min="15752" max="15752" width="13.7109375" style="4" customWidth="1"/>
    <col min="15753" max="15753" width="7.7109375" style="4" customWidth="1"/>
    <col min="15754" max="15754" width="16.42578125" style="4" customWidth="1"/>
    <col min="15755" max="15755" width="25.140625" style="4" customWidth="1"/>
    <col min="15756" max="15756" width="31" style="4" customWidth="1"/>
    <col min="15757" max="15757" width="51" style="4" customWidth="1"/>
    <col min="15758" max="15758" width="23.28515625" style="4" customWidth="1"/>
    <col min="15759" max="15759" width="36.28515625" style="4" customWidth="1"/>
    <col min="15760" max="15760" width="13.7109375" style="4" customWidth="1"/>
    <col min="15761" max="15761" width="7.7109375" style="4" customWidth="1"/>
    <col min="15762" max="15762" width="16.42578125" style="4" customWidth="1"/>
    <col min="15763" max="15763" width="25.140625" style="4" customWidth="1"/>
    <col min="15764" max="15764" width="31" style="4" customWidth="1"/>
    <col min="15765" max="15765" width="51" style="4" customWidth="1"/>
    <col min="15766" max="15766" width="23.28515625" style="4" customWidth="1"/>
    <col min="15767" max="15767" width="36.28515625" style="4" customWidth="1"/>
    <col min="15768" max="15768" width="13.7109375" style="4" customWidth="1"/>
    <col min="15769" max="15769" width="7.7109375" style="4" customWidth="1"/>
    <col min="15770" max="15770" width="16.42578125" style="4" customWidth="1"/>
    <col min="15771" max="15771" width="25.140625" style="4" customWidth="1"/>
    <col min="15772" max="15772" width="31" style="4" customWidth="1"/>
    <col min="15773" max="15773" width="51" style="4" customWidth="1"/>
    <col min="15774" max="15774" width="23.28515625" style="4" customWidth="1"/>
    <col min="15775" max="15775" width="36.28515625" style="4" customWidth="1"/>
    <col min="15776" max="15776" width="13.7109375" style="4" customWidth="1"/>
    <col min="15777" max="15777" width="7.7109375" style="4" customWidth="1"/>
    <col min="15778" max="15778" width="16.42578125" style="4" customWidth="1"/>
    <col min="15779" max="15779" width="25.140625" style="4" customWidth="1"/>
    <col min="15780" max="15780" width="31" style="4" customWidth="1"/>
    <col min="15781" max="15781" width="51" style="4" customWidth="1"/>
    <col min="15782" max="15782" width="23.28515625" style="4" customWidth="1"/>
    <col min="15783" max="15783" width="36.28515625" style="4" customWidth="1"/>
    <col min="15784" max="15784" width="13.7109375" style="4" customWidth="1"/>
    <col min="15785" max="15785" width="7.7109375" style="4" customWidth="1"/>
    <col min="15786" max="15786" width="16.42578125" style="4" customWidth="1"/>
    <col min="15787" max="15787" width="25.140625" style="4" customWidth="1"/>
    <col min="15788" max="15788" width="31" style="4" customWidth="1"/>
    <col min="15789" max="15789" width="51" style="4" customWidth="1"/>
    <col min="15790" max="15790" width="23.28515625" style="4" customWidth="1"/>
    <col min="15791" max="15791" width="36.28515625" style="4" customWidth="1"/>
    <col min="15792" max="15792" width="13.7109375" style="4" customWidth="1"/>
    <col min="15793" max="15793" width="7.7109375" style="4" customWidth="1"/>
    <col min="15794" max="15794" width="16.42578125" style="4" customWidth="1"/>
    <col min="15795" max="15795" width="25.140625" style="4" customWidth="1"/>
    <col min="15796" max="15796" width="31" style="4" customWidth="1"/>
    <col min="15797" max="15797" width="51" style="4" customWidth="1"/>
    <col min="15798" max="15798" width="23.28515625" style="4" customWidth="1"/>
    <col min="15799" max="15799" width="36.28515625" style="4" customWidth="1"/>
    <col min="15800" max="15800" width="13.7109375" style="4" customWidth="1"/>
    <col min="15801" max="15801" width="7.7109375" style="4" customWidth="1"/>
    <col min="15802" max="15802" width="16.42578125" style="4" customWidth="1"/>
    <col min="15803" max="15803" width="25.140625" style="4" customWidth="1"/>
    <col min="15804" max="15804" width="31" style="4" customWidth="1"/>
    <col min="15805" max="15805" width="51" style="4" customWidth="1"/>
    <col min="15806" max="15806" width="23.28515625" style="4" customWidth="1"/>
    <col min="15807" max="15807" width="36.28515625" style="4" customWidth="1"/>
    <col min="15808" max="15808" width="13.7109375" style="4" customWidth="1"/>
    <col min="15809" max="15809" width="7.7109375" style="4" customWidth="1"/>
    <col min="15810" max="15810" width="16.42578125" style="4" customWidth="1"/>
    <col min="15811" max="15811" width="25.140625" style="4" customWidth="1"/>
    <col min="15812" max="15812" width="31" style="4" customWidth="1"/>
    <col min="15813" max="15813" width="51" style="4" customWidth="1"/>
    <col min="15814" max="15814" width="23.28515625" style="4" customWidth="1"/>
    <col min="15815" max="15815" width="36.28515625" style="4" customWidth="1"/>
    <col min="15816" max="15816" width="13.7109375" style="4" customWidth="1"/>
    <col min="15817" max="15817" width="7.7109375" style="4" customWidth="1"/>
    <col min="15818" max="15818" width="16.42578125" style="4" customWidth="1"/>
    <col min="15819" max="15819" width="25.140625" style="4" customWidth="1"/>
    <col min="15820" max="15820" width="31" style="4" customWidth="1"/>
    <col min="15821" max="15821" width="51" style="4" customWidth="1"/>
    <col min="15822" max="15822" width="23.28515625" style="4" customWidth="1"/>
    <col min="15823" max="15823" width="36.28515625" style="4" customWidth="1"/>
    <col min="15824" max="15824" width="13.7109375" style="4" customWidth="1"/>
    <col min="15825" max="15825" width="7.7109375" style="4" customWidth="1"/>
    <col min="15826" max="15826" width="16.42578125" style="4" customWidth="1"/>
    <col min="15827" max="15827" width="25.140625" style="4" customWidth="1"/>
    <col min="15828" max="15828" width="31" style="4" customWidth="1"/>
    <col min="15829" max="15829" width="51" style="4" customWidth="1"/>
    <col min="15830" max="15830" width="23.28515625" style="4" customWidth="1"/>
    <col min="15831" max="15831" width="36.28515625" style="4" customWidth="1"/>
    <col min="15832" max="15832" width="13.7109375" style="4" customWidth="1"/>
    <col min="15833" max="15833" width="7.7109375" style="4" customWidth="1"/>
    <col min="15834" max="15834" width="16.42578125" style="4" customWidth="1"/>
    <col min="15835" max="15835" width="25.140625" style="4" customWidth="1"/>
    <col min="15836" max="15836" width="31" style="4" customWidth="1"/>
    <col min="15837" max="15837" width="51" style="4" customWidth="1"/>
    <col min="15838" max="15838" width="23.28515625" style="4" customWidth="1"/>
    <col min="15839" max="15839" width="36.28515625" style="4" customWidth="1"/>
    <col min="15840" max="15840" width="13.7109375" style="4" customWidth="1"/>
    <col min="15841" max="15841" width="7.7109375" style="4" customWidth="1"/>
    <col min="15842" max="15842" width="16.42578125" style="4" customWidth="1"/>
    <col min="15843" max="15843" width="25.140625" style="4" customWidth="1"/>
    <col min="15844" max="15844" width="31" style="4" customWidth="1"/>
    <col min="15845" max="15845" width="51" style="4" customWidth="1"/>
    <col min="15846" max="15846" width="23.28515625" style="4" customWidth="1"/>
    <col min="15847" max="15847" width="36.28515625" style="4" customWidth="1"/>
    <col min="15848" max="15848" width="13.7109375" style="4" customWidth="1"/>
    <col min="15849" max="15849" width="7.7109375" style="4" customWidth="1"/>
    <col min="15850" max="15850" width="16.42578125" style="4" customWidth="1"/>
    <col min="15851" max="15851" width="25.140625" style="4" customWidth="1"/>
    <col min="15852" max="15852" width="31" style="4" customWidth="1"/>
    <col min="15853" max="15853" width="51" style="4" customWidth="1"/>
    <col min="15854" max="15854" width="23.28515625" style="4" customWidth="1"/>
    <col min="15855" max="15855" width="36.28515625" style="4" customWidth="1"/>
    <col min="15856" max="15856" width="13.7109375" style="4" customWidth="1"/>
    <col min="15857" max="15857" width="7.7109375" style="4" customWidth="1"/>
    <col min="15858" max="15858" width="16.42578125" style="4" customWidth="1"/>
    <col min="15859" max="15859" width="25.140625" style="4" customWidth="1"/>
    <col min="15860" max="15860" width="31" style="4" customWidth="1"/>
    <col min="15861" max="15861" width="51" style="4" customWidth="1"/>
    <col min="15862" max="15862" width="23.28515625" style="4" customWidth="1"/>
    <col min="15863" max="15863" width="36.28515625" style="4" customWidth="1"/>
    <col min="15864" max="15864" width="13.7109375" style="4" customWidth="1"/>
    <col min="15865" max="15865" width="7.7109375" style="4" customWidth="1"/>
    <col min="15866" max="15866" width="16.42578125" style="4" customWidth="1"/>
    <col min="15867" max="15867" width="25.140625" style="4" customWidth="1"/>
    <col min="15868" max="15868" width="31" style="4" customWidth="1"/>
    <col min="15869" max="15869" width="51" style="4" customWidth="1"/>
    <col min="15870" max="15870" width="23.28515625" style="4" customWidth="1"/>
    <col min="15871" max="15871" width="36.28515625" style="4" customWidth="1"/>
    <col min="15872" max="15872" width="13.7109375" style="4" customWidth="1"/>
    <col min="15873" max="15873" width="7.7109375" style="4" customWidth="1"/>
    <col min="15874" max="15874" width="16.42578125" style="4" customWidth="1"/>
    <col min="15875" max="15875" width="25.140625" style="4" customWidth="1"/>
    <col min="15876" max="15876" width="31" style="4" customWidth="1"/>
    <col min="15877" max="15877" width="51" style="4" customWidth="1"/>
    <col min="15878" max="15878" width="23.28515625" style="4" customWidth="1"/>
    <col min="15879" max="15879" width="36.28515625" style="4" customWidth="1"/>
    <col min="15880" max="15880" width="13.7109375" style="4" customWidth="1"/>
    <col min="15881" max="15881" width="7.7109375" style="4" customWidth="1"/>
    <col min="15882" max="15882" width="16.42578125" style="4" customWidth="1"/>
    <col min="15883" max="15883" width="25.140625" style="4" customWidth="1"/>
    <col min="15884" max="15884" width="31" style="4" customWidth="1"/>
    <col min="15885" max="15885" width="51" style="4" customWidth="1"/>
    <col min="15886" max="15886" width="23.28515625" style="4" customWidth="1"/>
    <col min="15887" max="15887" width="36.28515625" style="4" customWidth="1"/>
    <col min="15888" max="15888" width="13.7109375" style="4" customWidth="1"/>
    <col min="15889" max="15889" width="7.7109375" style="4" customWidth="1"/>
    <col min="15890" max="15890" width="16.42578125" style="4" customWidth="1"/>
    <col min="15891" max="15891" width="25.140625" style="4" customWidth="1"/>
    <col min="15892" max="15892" width="31" style="4" customWidth="1"/>
    <col min="15893" max="15893" width="51" style="4" customWidth="1"/>
    <col min="15894" max="15894" width="23.28515625" style="4" customWidth="1"/>
    <col min="15895" max="15895" width="36.28515625" style="4" customWidth="1"/>
    <col min="15896" max="15896" width="13.7109375" style="4" customWidth="1"/>
    <col min="15897" max="15897" width="7.7109375" style="4" customWidth="1"/>
    <col min="15898" max="15898" width="16.42578125" style="4" customWidth="1"/>
    <col min="15899" max="15899" width="25.140625" style="4" customWidth="1"/>
    <col min="15900" max="15900" width="31" style="4" customWidth="1"/>
    <col min="15901" max="15901" width="51" style="4" customWidth="1"/>
    <col min="15902" max="15902" width="23.28515625" style="4" customWidth="1"/>
    <col min="15903" max="15903" width="36.28515625" style="4" customWidth="1"/>
    <col min="15904" max="15904" width="13.7109375" style="4" customWidth="1"/>
    <col min="15905" max="15905" width="7.7109375" style="4" customWidth="1"/>
    <col min="15906" max="15906" width="16.42578125" style="4" customWidth="1"/>
    <col min="15907" max="15907" width="25.140625" style="4" customWidth="1"/>
    <col min="15908" max="15908" width="31" style="4" customWidth="1"/>
    <col min="15909" max="15909" width="51" style="4" customWidth="1"/>
    <col min="15910" max="15910" width="23.28515625" style="4" customWidth="1"/>
    <col min="15911" max="15911" width="36.28515625" style="4" customWidth="1"/>
    <col min="15912" max="15912" width="13.7109375" style="4" customWidth="1"/>
    <col min="15913" max="15913" width="7.7109375" style="4" customWidth="1"/>
    <col min="15914" max="15914" width="16.42578125" style="4" customWidth="1"/>
    <col min="15915" max="15915" width="25.140625" style="4" customWidth="1"/>
    <col min="15916" max="15916" width="31" style="4" customWidth="1"/>
    <col min="15917" max="15917" width="51" style="4" customWidth="1"/>
    <col min="15918" max="15918" width="23.28515625" style="4" customWidth="1"/>
    <col min="15919" max="15919" width="36.28515625" style="4" customWidth="1"/>
    <col min="15920" max="15920" width="13.7109375" style="4" customWidth="1"/>
    <col min="15921" max="15921" width="7.7109375" style="4" customWidth="1"/>
    <col min="15922" max="15922" width="16.42578125" style="4" customWidth="1"/>
    <col min="15923" max="15923" width="25.140625" style="4" customWidth="1"/>
    <col min="15924" max="15924" width="31" style="4" customWidth="1"/>
    <col min="15925" max="15925" width="51" style="4" customWidth="1"/>
    <col min="15926" max="15926" width="23.28515625" style="4" customWidth="1"/>
    <col min="15927" max="15927" width="36.28515625" style="4" customWidth="1"/>
    <col min="15928" max="15928" width="13.7109375" style="4" customWidth="1"/>
    <col min="15929" max="15929" width="7.7109375" style="4" customWidth="1"/>
    <col min="15930" max="15930" width="16.42578125" style="4" customWidth="1"/>
    <col min="15931" max="15931" width="25.140625" style="4" customWidth="1"/>
    <col min="15932" max="15932" width="31" style="4" customWidth="1"/>
    <col min="15933" max="15933" width="51" style="4" customWidth="1"/>
    <col min="15934" max="15934" width="23.28515625" style="4" customWidth="1"/>
    <col min="15935" max="15935" width="36.28515625" style="4" customWidth="1"/>
    <col min="15936" max="15936" width="13.7109375" style="4" customWidth="1"/>
    <col min="15937" max="15937" width="7.7109375" style="4" customWidth="1"/>
    <col min="15938" max="15938" width="16.42578125" style="4" customWidth="1"/>
    <col min="15939" max="15939" width="25.140625" style="4" customWidth="1"/>
    <col min="15940" max="15940" width="31" style="4" customWidth="1"/>
    <col min="15941" max="15941" width="51" style="4" customWidth="1"/>
    <col min="15942" max="15942" width="23.28515625" style="4" customWidth="1"/>
    <col min="15943" max="15943" width="36.28515625" style="4" customWidth="1"/>
    <col min="15944" max="15944" width="13.7109375" style="4" customWidth="1"/>
    <col min="15945" max="15945" width="7.7109375" style="4" customWidth="1"/>
    <col min="15946" max="15946" width="16.42578125" style="4" customWidth="1"/>
    <col min="15947" max="15947" width="25.140625" style="4" customWidth="1"/>
    <col min="15948" max="15948" width="31" style="4" customWidth="1"/>
    <col min="15949" max="15949" width="51" style="4" customWidth="1"/>
    <col min="15950" max="15950" width="23.28515625" style="4" customWidth="1"/>
    <col min="15951" max="15951" width="36.28515625" style="4" customWidth="1"/>
    <col min="15952" max="15952" width="13.7109375" style="4" customWidth="1"/>
    <col min="15953" max="15953" width="7.7109375" style="4" customWidth="1"/>
    <col min="15954" max="15954" width="16.42578125" style="4" customWidth="1"/>
    <col min="15955" max="15955" width="25.140625" style="4" customWidth="1"/>
    <col min="15956" max="15956" width="31" style="4" customWidth="1"/>
    <col min="15957" max="15957" width="51" style="4" customWidth="1"/>
    <col min="15958" max="15958" width="23.28515625" style="4" customWidth="1"/>
    <col min="15959" max="15959" width="36.28515625" style="4" customWidth="1"/>
    <col min="15960" max="15960" width="13.7109375" style="4" customWidth="1"/>
    <col min="15961" max="15961" width="7.7109375" style="4" customWidth="1"/>
    <col min="15962" max="15962" width="16.42578125" style="4" customWidth="1"/>
    <col min="15963" max="15963" width="25.140625" style="4" customWidth="1"/>
    <col min="15964" max="15964" width="31" style="4" customWidth="1"/>
    <col min="15965" max="15965" width="51" style="4" customWidth="1"/>
    <col min="15966" max="15966" width="23.28515625" style="4" customWidth="1"/>
    <col min="15967" max="15967" width="36.28515625" style="4" customWidth="1"/>
    <col min="15968" max="15968" width="13.7109375" style="4" customWidth="1"/>
    <col min="15969" max="15969" width="7.7109375" style="4" customWidth="1"/>
    <col min="15970" max="15970" width="16.42578125" style="4" customWidth="1"/>
    <col min="15971" max="15971" width="25.140625" style="4" customWidth="1"/>
    <col min="15972" max="15972" width="31" style="4" customWidth="1"/>
    <col min="15973" max="15973" width="51" style="4" customWidth="1"/>
    <col min="15974" max="15974" width="23.28515625" style="4" customWidth="1"/>
    <col min="15975" max="15975" width="36.28515625" style="4" customWidth="1"/>
    <col min="15976" max="15976" width="13.7109375" style="4" customWidth="1"/>
    <col min="15977" max="15977" width="7.7109375" style="4" customWidth="1"/>
    <col min="15978" max="15978" width="16.42578125" style="4" customWidth="1"/>
    <col min="15979" max="15979" width="25.140625" style="4" customWidth="1"/>
    <col min="15980" max="15980" width="31" style="4" customWidth="1"/>
    <col min="15981" max="15981" width="51" style="4" customWidth="1"/>
    <col min="15982" max="15982" width="23.28515625" style="4" customWidth="1"/>
    <col min="15983" max="15983" width="36.28515625" style="4" customWidth="1"/>
    <col min="15984" max="15984" width="13.7109375" style="4" customWidth="1"/>
    <col min="15985" max="15985" width="7.7109375" style="4" customWidth="1"/>
    <col min="15986" max="15986" width="16.42578125" style="4" customWidth="1"/>
    <col min="15987" max="15987" width="25.140625" style="4" customWidth="1"/>
    <col min="15988" max="15988" width="31" style="4" customWidth="1"/>
    <col min="15989" max="15989" width="51" style="4" customWidth="1"/>
    <col min="15990" max="15990" width="23.28515625" style="4" customWidth="1"/>
    <col min="15991" max="15991" width="36.28515625" style="4" customWidth="1"/>
    <col min="15992" max="15992" width="13.7109375" style="4" customWidth="1"/>
    <col min="15993" max="15993" width="7.7109375" style="4" customWidth="1"/>
    <col min="15994" max="15994" width="16.42578125" style="4" customWidth="1"/>
    <col min="15995" max="15995" width="25.140625" style="4" customWidth="1"/>
    <col min="15996" max="15996" width="31" style="4" customWidth="1"/>
    <col min="15997" max="15997" width="51" style="4" customWidth="1"/>
    <col min="15998" max="15998" width="23.28515625" style="4" customWidth="1"/>
    <col min="15999" max="15999" width="36.28515625" style="4" customWidth="1"/>
    <col min="16000" max="16000" width="13.7109375" style="4" customWidth="1"/>
    <col min="16001" max="16001" width="7.7109375" style="4" customWidth="1"/>
    <col min="16002" max="16002" width="16.42578125" style="4" customWidth="1"/>
    <col min="16003" max="16003" width="25.140625" style="4" customWidth="1"/>
    <col min="16004" max="16004" width="31" style="4" customWidth="1"/>
    <col min="16005" max="16005" width="51" style="4" customWidth="1"/>
    <col min="16006" max="16006" width="23.28515625" style="4" customWidth="1"/>
    <col min="16007" max="16007" width="36.28515625" style="4" customWidth="1"/>
    <col min="16008" max="16008" width="13.7109375" style="4" customWidth="1"/>
    <col min="16009" max="16009" width="7.7109375" style="4" customWidth="1"/>
    <col min="16010" max="16010" width="16.42578125" style="4" customWidth="1"/>
    <col min="16011" max="16011" width="25.140625" style="4" customWidth="1"/>
    <col min="16012" max="16012" width="31" style="4" customWidth="1"/>
    <col min="16013" max="16013" width="51" style="4" customWidth="1"/>
    <col min="16014" max="16014" width="23.28515625" style="4" customWidth="1"/>
    <col min="16015" max="16015" width="36.28515625" style="4" customWidth="1"/>
    <col min="16016" max="16016" width="13.7109375" style="4" customWidth="1"/>
    <col min="16017" max="16017" width="7.7109375" style="4" customWidth="1"/>
    <col min="16018" max="16018" width="16.42578125" style="4" customWidth="1"/>
    <col min="16019" max="16019" width="25.140625" style="4" customWidth="1"/>
    <col min="16020" max="16020" width="31" style="4" customWidth="1"/>
    <col min="16021" max="16021" width="51" style="4" customWidth="1"/>
    <col min="16022" max="16022" width="23.28515625" style="4" customWidth="1"/>
    <col min="16023" max="16023" width="36.28515625" style="4" customWidth="1"/>
    <col min="16024" max="16024" width="13.7109375" style="4" customWidth="1"/>
    <col min="16025" max="16025" width="7.7109375" style="4" customWidth="1"/>
    <col min="16026" max="16026" width="16.42578125" style="4" customWidth="1"/>
    <col min="16027" max="16027" width="25.140625" style="4" customWidth="1"/>
    <col min="16028" max="16028" width="31" style="4" customWidth="1"/>
    <col min="16029" max="16029" width="51" style="4" customWidth="1"/>
    <col min="16030" max="16030" width="23.28515625" style="4" customWidth="1"/>
    <col min="16031" max="16031" width="36.28515625" style="4" customWidth="1"/>
    <col min="16032" max="16032" width="13.7109375" style="4" customWidth="1"/>
    <col min="16033" max="16033" width="7.7109375" style="4" customWidth="1"/>
    <col min="16034" max="16034" width="16.42578125" style="4" customWidth="1"/>
    <col min="16035" max="16035" width="25.140625" style="4" customWidth="1"/>
    <col min="16036" max="16036" width="31" style="4" customWidth="1"/>
    <col min="16037" max="16037" width="51" style="4" customWidth="1"/>
    <col min="16038" max="16038" width="23.28515625" style="4" customWidth="1"/>
    <col min="16039" max="16039" width="36.28515625" style="4" customWidth="1"/>
    <col min="16040" max="16040" width="13.7109375" style="4" customWidth="1"/>
    <col min="16041" max="16041" width="7.7109375" style="4" customWidth="1"/>
    <col min="16042" max="16042" width="16.42578125" style="4" customWidth="1"/>
    <col min="16043" max="16043" width="25.140625" style="4" customWidth="1"/>
    <col min="16044" max="16044" width="31" style="4" customWidth="1"/>
    <col min="16045" max="16045" width="51" style="4" customWidth="1"/>
    <col min="16046" max="16046" width="23.28515625" style="4" customWidth="1"/>
    <col min="16047" max="16047" width="36.28515625" style="4" customWidth="1"/>
    <col min="16048" max="16048" width="13.7109375" style="4" customWidth="1"/>
    <col min="16049" max="16049" width="7.7109375" style="4" customWidth="1"/>
    <col min="16050" max="16050" width="16.42578125" style="4" customWidth="1"/>
    <col min="16051" max="16051" width="25.140625" style="4" customWidth="1"/>
    <col min="16052" max="16052" width="31" style="4" customWidth="1"/>
    <col min="16053" max="16053" width="51" style="4" customWidth="1"/>
    <col min="16054" max="16054" width="23.28515625" style="4" customWidth="1"/>
    <col min="16055" max="16055" width="36.28515625" style="4" customWidth="1"/>
    <col min="16056" max="16056" width="13.7109375" style="4" customWidth="1"/>
    <col min="16057" max="16057" width="7.7109375" style="4" customWidth="1"/>
    <col min="16058" max="16058" width="16.42578125" style="4" customWidth="1"/>
    <col min="16059" max="16059" width="25.140625" style="4" customWidth="1"/>
    <col min="16060" max="16060" width="31" style="4" customWidth="1"/>
    <col min="16061" max="16061" width="51" style="4" customWidth="1"/>
    <col min="16062" max="16062" width="23.28515625" style="4" customWidth="1"/>
    <col min="16063" max="16063" width="36.28515625" style="4" customWidth="1"/>
    <col min="16064" max="16064" width="13.7109375" style="4" customWidth="1"/>
    <col min="16065" max="16065" width="7.7109375" style="4" customWidth="1"/>
    <col min="16066" max="16066" width="16.42578125" style="4" customWidth="1"/>
    <col min="16067" max="16067" width="25.140625" style="4" customWidth="1"/>
    <col min="16068" max="16068" width="31" style="4" customWidth="1"/>
    <col min="16069" max="16069" width="51" style="4" customWidth="1"/>
    <col min="16070" max="16070" width="23.28515625" style="4" customWidth="1"/>
    <col min="16071" max="16071" width="36.28515625" style="4" customWidth="1"/>
    <col min="16072" max="16072" width="13.7109375" style="4" customWidth="1"/>
    <col min="16073" max="16073" width="7.7109375" style="4" customWidth="1"/>
    <col min="16074" max="16074" width="16.42578125" style="4" customWidth="1"/>
    <col min="16075" max="16075" width="25.140625" style="4" customWidth="1"/>
    <col min="16076" max="16076" width="31" style="4" customWidth="1"/>
    <col min="16077" max="16077" width="51" style="4" customWidth="1"/>
    <col min="16078" max="16078" width="23.28515625" style="4" customWidth="1"/>
    <col min="16079" max="16079" width="36.28515625" style="4" customWidth="1"/>
    <col min="16080" max="16080" width="13.7109375" style="4" customWidth="1"/>
    <col min="16081" max="16081" width="7.7109375" style="4" customWidth="1"/>
    <col min="16082" max="16082" width="16.42578125" style="4" customWidth="1"/>
    <col min="16083" max="16083" width="25.140625" style="4" customWidth="1"/>
    <col min="16084" max="16084" width="31" style="4" customWidth="1"/>
    <col min="16085" max="16085" width="51" style="4" customWidth="1"/>
    <col min="16086" max="16086" width="23.28515625" style="4" customWidth="1"/>
    <col min="16087" max="16087" width="36.28515625" style="4" customWidth="1"/>
    <col min="16088" max="16088" width="13.7109375" style="4" customWidth="1"/>
    <col min="16089" max="16089" width="7.7109375" style="4" customWidth="1"/>
    <col min="16090" max="16090" width="16.42578125" style="4" customWidth="1"/>
    <col min="16091" max="16091" width="25.140625" style="4" customWidth="1"/>
    <col min="16092" max="16092" width="31" style="4" customWidth="1"/>
    <col min="16093" max="16093" width="51" style="4" customWidth="1"/>
    <col min="16094" max="16094" width="23.28515625" style="4" customWidth="1"/>
    <col min="16095" max="16095" width="36.28515625" style="4" customWidth="1"/>
    <col min="16096" max="16096" width="13.7109375" style="4" customWidth="1"/>
    <col min="16097" max="16097" width="7.7109375" style="4" customWidth="1"/>
    <col min="16098" max="16098" width="16.42578125" style="4" customWidth="1"/>
    <col min="16099" max="16099" width="25.140625" style="4" customWidth="1"/>
    <col min="16100" max="16100" width="31" style="4" customWidth="1"/>
    <col min="16101" max="16101" width="51" style="4" customWidth="1"/>
    <col min="16102" max="16102" width="23.28515625" style="4" customWidth="1"/>
    <col min="16103" max="16103" width="36.28515625" style="4" customWidth="1"/>
    <col min="16104" max="16104" width="13.7109375" style="4" customWidth="1"/>
    <col min="16105" max="16105" width="7.7109375" style="4" customWidth="1"/>
    <col min="16106" max="16106" width="16.42578125" style="4" customWidth="1"/>
    <col min="16107" max="16107" width="25.140625" style="4" customWidth="1"/>
    <col min="16108" max="16108" width="31" style="4" customWidth="1"/>
    <col min="16109" max="16109" width="51" style="4" customWidth="1"/>
    <col min="16110" max="16110" width="23.28515625" style="4" customWidth="1"/>
    <col min="16111" max="16111" width="36.28515625" style="4" customWidth="1"/>
    <col min="16112" max="16112" width="13.7109375" style="4" customWidth="1"/>
    <col min="16113" max="16113" width="7.7109375" style="4" customWidth="1"/>
    <col min="16114" max="16114" width="16.42578125" style="4" customWidth="1"/>
    <col min="16115" max="16115" width="25.140625" style="4" customWidth="1"/>
    <col min="16116" max="16116" width="31" style="4" customWidth="1"/>
    <col min="16117" max="16117" width="51" style="4" customWidth="1"/>
    <col min="16118" max="16118" width="23.28515625" style="4" customWidth="1"/>
    <col min="16119" max="16119" width="36.28515625" style="4" customWidth="1"/>
    <col min="16120" max="16120" width="13.7109375" style="4" customWidth="1"/>
    <col min="16121" max="16121" width="7.7109375" style="4" customWidth="1"/>
    <col min="16122" max="16122" width="16.42578125" style="4" customWidth="1"/>
    <col min="16123" max="16123" width="25.140625" style="4" customWidth="1"/>
    <col min="16124" max="16124" width="31" style="4" customWidth="1"/>
    <col min="16125" max="16125" width="51" style="4" customWidth="1"/>
    <col min="16126" max="16126" width="23.28515625" style="4" customWidth="1"/>
    <col min="16127" max="16127" width="36.28515625" style="4" customWidth="1"/>
    <col min="16128" max="16128" width="13.7109375" style="4" customWidth="1"/>
    <col min="16129" max="16129" width="7.7109375" style="4" customWidth="1"/>
    <col min="16130" max="16130" width="16.42578125" style="4" customWidth="1"/>
    <col min="16131" max="16131" width="25.140625" style="4" customWidth="1"/>
    <col min="16132" max="16132" width="31" style="4" customWidth="1"/>
    <col min="16133" max="16133" width="51" style="4" customWidth="1"/>
    <col min="16134" max="16134" width="23.28515625" style="4" customWidth="1"/>
    <col min="16135" max="16135" width="36.28515625" style="4" customWidth="1"/>
    <col min="16136" max="16136" width="13.7109375" style="4" customWidth="1"/>
    <col min="16137" max="16137" width="7.7109375" style="4" customWidth="1"/>
    <col min="16138" max="16138" width="16.42578125" style="4" customWidth="1"/>
    <col min="16139" max="16139" width="25.140625" style="4" customWidth="1"/>
    <col min="16140" max="16140" width="31" style="4" customWidth="1"/>
    <col min="16141" max="16141" width="51" style="4" customWidth="1"/>
    <col min="16142" max="16142" width="23.28515625" style="4" customWidth="1"/>
    <col min="16143" max="16143" width="36.28515625" style="4" customWidth="1"/>
    <col min="16144" max="16144" width="13.7109375" style="4" customWidth="1"/>
    <col min="16145" max="16145" width="7.7109375" style="4" customWidth="1"/>
    <col min="16146" max="16146" width="16.42578125" style="4" customWidth="1"/>
    <col min="16147" max="16147" width="25.140625" style="4" customWidth="1"/>
    <col min="16148" max="16148" width="31" style="4" customWidth="1"/>
    <col min="16149" max="16149" width="51" style="4" customWidth="1"/>
    <col min="16150" max="16150" width="23.28515625" style="4" customWidth="1"/>
    <col min="16151" max="16151" width="36.28515625" style="4" customWidth="1"/>
    <col min="16152" max="16152" width="13.7109375" style="4" customWidth="1"/>
    <col min="16153" max="16153" width="7.7109375" style="4" customWidth="1"/>
    <col min="16154" max="16154" width="16.42578125" style="4" customWidth="1"/>
    <col min="16155" max="16155" width="25.140625" style="4" customWidth="1"/>
    <col min="16156" max="16156" width="31" style="4" customWidth="1"/>
    <col min="16157" max="16157" width="51" style="4" customWidth="1"/>
    <col min="16158" max="16158" width="23.28515625" style="4" customWidth="1"/>
    <col min="16159" max="16159" width="36.28515625" style="4" customWidth="1"/>
    <col min="16160" max="16160" width="13.7109375" style="4" customWidth="1"/>
    <col min="16161" max="16161" width="7.7109375" style="4" customWidth="1"/>
    <col min="16162" max="16162" width="16.42578125" style="4" customWidth="1"/>
    <col min="16163" max="16163" width="25.140625" style="4" customWidth="1"/>
    <col min="16164" max="16164" width="31" style="4" customWidth="1"/>
    <col min="16165" max="16165" width="51" style="4" customWidth="1"/>
    <col min="16166" max="16166" width="23.28515625" style="4" customWidth="1"/>
    <col min="16167" max="16167" width="36.28515625" style="4" customWidth="1"/>
    <col min="16168" max="16168" width="13.7109375" style="4" customWidth="1"/>
    <col min="16169" max="16169" width="7.7109375" style="4" customWidth="1"/>
    <col min="16170" max="16170" width="16.42578125" style="4" customWidth="1"/>
    <col min="16171" max="16171" width="25.140625" style="4" customWidth="1"/>
    <col min="16172" max="16172" width="31" style="4" customWidth="1"/>
    <col min="16173" max="16173" width="51" style="4" customWidth="1"/>
    <col min="16174" max="16174" width="23.28515625" style="4" customWidth="1"/>
    <col min="16175" max="16175" width="36.28515625" style="4" customWidth="1"/>
    <col min="16176" max="16176" width="13.7109375" style="4" customWidth="1"/>
    <col min="16177" max="16177" width="7.7109375" style="4" customWidth="1"/>
    <col min="16178" max="16178" width="16.42578125" style="4" customWidth="1"/>
    <col min="16179" max="16179" width="25.140625" style="4" customWidth="1"/>
    <col min="16180" max="16180" width="31" style="4" customWidth="1"/>
    <col min="16181" max="16181" width="51" style="4" customWidth="1"/>
    <col min="16182" max="16182" width="23.28515625" style="4" customWidth="1"/>
    <col min="16183" max="16183" width="36.28515625" style="4" customWidth="1"/>
    <col min="16184" max="16184" width="13.7109375" style="4" customWidth="1"/>
    <col min="16185" max="16185" width="7.7109375" style="4" customWidth="1"/>
    <col min="16186" max="16186" width="16.42578125" style="4" customWidth="1"/>
    <col min="16187" max="16187" width="25.140625" style="4" customWidth="1"/>
    <col min="16188" max="16188" width="31" style="4" customWidth="1"/>
    <col min="16189" max="16189" width="51" style="4" customWidth="1"/>
    <col min="16190" max="16190" width="23.28515625" style="4" customWidth="1"/>
    <col min="16191" max="16191" width="36.28515625" style="4" customWidth="1"/>
    <col min="16192" max="16192" width="13.7109375" style="4" customWidth="1"/>
    <col min="16193" max="16193" width="7.7109375" style="4" customWidth="1"/>
    <col min="16194" max="16194" width="16.42578125" style="4" customWidth="1"/>
    <col min="16195" max="16195" width="25.140625" style="4" customWidth="1"/>
    <col min="16196" max="16196" width="31" style="4" customWidth="1"/>
    <col min="16197" max="16197" width="51" style="4" customWidth="1"/>
    <col min="16198" max="16198" width="23.28515625" style="4" customWidth="1"/>
    <col min="16199" max="16199" width="36.28515625" style="4" customWidth="1"/>
    <col min="16200" max="16200" width="13.7109375" style="4" customWidth="1"/>
    <col min="16201" max="16201" width="7.7109375" style="4" customWidth="1"/>
    <col min="16202" max="16202" width="16.42578125" style="4" customWidth="1"/>
    <col min="16203" max="16203" width="25.140625" style="4" customWidth="1"/>
    <col min="16204" max="16204" width="31" style="4" customWidth="1"/>
    <col min="16205" max="16205" width="51" style="4" customWidth="1"/>
    <col min="16206" max="16206" width="23.28515625" style="4" customWidth="1"/>
    <col min="16207" max="16207" width="36.28515625" style="4" customWidth="1"/>
    <col min="16208" max="16208" width="13.7109375" style="4" customWidth="1"/>
    <col min="16209" max="16209" width="7.7109375" style="4" customWidth="1"/>
    <col min="16210" max="16210" width="16.42578125" style="4" customWidth="1"/>
    <col min="16211" max="16211" width="25.140625" style="4" customWidth="1"/>
    <col min="16212" max="16212" width="31" style="4" customWidth="1"/>
    <col min="16213" max="16213" width="51" style="4" customWidth="1"/>
    <col min="16214" max="16214" width="23.28515625" style="4" customWidth="1"/>
    <col min="16215" max="16215" width="36.28515625" style="4" customWidth="1"/>
    <col min="16216" max="16216" width="13.7109375" style="4" customWidth="1"/>
    <col min="16217" max="16217" width="7.7109375" style="4" customWidth="1"/>
    <col min="16218" max="16218" width="16.42578125" style="4" customWidth="1"/>
    <col min="16219" max="16219" width="25.140625" style="4" customWidth="1"/>
    <col min="16220" max="16220" width="31" style="4" customWidth="1"/>
    <col min="16221" max="16221" width="51" style="4" customWidth="1"/>
    <col min="16222" max="16222" width="23.28515625" style="4" customWidth="1"/>
    <col min="16223" max="16223" width="36.28515625" style="4" customWidth="1"/>
    <col min="16224" max="16224" width="13.7109375" style="4" customWidth="1"/>
    <col min="16225" max="16225" width="7.7109375" style="4" customWidth="1"/>
    <col min="16226" max="16226" width="16.42578125" style="4" customWidth="1"/>
    <col min="16227" max="16227" width="25.140625" style="4" customWidth="1"/>
    <col min="16228" max="16228" width="31" style="4" customWidth="1"/>
    <col min="16229" max="16229" width="51" style="4" customWidth="1"/>
    <col min="16230" max="16230" width="23.28515625" style="4" customWidth="1"/>
    <col min="16231" max="16231" width="36.28515625" style="4" customWidth="1"/>
    <col min="16232" max="16232" width="13.7109375" style="4" customWidth="1"/>
    <col min="16233" max="16233" width="7.7109375" style="4" customWidth="1"/>
    <col min="16234" max="16234" width="16.42578125" style="4" customWidth="1"/>
    <col min="16235" max="16235" width="25.140625" style="4" customWidth="1"/>
    <col min="16236" max="16236" width="31" style="4" customWidth="1"/>
    <col min="16237" max="16237" width="51" style="4" customWidth="1"/>
    <col min="16238" max="16238" width="23.28515625" style="4" customWidth="1"/>
    <col min="16239" max="16239" width="36.28515625" style="4" customWidth="1"/>
    <col min="16240" max="16240" width="13.7109375" style="4" customWidth="1"/>
    <col min="16241" max="16241" width="7.7109375" style="4" customWidth="1"/>
    <col min="16242" max="16242" width="16.42578125" style="4" customWidth="1"/>
    <col min="16243" max="16243" width="25.140625" style="4" customWidth="1"/>
    <col min="16244" max="16244" width="31" style="4" customWidth="1"/>
    <col min="16245" max="16245" width="51" style="4" customWidth="1"/>
    <col min="16246" max="16246" width="23.28515625" style="4" customWidth="1"/>
    <col min="16247" max="16247" width="36.28515625" style="4" customWidth="1"/>
    <col min="16248" max="16248" width="13.7109375" style="4" customWidth="1"/>
    <col min="16249" max="16249" width="7.7109375" style="4" customWidth="1"/>
    <col min="16250" max="16250" width="16.42578125" style="4" customWidth="1"/>
    <col min="16251" max="16251" width="25.140625" style="4" customWidth="1"/>
    <col min="16252" max="16252" width="31" style="4" customWidth="1"/>
    <col min="16253" max="16253" width="51" style="4" customWidth="1"/>
    <col min="16254" max="16254" width="23.28515625" style="4" customWidth="1"/>
    <col min="16255" max="16255" width="36.28515625" style="4" customWidth="1"/>
    <col min="16256" max="16256" width="13.7109375" style="4" customWidth="1"/>
    <col min="16257" max="16257" width="7.7109375" style="4" customWidth="1"/>
    <col min="16258" max="16258" width="16.42578125" style="4" customWidth="1"/>
    <col min="16259" max="16259" width="25.140625" style="4" customWidth="1"/>
    <col min="16260" max="16260" width="31" style="4" customWidth="1"/>
    <col min="16261" max="16261" width="51" style="4" customWidth="1"/>
    <col min="16262" max="16262" width="23.28515625" style="4" customWidth="1"/>
    <col min="16263" max="16263" width="36.28515625" style="4" customWidth="1"/>
    <col min="16264" max="16264" width="13.7109375" style="4" customWidth="1"/>
    <col min="16265" max="16265" width="7.7109375" style="4" customWidth="1"/>
    <col min="16266" max="16266" width="16.42578125" style="4" customWidth="1"/>
    <col min="16267" max="16267" width="25.140625" style="4" customWidth="1"/>
    <col min="16268" max="16268" width="31" style="4" customWidth="1"/>
    <col min="16269" max="16269" width="51" style="4" customWidth="1"/>
    <col min="16270" max="16270" width="23.28515625" style="4" customWidth="1"/>
    <col min="16271" max="16271" width="36.28515625" style="4" customWidth="1"/>
    <col min="16272" max="16272" width="13.7109375" style="4" customWidth="1"/>
    <col min="16273" max="16273" width="7.7109375" style="4" customWidth="1"/>
    <col min="16274" max="16274" width="16.42578125" style="4" customWidth="1"/>
    <col min="16275" max="16275" width="25.140625" style="4" customWidth="1"/>
    <col min="16276" max="16276" width="31" style="4" customWidth="1"/>
    <col min="16277" max="16277" width="51" style="4" customWidth="1"/>
    <col min="16278" max="16278" width="23.28515625" style="4" customWidth="1"/>
    <col min="16279" max="16279" width="36.28515625" style="4" customWidth="1"/>
    <col min="16280" max="16280" width="13.7109375" style="4" customWidth="1"/>
    <col min="16281" max="16281" width="7.7109375" style="4" customWidth="1"/>
    <col min="16282" max="16282" width="16.42578125" style="4" customWidth="1"/>
    <col min="16283" max="16283" width="25.140625" style="4" customWidth="1"/>
    <col min="16284" max="16284" width="31" style="4" customWidth="1"/>
    <col min="16285" max="16285" width="51" style="4" customWidth="1"/>
    <col min="16286" max="16286" width="23.28515625" style="4" customWidth="1"/>
    <col min="16287" max="16287" width="36.28515625" style="4" customWidth="1"/>
    <col min="16288" max="16288" width="13.7109375" style="4" customWidth="1"/>
    <col min="16289" max="16289" width="7.7109375" style="4" customWidth="1"/>
    <col min="16290" max="16290" width="16.42578125" style="4" customWidth="1"/>
    <col min="16291" max="16291" width="25.140625" style="4" customWidth="1"/>
    <col min="16292" max="16292" width="31" style="4" customWidth="1"/>
    <col min="16293" max="16293" width="51" style="4" customWidth="1"/>
    <col min="16294" max="16294" width="23.28515625" style="4" customWidth="1"/>
    <col min="16295" max="16295" width="36.28515625" style="4" customWidth="1"/>
    <col min="16296" max="16296" width="13.7109375" style="4" customWidth="1"/>
    <col min="16297" max="16297" width="7.7109375" style="4" customWidth="1"/>
    <col min="16298" max="16298" width="16.42578125" style="4" customWidth="1"/>
    <col min="16299" max="16299" width="25.140625" style="4" customWidth="1"/>
    <col min="16300" max="16300" width="31" style="4" customWidth="1"/>
    <col min="16301" max="16301" width="51" style="4" customWidth="1"/>
    <col min="16302" max="16302" width="23.28515625" style="4" customWidth="1"/>
    <col min="16303" max="16303" width="36.28515625" style="4" customWidth="1"/>
    <col min="16304" max="16304" width="13.7109375" style="4" customWidth="1"/>
    <col min="16305" max="16305" width="7.7109375" style="4" customWidth="1"/>
    <col min="16306" max="16306" width="16.42578125" style="4" customWidth="1"/>
    <col min="16307" max="16307" width="25.140625" style="4" customWidth="1"/>
    <col min="16308" max="16308" width="31" style="4" customWidth="1"/>
    <col min="16309" max="16309" width="51" style="4" customWidth="1"/>
    <col min="16310" max="16310" width="23.28515625" style="4" customWidth="1"/>
    <col min="16311" max="16311" width="36.28515625" style="4" customWidth="1"/>
    <col min="16312" max="16312" width="13.7109375" style="4" customWidth="1"/>
    <col min="16313" max="16313" width="7.7109375" style="4" customWidth="1"/>
    <col min="16314" max="16314" width="16.42578125" style="4" customWidth="1"/>
    <col min="16315" max="16315" width="25.140625" style="4" customWidth="1"/>
    <col min="16316" max="16316" width="31" style="4" customWidth="1"/>
    <col min="16317" max="16317" width="51" style="4" customWidth="1"/>
    <col min="16318" max="16318" width="23.28515625" style="4" customWidth="1"/>
    <col min="16319" max="16319" width="36.28515625" style="4" customWidth="1"/>
    <col min="16320" max="16320" width="13.7109375" style="4" customWidth="1"/>
    <col min="16321" max="16321" width="7.7109375" style="4" customWidth="1"/>
    <col min="16322" max="16322" width="16.42578125" style="4" customWidth="1"/>
    <col min="16323" max="16323" width="25.140625" style="4" customWidth="1"/>
    <col min="16324" max="16324" width="31" style="4" customWidth="1"/>
    <col min="16325" max="16325" width="51" style="4" customWidth="1"/>
    <col min="16326" max="16326" width="23.28515625" style="4" customWidth="1"/>
    <col min="16327" max="16327" width="36.28515625" style="4" customWidth="1"/>
    <col min="16328" max="16328" width="13.7109375" style="4" customWidth="1"/>
    <col min="16329" max="16329" width="7.7109375" style="4" customWidth="1"/>
    <col min="16330" max="16330" width="16.42578125" style="4" customWidth="1"/>
    <col min="16331" max="16331" width="25.140625" style="4" customWidth="1"/>
    <col min="16332" max="16332" width="31" style="4" customWidth="1"/>
    <col min="16333" max="16333" width="51" style="4" customWidth="1"/>
    <col min="16334" max="16334" width="23.28515625" style="4" customWidth="1"/>
    <col min="16335" max="16335" width="36.28515625" style="4" customWidth="1"/>
    <col min="16336" max="16336" width="13.7109375" style="4" customWidth="1"/>
    <col min="16337" max="16337" width="7.7109375" style="4" customWidth="1"/>
    <col min="16338" max="16338" width="16.42578125" style="4" customWidth="1"/>
    <col min="16339" max="16339" width="25.140625" style="4" customWidth="1"/>
    <col min="16340" max="16340" width="31" style="4" customWidth="1"/>
    <col min="16341" max="16341" width="51" style="4" customWidth="1"/>
    <col min="16342" max="16342" width="23.28515625" style="4" customWidth="1"/>
    <col min="16343" max="16343" width="36.28515625" style="4" customWidth="1"/>
    <col min="16344" max="16344" width="13.7109375" style="4" customWidth="1"/>
    <col min="16345" max="16345" width="7.7109375" style="4" customWidth="1"/>
    <col min="16346" max="16346" width="16.42578125" style="4" customWidth="1"/>
    <col min="16347" max="16347" width="25.140625" style="4" customWidth="1"/>
    <col min="16348" max="16348" width="31" style="4" customWidth="1"/>
    <col min="16349" max="16349" width="51" style="4" customWidth="1"/>
    <col min="16350" max="16350" width="23.28515625" style="4" customWidth="1"/>
    <col min="16351" max="16351" width="36.28515625" style="4" customWidth="1"/>
    <col min="16352" max="16352" width="13.7109375" style="4" customWidth="1"/>
    <col min="16353" max="16353" width="7.7109375" style="4" customWidth="1"/>
    <col min="16354" max="16354" width="16.42578125" style="4" customWidth="1"/>
    <col min="16355" max="16355" width="25.140625" style="4" customWidth="1"/>
    <col min="16356" max="16356" width="31" style="4" customWidth="1"/>
    <col min="16357" max="16357" width="51" style="4" customWidth="1"/>
    <col min="16358" max="16358" width="23.28515625" style="4" customWidth="1"/>
    <col min="16359" max="16359" width="36.28515625" style="4" customWidth="1"/>
    <col min="16360" max="16360" width="13.7109375" style="4" customWidth="1"/>
    <col min="16361" max="16361" width="7.7109375" style="4" customWidth="1"/>
    <col min="16362" max="16362" width="16.42578125" style="4" customWidth="1"/>
    <col min="16363" max="16363" width="25.140625" style="4" customWidth="1"/>
    <col min="16364" max="16364" width="31" style="4" customWidth="1"/>
    <col min="16365" max="16365" width="51" style="4" customWidth="1"/>
    <col min="16366" max="16366" width="23.28515625" style="4" customWidth="1"/>
    <col min="16367" max="16367" width="36.28515625" style="4" customWidth="1"/>
    <col min="16368" max="16368" width="13.7109375" style="4" customWidth="1"/>
    <col min="16369" max="16369" width="7.7109375" style="4" customWidth="1"/>
    <col min="16370" max="16370" width="16.42578125" style="4" customWidth="1"/>
    <col min="16371" max="16371" width="25.140625" style="4" customWidth="1"/>
    <col min="16372" max="16372" width="31" style="4" customWidth="1"/>
    <col min="16373" max="16373" width="51" style="4" customWidth="1"/>
    <col min="16374" max="16374" width="23.28515625" style="4" customWidth="1"/>
    <col min="16375" max="16375" width="36.28515625" style="4" customWidth="1"/>
    <col min="16376" max="16376" width="13.7109375" style="4" customWidth="1"/>
    <col min="16377" max="16377" width="7.7109375" style="4" customWidth="1"/>
    <col min="16378" max="16378" width="16.42578125" style="4" customWidth="1"/>
    <col min="16379" max="16379" width="25.140625" style="4" customWidth="1"/>
    <col min="16380" max="16380" width="31" style="4" customWidth="1"/>
    <col min="16381" max="16381" width="51" style="4" customWidth="1"/>
    <col min="16382" max="16382" width="23.28515625" style="4" customWidth="1"/>
    <col min="16383" max="16383" width="36.28515625" style="4" customWidth="1"/>
    <col min="16384" max="16384" width="13.7109375" style="4" customWidth="1"/>
  </cols>
  <sheetData>
    <row r="1" spans="1:47" x14ac:dyDescent="0.2">
      <c r="A1" s="21"/>
      <c r="B1" s="21"/>
      <c r="C1" s="21"/>
      <c r="D1" s="21"/>
      <c r="E1" s="21"/>
      <c r="F1" s="21"/>
      <c r="G1" s="21"/>
      <c r="H1" s="21"/>
      <c r="I1" s="21"/>
      <c r="J1" s="21"/>
      <c r="K1" s="21"/>
      <c r="L1" s="21"/>
      <c r="M1" s="21"/>
    </row>
    <row r="2" spans="1:47" ht="25.9" customHeight="1" thickBot="1" x14ac:dyDescent="0.25">
      <c r="A2" s="1"/>
      <c r="B2" s="105"/>
      <c r="C2" s="1"/>
      <c r="D2" s="1"/>
      <c r="E2" s="1"/>
      <c r="F2" s="1"/>
      <c r="G2" s="106"/>
      <c r="H2" s="1"/>
      <c r="I2" s="21"/>
      <c r="J2" s="21"/>
      <c r="K2" s="21"/>
      <c r="L2" s="21"/>
      <c r="M2" s="21"/>
    </row>
    <row r="3" spans="1:47" ht="36.6" customHeight="1" x14ac:dyDescent="0.2">
      <c r="A3" s="1"/>
      <c r="B3" s="167" t="s">
        <v>1009</v>
      </c>
      <c r="C3" s="168"/>
      <c r="D3" s="168"/>
      <c r="E3" s="168"/>
      <c r="F3" s="168"/>
      <c r="G3" s="169"/>
      <c r="H3" s="1"/>
      <c r="I3" s="21"/>
      <c r="J3" s="21"/>
      <c r="K3" s="21"/>
      <c r="L3" s="21"/>
      <c r="M3" s="21"/>
    </row>
    <row r="4" spans="1:47" ht="30" customHeight="1" x14ac:dyDescent="0.2">
      <c r="A4" s="1"/>
      <c r="B4" s="170" t="s">
        <v>1270</v>
      </c>
      <c r="C4" s="171"/>
      <c r="D4" s="171"/>
      <c r="E4" s="171"/>
      <c r="F4" s="171"/>
      <c r="G4" s="172"/>
      <c r="H4" s="1"/>
      <c r="I4" s="21"/>
      <c r="J4" s="21"/>
      <c r="K4" s="21"/>
      <c r="L4" s="21"/>
      <c r="M4" s="21"/>
    </row>
    <row r="5" spans="1:47" ht="24" customHeight="1" x14ac:dyDescent="0.2">
      <c r="A5" s="1"/>
      <c r="B5" s="173" t="s">
        <v>0</v>
      </c>
      <c r="C5" s="174"/>
      <c r="D5" s="174"/>
      <c r="E5" s="174"/>
      <c r="F5" s="174"/>
      <c r="G5" s="175"/>
      <c r="H5" s="1"/>
      <c r="I5" s="21"/>
      <c r="J5" s="21"/>
      <c r="K5" s="21"/>
      <c r="L5" s="21"/>
      <c r="M5" s="21"/>
    </row>
    <row r="6" spans="1:47" ht="13.5" thickBot="1" x14ac:dyDescent="0.25">
      <c r="A6" s="1"/>
      <c r="B6" s="658"/>
      <c r="C6" s="659"/>
      <c r="D6" s="659"/>
      <c r="E6" s="659"/>
      <c r="F6" s="659"/>
      <c r="G6" s="660"/>
      <c r="H6" s="1"/>
      <c r="I6" s="21"/>
      <c r="J6" s="21"/>
      <c r="K6" s="21"/>
      <c r="L6" s="21"/>
      <c r="M6" s="21"/>
    </row>
    <row r="7" spans="1:47" ht="32.65" customHeight="1" thickBot="1" x14ac:dyDescent="0.25">
      <c r="A7" s="1"/>
      <c r="B7" s="179" t="s">
        <v>1010</v>
      </c>
      <c r="C7" s="180"/>
      <c r="D7" s="180"/>
      <c r="E7" s="180"/>
      <c r="F7" s="180"/>
      <c r="G7" s="181"/>
      <c r="H7" s="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row>
    <row r="8" spans="1:47" ht="27" customHeight="1" thickBot="1" x14ac:dyDescent="0.25">
      <c r="A8" s="1"/>
      <c r="B8" s="15" t="s">
        <v>357</v>
      </c>
      <c r="C8" s="164" t="s">
        <v>3</v>
      </c>
      <c r="D8" s="165"/>
      <c r="E8" s="165"/>
      <c r="F8" s="165"/>
      <c r="G8" s="166"/>
      <c r="H8" s="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row>
    <row r="9" spans="1:47" ht="28.9" customHeight="1" x14ac:dyDescent="0.2">
      <c r="A9" s="1"/>
      <c r="B9" s="6" t="s">
        <v>4</v>
      </c>
      <c r="C9" s="182" t="s">
        <v>1009</v>
      </c>
      <c r="D9" s="182"/>
      <c r="E9" s="183"/>
      <c r="F9" s="47" t="s">
        <v>5</v>
      </c>
      <c r="G9" s="8" t="s">
        <v>927</v>
      </c>
      <c r="H9" s="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row>
    <row r="10" spans="1:47" ht="27.6" customHeight="1" x14ac:dyDescent="0.2">
      <c r="A10" s="1"/>
      <c r="B10" s="9" t="s">
        <v>6</v>
      </c>
      <c r="C10" s="467" t="str">
        <f>+C9</f>
        <v>UNIDAD ADMINISTRATIVA ESPECIAL CUERPO OFICIAL DE BOMBEROS</v>
      </c>
      <c r="D10" s="467"/>
      <c r="E10" s="468"/>
      <c r="F10" s="10" t="s">
        <v>5</v>
      </c>
      <c r="G10" s="8" t="str">
        <f>+G9</f>
        <v>899.999.061-9</v>
      </c>
      <c r="H10" s="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row>
    <row r="11" spans="1:47" ht="30.6" customHeight="1" thickBot="1" x14ac:dyDescent="0.25">
      <c r="A11" s="1"/>
      <c r="B11" s="9" t="s">
        <v>7</v>
      </c>
      <c r="C11" s="467" t="s">
        <v>172</v>
      </c>
      <c r="D11" s="467"/>
      <c r="E11" s="468"/>
      <c r="F11" s="663"/>
      <c r="G11" s="664"/>
      <c r="H11" s="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row>
    <row r="12" spans="1:47" ht="27" customHeight="1" x14ac:dyDescent="0.2">
      <c r="A12" s="1"/>
      <c r="B12" s="31" t="s">
        <v>1011</v>
      </c>
      <c r="C12" s="290" t="s">
        <v>9</v>
      </c>
      <c r="D12" s="291"/>
      <c r="E12" s="291"/>
      <c r="F12" s="291"/>
      <c r="G12" s="313"/>
      <c r="H12" s="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row>
    <row r="13" spans="1:47" ht="57" customHeight="1" thickBot="1" x14ac:dyDescent="0.25">
      <c r="A13" s="1"/>
      <c r="B13" s="471" t="s">
        <v>1449</v>
      </c>
      <c r="C13" s="472"/>
      <c r="D13" s="472"/>
      <c r="E13" s="472"/>
      <c r="F13" s="472"/>
      <c r="G13" s="473"/>
      <c r="H13" s="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row>
    <row r="14" spans="1:47" ht="27" customHeight="1" thickBot="1" x14ac:dyDescent="0.25">
      <c r="A14" s="1"/>
      <c r="B14" s="15" t="s">
        <v>358</v>
      </c>
      <c r="C14" s="164" t="s">
        <v>1090</v>
      </c>
      <c r="D14" s="165"/>
      <c r="E14" s="165"/>
      <c r="F14" s="165"/>
      <c r="G14" s="166"/>
      <c r="H14" s="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row>
    <row r="15" spans="1:47" ht="69" customHeight="1" thickBot="1" x14ac:dyDescent="0.25">
      <c r="A15" s="1">
        <v>1</v>
      </c>
      <c r="B15" s="477" t="s">
        <v>1450</v>
      </c>
      <c r="C15" s="478"/>
      <c r="D15" s="478"/>
      <c r="E15" s="479"/>
      <c r="F15" s="662" t="s">
        <v>1451</v>
      </c>
      <c r="G15" s="503"/>
      <c r="H15" s="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row>
    <row r="16" spans="1:47" ht="31.9" customHeight="1" thickBot="1" x14ac:dyDescent="0.25">
      <c r="A16" s="3"/>
      <c r="B16" s="34" t="s">
        <v>130</v>
      </c>
      <c r="C16" s="482" t="s">
        <v>1018</v>
      </c>
      <c r="D16" s="240"/>
      <c r="E16" s="240"/>
      <c r="F16" s="240"/>
      <c r="G16" s="373"/>
      <c r="H16" s="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row>
    <row r="17" spans="1:47" ht="31.9" customHeight="1" x14ac:dyDescent="0.2">
      <c r="A17" s="3"/>
      <c r="B17" s="31" t="s">
        <v>359</v>
      </c>
      <c r="C17" s="198" t="s">
        <v>1012</v>
      </c>
      <c r="D17" s="199"/>
      <c r="E17" s="199"/>
      <c r="F17" s="199"/>
      <c r="G17" s="200"/>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row>
    <row r="18" spans="1:47" ht="46.35" customHeight="1" thickBot="1" x14ac:dyDescent="0.25">
      <c r="A18" s="3"/>
      <c r="B18" s="201" t="s">
        <v>1276</v>
      </c>
      <c r="C18" s="202"/>
      <c r="D18" s="202"/>
      <c r="E18" s="202"/>
      <c r="F18" s="202"/>
      <c r="G18" s="203"/>
      <c r="H18" s="66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row>
    <row r="19" spans="1:47" ht="31.9" customHeight="1" thickTop="1" x14ac:dyDescent="0.2">
      <c r="A19" s="3"/>
      <c r="B19" s="204" t="s">
        <v>1188</v>
      </c>
      <c r="C19" s="205"/>
      <c r="D19" s="205"/>
      <c r="E19" s="205"/>
      <c r="F19" s="205"/>
      <c r="G19" s="206"/>
      <c r="H19" s="66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row>
    <row r="20" spans="1:47" ht="31.9" customHeight="1" x14ac:dyDescent="0.2">
      <c r="A20" s="3"/>
      <c r="B20" s="204" t="s">
        <v>1189</v>
      </c>
      <c r="C20" s="205"/>
      <c r="D20" s="205"/>
      <c r="E20" s="205"/>
      <c r="F20" s="205"/>
      <c r="G20" s="206"/>
      <c r="H20" s="66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row>
    <row r="21" spans="1:47" ht="40.700000000000003" customHeight="1" thickBot="1" x14ac:dyDescent="0.25">
      <c r="A21" s="3"/>
      <c r="B21" s="204" t="s">
        <v>828</v>
      </c>
      <c r="C21" s="205"/>
      <c r="D21" s="205"/>
      <c r="E21" s="205"/>
      <c r="F21" s="205"/>
      <c r="G21" s="206"/>
      <c r="H21" s="66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row>
    <row r="22" spans="1:47" ht="27" customHeight="1" thickBot="1" x14ac:dyDescent="0.25">
      <c r="A22" s="3"/>
      <c r="B22" s="15" t="s">
        <v>361</v>
      </c>
      <c r="C22" s="164" t="s">
        <v>25</v>
      </c>
      <c r="D22" s="165"/>
      <c r="E22" s="165"/>
      <c r="F22" s="165"/>
      <c r="G22" s="166"/>
      <c r="H22" s="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row>
    <row r="23" spans="1:47" ht="192" customHeight="1" x14ac:dyDescent="0.2">
      <c r="A23" s="1"/>
      <c r="B23" s="306" t="s">
        <v>1452</v>
      </c>
      <c r="C23" s="307"/>
      <c r="D23" s="307"/>
      <c r="E23" s="307"/>
      <c r="F23" s="307"/>
      <c r="G23" s="308"/>
      <c r="H23" s="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row>
    <row r="24" spans="1:47" ht="267.75" customHeight="1" x14ac:dyDescent="0.2">
      <c r="A24" s="1"/>
      <c r="B24" s="665" t="s">
        <v>177</v>
      </c>
      <c r="C24" s="666"/>
      <c r="D24" s="667"/>
      <c r="E24" s="219" t="s">
        <v>1453</v>
      </c>
      <c r="F24" s="205"/>
      <c r="G24" s="206"/>
      <c r="H24" s="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row>
    <row r="25" spans="1:47" ht="65.45" customHeight="1" x14ac:dyDescent="0.2">
      <c r="A25" s="1"/>
      <c r="B25" s="668"/>
      <c r="C25" s="669"/>
      <c r="D25" s="670"/>
      <c r="E25" s="219" t="s">
        <v>1313</v>
      </c>
      <c r="F25" s="205"/>
      <c r="G25" s="206"/>
      <c r="H25" s="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row>
    <row r="26" spans="1:47" ht="370.5" customHeight="1" x14ac:dyDescent="0.2">
      <c r="A26" s="1"/>
      <c r="B26" s="668"/>
      <c r="C26" s="669"/>
      <c r="D26" s="670"/>
      <c r="E26" s="242" t="s">
        <v>1454</v>
      </c>
      <c r="F26" s="243"/>
      <c r="G26" s="244"/>
      <c r="H26" s="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row>
    <row r="27" spans="1:47" ht="174.75" customHeight="1" x14ac:dyDescent="0.2">
      <c r="A27" s="1"/>
      <c r="B27" s="671"/>
      <c r="C27" s="672"/>
      <c r="D27" s="673"/>
      <c r="E27" s="219" t="s">
        <v>1161</v>
      </c>
      <c r="F27" s="205"/>
      <c r="G27" s="206"/>
      <c r="H27" s="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row>
    <row r="28" spans="1:47" ht="144.6" customHeight="1" x14ac:dyDescent="0.2">
      <c r="A28" s="1"/>
      <c r="B28" s="245" t="s">
        <v>1013</v>
      </c>
      <c r="C28" s="246"/>
      <c r="D28" s="247"/>
      <c r="E28" s="219" t="s">
        <v>1019</v>
      </c>
      <c r="F28" s="205"/>
      <c r="G28" s="206"/>
      <c r="H28" s="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row>
    <row r="29" spans="1:47" ht="167.25" customHeight="1" thickBot="1" x14ac:dyDescent="0.25">
      <c r="A29" s="1"/>
      <c r="B29" s="245" t="s">
        <v>1014</v>
      </c>
      <c r="C29" s="246"/>
      <c r="D29" s="247"/>
      <c r="E29" s="219" t="s">
        <v>1455</v>
      </c>
      <c r="F29" s="205"/>
      <c r="G29" s="206"/>
      <c r="H29" s="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row>
    <row r="30" spans="1:47" ht="27" customHeight="1" thickBot="1" x14ac:dyDescent="0.25">
      <c r="A30" s="41"/>
      <c r="B30" s="15" t="s">
        <v>362</v>
      </c>
      <c r="C30" s="164" t="s">
        <v>44</v>
      </c>
      <c r="D30" s="165"/>
      <c r="E30" s="165"/>
      <c r="F30" s="165"/>
      <c r="G30" s="166"/>
      <c r="H30" s="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row>
    <row r="31" spans="1:47" ht="173.45" customHeight="1" x14ac:dyDescent="0.2">
      <c r="A31" s="41"/>
      <c r="B31" s="396" t="s">
        <v>1287</v>
      </c>
      <c r="C31" s="397"/>
      <c r="D31" s="398"/>
      <c r="E31" s="393" t="s">
        <v>1456</v>
      </c>
      <c r="F31" s="394"/>
      <c r="G31" s="395"/>
      <c r="H31" s="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row>
    <row r="32" spans="1:47" ht="147" customHeight="1" x14ac:dyDescent="0.2">
      <c r="A32" s="41"/>
      <c r="B32" s="231" t="s">
        <v>63</v>
      </c>
      <c r="C32" s="232"/>
      <c r="D32" s="233"/>
      <c r="E32" s="219" t="s">
        <v>1218</v>
      </c>
      <c r="F32" s="205"/>
      <c r="G32" s="206"/>
      <c r="H32" s="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row>
    <row r="33" spans="1:47" ht="79.150000000000006" customHeight="1" x14ac:dyDescent="0.2">
      <c r="A33" s="1"/>
      <c r="B33" s="231" t="s">
        <v>1289</v>
      </c>
      <c r="C33" s="232"/>
      <c r="D33" s="233"/>
      <c r="E33" s="219" t="s">
        <v>1015</v>
      </c>
      <c r="F33" s="205"/>
      <c r="G33" s="206"/>
      <c r="H33" s="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row>
    <row r="34" spans="1:47" ht="97.9" customHeight="1" x14ac:dyDescent="0.2">
      <c r="A34" s="1"/>
      <c r="B34" s="231" t="s">
        <v>49</v>
      </c>
      <c r="C34" s="232"/>
      <c r="D34" s="233"/>
      <c r="E34" s="219" t="s">
        <v>1016</v>
      </c>
      <c r="F34" s="205"/>
      <c r="G34" s="206"/>
      <c r="H34" s="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row>
    <row r="35" spans="1:47" ht="118.9" customHeight="1" x14ac:dyDescent="0.2">
      <c r="A35" s="1"/>
      <c r="B35" s="231" t="s">
        <v>184</v>
      </c>
      <c r="C35" s="232"/>
      <c r="D35" s="233"/>
      <c r="E35" s="219" t="s">
        <v>1457</v>
      </c>
      <c r="F35" s="205"/>
      <c r="G35" s="206"/>
      <c r="H35" s="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row>
    <row r="36" spans="1:47" ht="162" customHeight="1" x14ac:dyDescent="0.2">
      <c r="A36" s="1">
        <v>2</v>
      </c>
      <c r="B36" s="228" t="s">
        <v>1458</v>
      </c>
      <c r="C36" s="229"/>
      <c r="D36" s="230"/>
      <c r="E36" s="219" t="s">
        <v>1459</v>
      </c>
      <c r="F36" s="205"/>
      <c r="G36" s="206"/>
      <c r="H36" s="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row>
    <row r="37" spans="1:47" ht="134.25" customHeight="1" x14ac:dyDescent="0.2">
      <c r="A37" s="1"/>
      <c r="B37" s="231" t="s">
        <v>61</v>
      </c>
      <c r="C37" s="232"/>
      <c r="D37" s="233"/>
      <c r="E37" s="219" t="s">
        <v>62</v>
      </c>
      <c r="F37" s="205"/>
      <c r="G37" s="206"/>
      <c r="H37" s="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row>
    <row r="38" spans="1:47" ht="128.44999999999999" customHeight="1" x14ac:dyDescent="0.2">
      <c r="A38" s="1"/>
      <c r="B38" s="231" t="s">
        <v>51</v>
      </c>
      <c r="C38" s="240"/>
      <c r="D38" s="241"/>
      <c r="E38" s="219" t="s">
        <v>52</v>
      </c>
      <c r="F38" s="205"/>
      <c r="G38" s="206"/>
      <c r="H38" s="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row>
    <row r="39" spans="1:47" ht="121.15" customHeight="1" x14ac:dyDescent="0.2">
      <c r="A39" s="1">
        <v>3</v>
      </c>
      <c r="B39" s="231" t="s">
        <v>1157</v>
      </c>
      <c r="C39" s="240"/>
      <c r="D39" s="241"/>
      <c r="E39" s="219" t="s">
        <v>157</v>
      </c>
      <c r="F39" s="205"/>
      <c r="G39" s="206"/>
      <c r="H39" s="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row>
    <row r="40" spans="1:47" ht="55.35" customHeight="1" x14ac:dyDescent="0.2">
      <c r="A40" s="1"/>
      <c r="B40" s="231" t="s">
        <v>153</v>
      </c>
      <c r="C40" s="240"/>
      <c r="D40" s="241"/>
      <c r="E40" s="219" t="s">
        <v>154</v>
      </c>
      <c r="F40" s="205"/>
      <c r="G40" s="206"/>
      <c r="H40" s="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row>
    <row r="41" spans="1:47" ht="88.15" customHeight="1" x14ac:dyDescent="0.2">
      <c r="A41" s="1"/>
      <c r="B41" s="231" t="s">
        <v>219</v>
      </c>
      <c r="C41" s="232"/>
      <c r="D41" s="233"/>
      <c r="E41" s="219" t="s">
        <v>1017</v>
      </c>
      <c r="F41" s="205"/>
      <c r="G41" s="206"/>
      <c r="H41" s="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row>
    <row r="42" spans="1:47" ht="84" customHeight="1" x14ac:dyDescent="0.2">
      <c r="A42" s="1"/>
      <c r="B42" s="231" t="s">
        <v>186</v>
      </c>
      <c r="C42" s="240"/>
      <c r="D42" s="241"/>
      <c r="E42" s="219" t="s">
        <v>647</v>
      </c>
      <c r="F42" s="205"/>
      <c r="G42" s="206"/>
      <c r="H42" s="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row>
    <row r="43" spans="1:47" ht="93" customHeight="1" x14ac:dyDescent="0.2">
      <c r="A43" s="41"/>
      <c r="B43" s="231" t="s">
        <v>187</v>
      </c>
      <c r="C43" s="240"/>
      <c r="D43" s="241"/>
      <c r="E43" s="219" t="s">
        <v>629</v>
      </c>
      <c r="F43" s="205"/>
      <c r="G43" s="206"/>
      <c r="H43" s="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row>
    <row r="44" spans="1:47" ht="165.6" customHeight="1" thickBot="1" x14ac:dyDescent="0.25">
      <c r="A44" s="674"/>
      <c r="B44" s="210" t="s">
        <v>188</v>
      </c>
      <c r="C44" s="211"/>
      <c r="D44" s="212"/>
      <c r="E44" s="344" t="s">
        <v>189</v>
      </c>
      <c r="F44" s="345"/>
      <c r="G44" s="346"/>
      <c r="H44" s="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row>
    <row r="45" spans="1:47" ht="22.15" customHeight="1" x14ac:dyDescent="0.2">
      <c r="A45" s="674"/>
      <c r="B45" s="213"/>
      <c r="C45" s="214"/>
      <c r="D45" s="215"/>
      <c r="E45" s="487" t="s">
        <v>190</v>
      </c>
      <c r="F45" s="488"/>
      <c r="G45" s="489"/>
      <c r="H45" s="53"/>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row>
    <row r="46" spans="1:47" ht="65.45" customHeight="1" x14ac:dyDescent="0.2">
      <c r="A46" s="674"/>
      <c r="B46" s="213"/>
      <c r="C46" s="214"/>
      <c r="D46" s="215"/>
      <c r="E46" s="486" t="s">
        <v>191</v>
      </c>
      <c r="F46" s="193"/>
      <c r="G46" s="194"/>
      <c r="H46" s="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row>
    <row r="47" spans="1:47" ht="79.900000000000006" customHeight="1" x14ac:dyDescent="0.2">
      <c r="A47" s="674"/>
      <c r="B47" s="213"/>
      <c r="C47" s="214"/>
      <c r="D47" s="215"/>
      <c r="E47" s="486" t="s">
        <v>1337</v>
      </c>
      <c r="F47" s="193"/>
      <c r="G47" s="194"/>
      <c r="H47" s="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row>
    <row r="48" spans="1:47" ht="96" customHeight="1" x14ac:dyDescent="0.2">
      <c r="A48" s="674"/>
      <c r="B48" s="213"/>
      <c r="C48" s="214"/>
      <c r="D48" s="215"/>
      <c r="E48" s="486" t="s">
        <v>192</v>
      </c>
      <c r="F48" s="193"/>
      <c r="G48" s="194"/>
      <c r="H48" s="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row>
    <row r="49" spans="1:47" ht="49.9" customHeight="1" x14ac:dyDescent="0.2">
      <c r="A49" s="674"/>
      <c r="B49" s="213"/>
      <c r="C49" s="214"/>
      <c r="D49" s="215"/>
      <c r="E49" s="486" t="s">
        <v>193</v>
      </c>
      <c r="F49" s="193"/>
      <c r="G49" s="194"/>
      <c r="H49" s="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row>
    <row r="50" spans="1:47" ht="87" customHeight="1" x14ac:dyDescent="0.2">
      <c r="A50" s="674"/>
      <c r="B50" s="213"/>
      <c r="C50" s="214"/>
      <c r="D50" s="215"/>
      <c r="E50" s="486" t="s">
        <v>1460</v>
      </c>
      <c r="F50" s="193"/>
      <c r="G50" s="194"/>
      <c r="H50" s="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row>
    <row r="51" spans="1:47" ht="65.45" customHeight="1" x14ac:dyDescent="0.2">
      <c r="A51" s="674"/>
      <c r="B51" s="213"/>
      <c r="C51" s="214"/>
      <c r="D51" s="215"/>
      <c r="E51" s="486" t="s">
        <v>194</v>
      </c>
      <c r="F51" s="193"/>
      <c r="G51" s="194"/>
      <c r="H51" s="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row>
    <row r="52" spans="1:47" ht="82.9" customHeight="1" x14ac:dyDescent="0.2">
      <c r="A52" s="674"/>
      <c r="B52" s="213"/>
      <c r="C52" s="214"/>
      <c r="D52" s="215"/>
      <c r="E52" s="486" t="s">
        <v>1339</v>
      </c>
      <c r="F52" s="193"/>
      <c r="G52" s="194"/>
      <c r="H52" s="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row>
    <row r="53" spans="1:47" ht="85.9" customHeight="1" x14ac:dyDescent="0.2">
      <c r="A53" s="674"/>
      <c r="B53" s="213"/>
      <c r="C53" s="214"/>
      <c r="D53" s="215"/>
      <c r="E53" s="486" t="s">
        <v>1340</v>
      </c>
      <c r="F53" s="193"/>
      <c r="G53" s="194"/>
      <c r="H53" s="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row>
    <row r="54" spans="1:47" ht="66" customHeight="1" thickBot="1" x14ac:dyDescent="0.25">
      <c r="A54" s="674"/>
      <c r="B54" s="213"/>
      <c r="C54" s="214"/>
      <c r="D54" s="215"/>
      <c r="E54" s="225" t="s">
        <v>1341</v>
      </c>
      <c r="F54" s="226"/>
      <c r="G54" s="227"/>
      <c r="H54" s="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row>
    <row r="55" spans="1:47" ht="34.15" customHeight="1" x14ac:dyDescent="0.2">
      <c r="A55" s="674"/>
      <c r="B55" s="213"/>
      <c r="C55" s="214"/>
      <c r="D55" s="215"/>
      <c r="E55" s="487" t="s">
        <v>195</v>
      </c>
      <c r="F55" s="488"/>
      <c r="G55" s="489"/>
      <c r="H55" s="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row>
    <row r="56" spans="1:47" ht="34.9" customHeight="1" x14ac:dyDescent="0.2">
      <c r="A56" s="674"/>
      <c r="B56" s="213"/>
      <c r="C56" s="214"/>
      <c r="D56" s="215"/>
      <c r="E56" s="486" t="s">
        <v>1461</v>
      </c>
      <c r="F56" s="193"/>
      <c r="G56" s="194"/>
      <c r="H56" s="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row>
    <row r="57" spans="1:47" ht="57.75" customHeight="1" x14ac:dyDescent="0.2">
      <c r="A57" s="674"/>
      <c r="B57" s="213"/>
      <c r="C57" s="214"/>
      <c r="D57" s="215"/>
      <c r="E57" s="486" t="s">
        <v>1343</v>
      </c>
      <c r="F57" s="193"/>
      <c r="G57" s="194"/>
      <c r="H57" s="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21"/>
      <c r="AS57" s="21"/>
      <c r="AT57" s="21"/>
      <c r="AU57" s="21"/>
    </row>
    <row r="58" spans="1:47" ht="51.6" customHeight="1" x14ac:dyDescent="0.2">
      <c r="A58" s="674"/>
      <c r="B58" s="216"/>
      <c r="C58" s="217"/>
      <c r="D58" s="218"/>
      <c r="E58" s="225" t="s">
        <v>1344</v>
      </c>
      <c r="F58" s="226"/>
      <c r="G58" s="227"/>
      <c r="H58" s="108"/>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row>
    <row r="59" spans="1:47" ht="122.25" customHeight="1" x14ac:dyDescent="0.2">
      <c r="A59" s="1">
        <v>4</v>
      </c>
      <c r="B59" s="245" t="s">
        <v>1295</v>
      </c>
      <c r="C59" s="246"/>
      <c r="D59" s="247"/>
      <c r="E59" s="219" t="s">
        <v>95</v>
      </c>
      <c r="F59" s="205"/>
      <c r="G59" s="206"/>
      <c r="H59" s="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21"/>
      <c r="AS59" s="21"/>
      <c r="AT59" s="21"/>
      <c r="AU59" s="21"/>
    </row>
    <row r="60" spans="1:47" ht="59.25" customHeight="1" x14ac:dyDescent="0.2">
      <c r="A60" s="674"/>
      <c r="B60" s="210" t="s">
        <v>163</v>
      </c>
      <c r="C60" s="211"/>
      <c r="D60" s="212"/>
      <c r="E60" s="219" t="s">
        <v>1239</v>
      </c>
      <c r="F60" s="205"/>
      <c r="G60" s="206"/>
      <c r="H60" s="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row>
    <row r="61" spans="1:47" ht="171" customHeight="1" x14ac:dyDescent="0.2">
      <c r="A61" s="674"/>
      <c r="B61" s="213"/>
      <c r="C61" s="214"/>
      <c r="D61" s="215"/>
      <c r="E61" s="219" t="s">
        <v>1441</v>
      </c>
      <c r="F61" s="205"/>
      <c r="G61" s="206"/>
      <c r="H61" s="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row>
    <row r="62" spans="1:47" ht="247.7" customHeight="1" x14ac:dyDescent="0.2">
      <c r="A62" s="674"/>
      <c r="B62" s="216"/>
      <c r="C62" s="217"/>
      <c r="D62" s="218"/>
      <c r="E62" s="219" t="s">
        <v>1462</v>
      </c>
      <c r="F62" s="205"/>
      <c r="G62" s="206"/>
      <c r="H62" s="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row>
    <row r="63" spans="1:47" ht="59.65" customHeight="1" x14ac:dyDescent="0.2">
      <c r="A63" s="1"/>
      <c r="B63" s="245" t="s">
        <v>104</v>
      </c>
      <c r="C63" s="246"/>
      <c r="D63" s="247"/>
      <c r="E63" s="219" t="s">
        <v>105</v>
      </c>
      <c r="F63" s="205"/>
      <c r="G63" s="206"/>
      <c r="H63" s="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row>
    <row r="64" spans="1:47" ht="156.75" customHeight="1" x14ac:dyDescent="0.2">
      <c r="A64" s="1"/>
      <c r="B64" s="245" t="s">
        <v>807</v>
      </c>
      <c r="C64" s="246"/>
      <c r="D64" s="247"/>
      <c r="E64" s="219" t="s">
        <v>1443</v>
      </c>
      <c r="F64" s="205"/>
      <c r="G64" s="206"/>
      <c r="H64" s="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row>
    <row r="65" spans="1:47" ht="201" customHeight="1" x14ac:dyDescent="0.2">
      <c r="A65" s="32"/>
      <c r="B65" s="245" t="s">
        <v>899</v>
      </c>
      <c r="C65" s="246"/>
      <c r="D65" s="247"/>
      <c r="E65" s="219" t="s">
        <v>955</v>
      </c>
      <c r="F65" s="205"/>
      <c r="G65" s="206"/>
    </row>
    <row r="66" spans="1:47" ht="112.7" customHeight="1" x14ac:dyDescent="0.2">
      <c r="A66" s="32"/>
      <c r="B66" s="245" t="s">
        <v>907</v>
      </c>
      <c r="C66" s="246"/>
      <c r="D66" s="247"/>
      <c r="E66" s="219" t="s">
        <v>1244</v>
      </c>
      <c r="F66" s="205"/>
      <c r="G66" s="206"/>
    </row>
    <row r="67" spans="1:47" ht="112.7" customHeight="1" x14ac:dyDescent="0.2">
      <c r="A67" s="32"/>
      <c r="B67" s="245" t="s">
        <v>900</v>
      </c>
      <c r="C67" s="246"/>
      <c r="D67" s="247"/>
      <c r="E67" s="219" t="s">
        <v>1245</v>
      </c>
      <c r="F67" s="205"/>
      <c r="G67" s="206"/>
    </row>
    <row r="68" spans="1:47" s="95" customFormat="1" ht="118.35" customHeight="1" x14ac:dyDescent="0.25">
      <c r="B68" s="245" t="s">
        <v>108</v>
      </c>
      <c r="C68" s="246"/>
      <c r="D68" s="247"/>
      <c r="E68" s="219" t="s">
        <v>1445</v>
      </c>
      <c r="F68" s="205"/>
      <c r="G68" s="206"/>
    </row>
    <row r="69" spans="1:47" ht="64.349999999999994" customHeight="1" thickBot="1" x14ac:dyDescent="0.25">
      <c r="A69" s="1"/>
      <c r="B69" s="245" t="s">
        <v>109</v>
      </c>
      <c r="C69" s="246"/>
      <c r="D69" s="247"/>
      <c r="E69" s="219" t="s">
        <v>1465</v>
      </c>
      <c r="F69" s="205"/>
      <c r="G69" s="206"/>
      <c r="H69" s="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row>
    <row r="70" spans="1:47" ht="27" customHeight="1" thickBot="1" x14ac:dyDescent="0.25">
      <c r="A70" s="1"/>
      <c r="B70" s="15" t="s">
        <v>212</v>
      </c>
      <c r="C70" s="164" t="s">
        <v>165</v>
      </c>
      <c r="D70" s="165"/>
      <c r="E70" s="165"/>
      <c r="F70" s="165"/>
      <c r="G70" s="166"/>
      <c r="H70" s="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row>
    <row r="71" spans="1:47" ht="167.25" customHeight="1" thickBot="1" x14ac:dyDescent="0.25">
      <c r="A71" s="1"/>
      <c r="B71" s="518" t="s">
        <v>1020</v>
      </c>
      <c r="C71" s="519"/>
      <c r="D71" s="519"/>
      <c r="E71" s="519"/>
      <c r="F71" s="519"/>
      <c r="G71" s="520"/>
      <c r="H71" s="1"/>
    </row>
    <row r="72" spans="1:47" ht="27" customHeight="1" thickBot="1" x14ac:dyDescent="0.25">
      <c r="A72" s="1"/>
      <c r="B72" s="15" t="s">
        <v>220</v>
      </c>
      <c r="C72" s="164" t="s">
        <v>356</v>
      </c>
      <c r="D72" s="165"/>
      <c r="E72" s="165"/>
      <c r="F72" s="165"/>
      <c r="G72" s="166"/>
      <c r="H72" s="1"/>
    </row>
    <row r="73" spans="1:47" ht="46.9" customHeight="1" x14ac:dyDescent="0.2">
      <c r="A73" s="1"/>
      <c r="B73" s="360" t="s">
        <v>1588</v>
      </c>
      <c r="C73" s="361"/>
      <c r="D73" s="361"/>
      <c r="E73" s="361"/>
      <c r="F73" s="361"/>
      <c r="G73" s="362"/>
      <c r="H73" s="3"/>
    </row>
    <row r="74" spans="1:47" ht="49.15" customHeight="1" thickBot="1" x14ac:dyDescent="0.25">
      <c r="A74" s="1"/>
      <c r="B74" s="254" t="s">
        <v>1464</v>
      </c>
      <c r="C74" s="255"/>
      <c r="D74" s="255"/>
      <c r="E74" s="255"/>
      <c r="F74" s="255"/>
      <c r="G74" s="256"/>
      <c r="H74" s="38"/>
    </row>
    <row r="75" spans="1:47" ht="29.45" customHeight="1" thickBot="1" x14ac:dyDescent="0.25">
      <c r="A75" s="1"/>
      <c r="B75" s="15" t="s">
        <v>221</v>
      </c>
      <c r="C75" s="257" t="s">
        <v>722</v>
      </c>
      <c r="D75" s="258"/>
      <c r="E75" s="258"/>
      <c r="F75" s="258"/>
      <c r="G75" s="259"/>
      <c r="H75" s="3"/>
    </row>
    <row r="76" spans="1:47" ht="76.7" customHeight="1" thickBot="1" x14ac:dyDescent="0.25">
      <c r="A76" s="1"/>
      <c r="B76" s="248" t="s">
        <v>1463</v>
      </c>
      <c r="C76" s="249"/>
      <c r="D76" s="249"/>
      <c r="E76" s="249"/>
      <c r="F76" s="249"/>
      <c r="G76" s="250"/>
      <c r="H76" s="3"/>
    </row>
    <row r="77" spans="1:47" x14ac:dyDescent="0.2">
      <c r="A77" s="21"/>
      <c r="B77" s="23" t="s">
        <v>711</v>
      </c>
      <c r="G77" s="29" t="str">
        <f>+'1. COND. BÁSICAS TRDM'!G200</f>
        <v>VERSIÓN: JUN 2026</v>
      </c>
    </row>
    <row r="78" spans="1:47" x14ac:dyDescent="0.2">
      <c r="A78" s="21"/>
      <c r="B78" s="23"/>
      <c r="C78" s="3"/>
      <c r="D78" s="3"/>
      <c r="E78" s="3"/>
      <c r="F78" s="3"/>
      <c r="G78" s="54"/>
    </row>
    <row r="79" spans="1:47" x14ac:dyDescent="0.2">
      <c r="A79" s="21"/>
    </row>
    <row r="80" spans="1:47" x14ac:dyDescent="0.2">
      <c r="A80" s="21"/>
    </row>
    <row r="81" spans="1:2" x14ac:dyDescent="0.2">
      <c r="A81" s="21"/>
      <c r="B81" s="23"/>
    </row>
    <row r="82" spans="1:2" x14ac:dyDescent="0.2">
      <c r="A82" s="21"/>
    </row>
    <row r="83" spans="1:2" x14ac:dyDescent="0.2">
      <c r="A83" s="21"/>
    </row>
    <row r="84" spans="1:2" x14ac:dyDescent="0.2">
      <c r="A84" s="21"/>
    </row>
    <row r="85" spans="1:2" x14ac:dyDescent="0.2">
      <c r="A85" s="21"/>
    </row>
    <row r="86" spans="1:2" x14ac:dyDescent="0.2">
      <c r="A86" s="21"/>
    </row>
  </sheetData>
  <mergeCells count="105">
    <mergeCell ref="B76:G76"/>
    <mergeCell ref="B65:D65"/>
    <mergeCell ref="E65:G65"/>
    <mergeCell ref="B66:D66"/>
    <mergeCell ref="E66:G66"/>
    <mergeCell ref="C70:G70"/>
    <mergeCell ref="B71:G71"/>
    <mergeCell ref="C72:G72"/>
    <mergeCell ref="B73:G73"/>
    <mergeCell ref="B74:G74"/>
    <mergeCell ref="C75:G75"/>
    <mergeCell ref="B67:D67"/>
    <mergeCell ref="E67:G67"/>
    <mergeCell ref="B68:D68"/>
    <mergeCell ref="E68:G68"/>
    <mergeCell ref="B69:D69"/>
    <mergeCell ref="E69:G69"/>
    <mergeCell ref="B64:D64"/>
    <mergeCell ref="E64:G64"/>
    <mergeCell ref="B42:D42"/>
    <mergeCell ref="E42:G42"/>
    <mergeCell ref="B43:D43"/>
    <mergeCell ref="E43:G43"/>
    <mergeCell ref="A60:A62"/>
    <mergeCell ref="B60:D62"/>
    <mergeCell ref="E60:G60"/>
    <mergeCell ref="E61:G61"/>
    <mergeCell ref="E62:G62"/>
    <mergeCell ref="B63:D63"/>
    <mergeCell ref="E63:G63"/>
    <mergeCell ref="B59:D59"/>
    <mergeCell ref="E59:G59"/>
    <mergeCell ref="A44:A58"/>
    <mergeCell ref="B44:D58"/>
    <mergeCell ref="E44:G44"/>
    <mergeCell ref="E45:G45"/>
    <mergeCell ref="E46:G46"/>
    <mergeCell ref="E47:G47"/>
    <mergeCell ref="E54:G54"/>
    <mergeCell ref="E55:G55"/>
    <mergeCell ref="E56:G56"/>
    <mergeCell ref="E57:G57"/>
    <mergeCell ref="E58:G58"/>
    <mergeCell ref="E48:G48"/>
    <mergeCell ref="E49:G49"/>
    <mergeCell ref="E50:G50"/>
    <mergeCell ref="E51:G51"/>
    <mergeCell ref="E52:G52"/>
    <mergeCell ref="E53:G53"/>
    <mergeCell ref="B39:D39"/>
    <mergeCell ref="E39:G39"/>
    <mergeCell ref="B40:D40"/>
    <mergeCell ref="E40:G40"/>
    <mergeCell ref="B41:D41"/>
    <mergeCell ref="E41:G41"/>
    <mergeCell ref="B37:D37"/>
    <mergeCell ref="E37:G37"/>
    <mergeCell ref="B38:D38"/>
    <mergeCell ref="E38:G38"/>
    <mergeCell ref="B33:D33"/>
    <mergeCell ref="E33:G33"/>
    <mergeCell ref="B34:D34"/>
    <mergeCell ref="E34:G34"/>
    <mergeCell ref="B35:D35"/>
    <mergeCell ref="E35:G35"/>
    <mergeCell ref="B32:D32"/>
    <mergeCell ref="E32:G32"/>
    <mergeCell ref="B24:D27"/>
    <mergeCell ref="E24:G24"/>
    <mergeCell ref="E25:G25"/>
    <mergeCell ref="E27:G27"/>
    <mergeCell ref="B28:D28"/>
    <mergeCell ref="E28:G28"/>
    <mergeCell ref="B36:D36"/>
    <mergeCell ref="E36:G36"/>
    <mergeCell ref="C22:G22"/>
    <mergeCell ref="B23:G23"/>
    <mergeCell ref="C16:G16"/>
    <mergeCell ref="C17:G17"/>
    <mergeCell ref="B18:G18"/>
    <mergeCell ref="B29:D29"/>
    <mergeCell ref="E29:G29"/>
    <mergeCell ref="C30:G30"/>
    <mergeCell ref="B31:D31"/>
    <mergeCell ref="E31:G31"/>
    <mergeCell ref="E26:G26"/>
    <mergeCell ref="B3:G3"/>
    <mergeCell ref="B4:G4"/>
    <mergeCell ref="B5:G5"/>
    <mergeCell ref="B6:G6"/>
    <mergeCell ref="B7:G7"/>
    <mergeCell ref="C8:G8"/>
    <mergeCell ref="H18:H21"/>
    <mergeCell ref="B19:G19"/>
    <mergeCell ref="B20:G20"/>
    <mergeCell ref="B21:G21"/>
    <mergeCell ref="C14:G14"/>
    <mergeCell ref="B15:E15"/>
    <mergeCell ref="F15:G15"/>
    <mergeCell ref="C9:E9"/>
    <mergeCell ref="C10:E10"/>
    <mergeCell ref="C11:E11"/>
    <mergeCell ref="F11:G11"/>
    <mergeCell ref="C12:G12"/>
    <mergeCell ref="B13:G13"/>
  </mergeCells>
  <pageMargins left="0.7" right="0.7" top="0.75" bottom="0.75" header="0.3" footer="0.3"/>
  <pageSetup scale="39" orientation="portrait" r:id="rId1"/>
  <colBreaks count="1" manualBreakCount="1">
    <brk id="8"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ED2A1-CC56-4452-A53C-FBA82BBB8146}">
  <sheetPr>
    <tabColor rgb="FF00B0F0"/>
  </sheetPr>
  <dimension ref="A1:AU72"/>
  <sheetViews>
    <sheetView showGridLines="0" tabSelected="1" view="pageBreakPreview" zoomScale="70" zoomScaleNormal="100" zoomScaleSheetLayoutView="70" workbookViewId="0">
      <selection activeCell="B12" sqref="B12:G12"/>
    </sheetView>
  </sheetViews>
  <sheetFormatPr baseColWidth="10" defaultColWidth="11.42578125" defaultRowHeight="12.75" x14ac:dyDescent="0.2"/>
  <cols>
    <col min="1" max="1" width="7.7109375" style="4" customWidth="1"/>
    <col min="2" max="2" width="23" style="4" customWidth="1"/>
    <col min="3" max="3" width="25.140625" style="4" customWidth="1"/>
    <col min="4" max="4" width="31" style="4" customWidth="1"/>
    <col min="5" max="5" width="51" style="4" customWidth="1"/>
    <col min="6" max="6" width="25.28515625" style="4" customWidth="1"/>
    <col min="7" max="7" width="51.85546875" style="4" customWidth="1"/>
    <col min="8" max="16384" width="11.42578125" style="4"/>
  </cols>
  <sheetData>
    <row r="1" spans="1:7" ht="23.65" customHeight="1" thickBot="1" x14ac:dyDescent="0.25">
      <c r="A1" s="3"/>
      <c r="B1" s="2"/>
      <c r="C1" s="3"/>
      <c r="D1" s="3"/>
      <c r="E1" s="3"/>
      <c r="F1" s="3"/>
    </row>
    <row r="2" spans="1:7" ht="32.65" customHeight="1" x14ac:dyDescent="0.2">
      <c r="A2" s="3"/>
      <c r="B2" s="167" t="s">
        <v>1009</v>
      </c>
      <c r="C2" s="168"/>
      <c r="D2" s="168"/>
      <c r="E2" s="168"/>
      <c r="F2" s="168"/>
      <c r="G2" s="169"/>
    </row>
    <row r="3" spans="1:7" ht="29.45" customHeight="1" x14ac:dyDescent="0.2">
      <c r="A3" s="3"/>
      <c r="B3" s="170" t="s">
        <v>1270</v>
      </c>
      <c r="C3" s="171"/>
      <c r="D3" s="171"/>
      <c r="E3" s="171"/>
      <c r="F3" s="171"/>
      <c r="G3" s="172"/>
    </row>
    <row r="4" spans="1:7" ht="26.1" customHeight="1" x14ac:dyDescent="0.2">
      <c r="A4" s="3"/>
      <c r="B4" s="173" t="s">
        <v>0</v>
      </c>
      <c r="C4" s="174"/>
      <c r="D4" s="174"/>
      <c r="E4" s="174"/>
      <c r="F4" s="174"/>
      <c r="G4" s="175"/>
    </row>
    <row r="5" spans="1:7" ht="13.5" thickBot="1" x14ac:dyDescent="0.25">
      <c r="A5" s="3"/>
      <c r="B5" s="176"/>
      <c r="C5" s="177"/>
      <c r="D5" s="177"/>
      <c r="E5" s="177"/>
      <c r="F5" s="177"/>
      <c r="G5" s="178"/>
    </row>
    <row r="6" spans="1:7" ht="34.35" customHeight="1" thickBot="1" x14ac:dyDescent="0.25">
      <c r="A6" s="3"/>
      <c r="B6" s="179" t="s">
        <v>1028</v>
      </c>
      <c r="C6" s="180"/>
      <c r="D6" s="180"/>
      <c r="E6" s="180"/>
      <c r="F6" s="180"/>
      <c r="G6" s="181"/>
    </row>
    <row r="7" spans="1:7" ht="27" customHeight="1" thickBot="1" x14ac:dyDescent="0.25">
      <c r="A7" s="3"/>
      <c r="B7" s="15" t="s">
        <v>555</v>
      </c>
      <c r="C7" s="164" t="s">
        <v>3</v>
      </c>
      <c r="D7" s="165"/>
      <c r="E7" s="165"/>
      <c r="F7" s="165"/>
      <c r="G7" s="166"/>
    </row>
    <row r="8" spans="1:7" ht="28.35" customHeight="1" x14ac:dyDescent="0.2">
      <c r="A8" s="3"/>
      <c r="B8" s="112" t="s">
        <v>351</v>
      </c>
      <c r="C8" s="182" t="str">
        <f>+B2</f>
        <v>UNIDAD ADMINISTRATIVA ESPECIAL CUERPO OFICIAL DE BOMBEROS</v>
      </c>
      <c r="D8" s="182"/>
      <c r="E8" s="183"/>
      <c r="F8" s="47" t="s">
        <v>5</v>
      </c>
      <c r="G8" s="8" t="s">
        <v>1021</v>
      </c>
    </row>
    <row r="9" spans="1:7" ht="28.35" customHeight="1" x14ac:dyDescent="0.2">
      <c r="A9" s="3"/>
      <c r="B9" s="113" t="s">
        <v>352</v>
      </c>
      <c r="C9" s="184" t="s">
        <v>1009</v>
      </c>
      <c r="D9" s="185"/>
      <c r="E9" s="186"/>
      <c r="F9" s="10" t="s">
        <v>5</v>
      </c>
      <c r="G9" s="8" t="str">
        <f>+G8</f>
        <v>899.999.061.9</v>
      </c>
    </row>
    <row r="10" spans="1:7" ht="28.35" customHeight="1" thickBot="1" x14ac:dyDescent="0.25">
      <c r="A10" s="3"/>
      <c r="B10" s="114" t="s">
        <v>353</v>
      </c>
      <c r="C10" s="187" t="s">
        <v>1009</v>
      </c>
      <c r="D10" s="188"/>
      <c r="E10" s="189"/>
      <c r="F10" s="10" t="s">
        <v>5</v>
      </c>
      <c r="G10" s="8" t="str">
        <f>+G8</f>
        <v>899.999.061.9</v>
      </c>
    </row>
    <row r="11" spans="1:7" ht="27" customHeight="1" thickBot="1" x14ac:dyDescent="0.25">
      <c r="A11" s="3"/>
      <c r="B11" s="15" t="s">
        <v>556</v>
      </c>
      <c r="C11" s="164" t="s">
        <v>9</v>
      </c>
      <c r="D11" s="165"/>
      <c r="E11" s="165"/>
      <c r="F11" s="165"/>
      <c r="G11" s="166"/>
    </row>
    <row r="12" spans="1:7" ht="92.1" customHeight="1" thickBot="1" x14ac:dyDescent="0.25">
      <c r="A12" s="3"/>
      <c r="B12" s="842" t="s">
        <v>1592</v>
      </c>
      <c r="C12" s="843"/>
      <c r="D12" s="843"/>
      <c r="E12" s="843"/>
      <c r="F12" s="843"/>
      <c r="G12" s="844"/>
    </row>
    <row r="13" spans="1:7" ht="27" customHeight="1" thickBot="1" x14ac:dyDescent="0.25">
      <c r="A13" s="3"/>
      <c r="B13" s="15" t="s">
        <v>557</v>
      </c>
      <c r="C13" s="164" t="s">
        <v>354</v>
      </c>
      <c r="D13" s="165"/>
      <c r="E13" s="165"/>
      <c r="F13" s="165"/>
      <c r="G13" s="166"/>
    </row>
    <row r="14" spans="1:7" ht="58.35" customHeight="1" thickBot="1" x14ac:dyDescent="0.25">
      <c r="A14" s="3"/>
      <c r="B14" s="192" t="s">
        <v>1591</v>
      </c>
      <c r="C14" s="193"/>
      <c r="D14" s="193"/>
      <c r="E14" s="193"/>
      <c r="F14" s="193"/>
      <c r="G14" s="194"/>
    </row>
    <row r="15" spans="1:7" ht="27" customHeight="1" thickBot="1" x14ac:dyDescent="0.25">
      <c r="A15" s="3"/>
      <c r="B15" s="15" t="s">
        <v>558</v>
      </c>
      <c r="C15" s="164" t="s">
        <v>416</v>
      </c>
      <c r="D15" s="165"/>
      <c r="E15" s="165"/>
      <c r="F15" s="165"/>
      <c r="G15" s="166"/>
    </row>
    <row r="16" spans="1:7" ht="51" customHeight="1" thickBot="1" x14ac:dyDescent="0.25">
      <c r="A16" s="28"/>
      <c r="B16" s="195" t="s">
        <v>1590</v>
      </c>
      <c r="C16" s="196"/>
      <c r="D16" s="196"/>
      <c r="E16" s="196"/>
      <c r="F16" s="197"/>
      <c r="G16" s="115" t="s">
        <v>1022</v>
      </c>
    </row>
    <row r="17" spans="1:7" ht="35.25" customHeight="1" x14ac:dyDescent="0.2">
      <c r="A17" s="28"/>
      <c r="B17" s="31" t="s">
        <v>559</v>
      </c>
      <c r="C17" s="198" t="s">
        <v>946</v>
      </c>
      <c r="D17" s="199"/>
      <c r="E17" s="199"/>
      <c r="F17" s="199"/>
      <c r="G17" s="200"/>
    </row>
    <row r="18" spans="1:7" ht="43.35" customHeight="1" thickBot="1" x14ac:dyDescent="0.25">
      <c r="A18" s="28"/>
      <c r="B18" s="201" t="s">
        <v>1276</v>
      </c>
      <c r="C18" s="202"/>
      <c r="D18" s="202"/>
      <c r="E18" s="202"/>
      <c r="F18" s="202"/>
      <c r="G18" s="203"/>
    </row>
    <row r="19" spans="1:7" ht="30.75" customHeight="1" thickTop="1" x14ac:dyDescent="0.2">
      <c r="A19" s="28"/>
      <c r="B19" s="204" t="s">
        <v>1188</v>
      </c>
      <c r="C19" s="205"/>
      <c r="D19" s="205"/>
      <c r="E19" s="205"/>
      <c r="F19" s="205"/>
      <c r="G19" s="206"/>
    </row>
    <row r="20" spans="1:7" ht="30.75" customHeight="1" x14ac:dyDescent="0.2">
      <c r="A20" s="28"/>
      <c r="B20" s="204" t="s">
        <v>1189</v>
      </c>
      <c r="C20" s="205"/>
      <c r="D20" s="205"/>
      <c r="E20" s="205"/>
      <c r="F20" s="205"/>
      <c r="G20" s="206"/>
    </row>
    <row r="21" spans="1:7" ht="48.75" customHeight="1" thickBot="1" x14ac:dyDescent="0.25">
      <c r="A21" s="28"/>
      <c r="B21" s="204" t="s">
        <v>828</v>
      </c>
      <c r="C21" s="205"/>
      <c r="D21" s="205"/>
      <c r="E21" s="205"/>
      <c r="F21" s="205"/>
      <c r="G21" s="206"/>
    </row>
    <row r="22" spans="1:7" ht="27" customHeight="1" thickBot="1" x14ac:dyDescent="0.25">
      <c r="A22" s="3"/>
      <c r="B22" s="15" t="s">
        <v>560</v>
      </c>
      <c r="C22" s="164" t="s">
        <v>25</v>
      </c>
      <c r="D22" s="165"/>
      <c r="E22" s="165"/>
      <c r="F22" s="165"/>
      <c r="G22" s="166"/>
    </row>
    <row r="23" spans="1:7" ht="64.349999999999994" customHeight="1" x14ac:dyDescent="0.2">
      <c r="A23" s="3"/>
      <c r="B23" s="192" t="s">
        <v>1466</v>
      </c>
      <c r="C23" s="193"/>
      <c r="D23" s="193"/>
      <c r="E23" s="193"/>
      <c r="F23" s="193"/>
      <c r="G23" s="194"/>
    </row>
    <row r="24" spans="1:7" ht="24.75" customHeight="1" x14ac:dyDescent="0.2">
      <c r="A24" s="3"/>
      <c r="B24" s="117" t="s">
        <v>26</v>
      </c>
      <c r="C24" s="207" t="s">
        <v>1191</v>
      </c>
      <c r="D24" s="208"/>
      <c r="E24" s="208"/>
      <c r="F24" s="208"/>
      <c r="G24" s="209"/>
    </row>
    <row r="25" spans="1:7" ht="33" customHeight="1" x14ac:dyDescent="0.2">
      <c r="A25" s="3"/>
      <c r="B25" s="190" t="s">
        <v>1023</v>
      </c>
      <c r="C25" s="191"/>
      <c r="D25" s="191"/>
      <c r="E25" s="191"/>
      <c r="F25" s="191"/>
      <c r="G25" s="191"/>
    </row>
    <row r="26" spans="1:7" ht="49.35" customHeight="1" x14ac:dyDescent="0.2">
      <c r="A26" s="3"/>
      <c r="B26" s="210" t="s">
        <v>407</v>
      </c>
      <c r="C26" s="211"/>
      <c r="D26" s="212"/>
      <c r="E26" s="219" t="s">
        <v>412</v>
      </c>
      <c r="F26" s="205"/>
      <c r="G26" s="206"/>
    </row>
    <row r="27" spans="1:7" ht="63.6" customHeight="1" x14ac:dyDescent="0.2">
      <c r="A27" s="1"/>
      <c r="B27" s="213"/>
      <c r="C27" s="214"/>
      <c r="D27" s="215"/>
      <c r="E27" s="219" t="s">
        <v>408</v>
      </c>
      <c r="F27" s="205"/>
      <c r="G27" s="206"/>
    </row>
    <row r="28" spans="1:7" ht="78" customHeight="1" x14ac:dyDescent="0.2">
      <c r="A28" s="1"/>
      <c r="B28" s="216"/>
      <c r="C28" s="217"/>
      <c r="D28" s="218"/>
      <c r="E28" s="219" t="s">
        <v>409</v>
      </c>
      <c r="F28" s="205"/>
      <c r="G28" s="206"/>
    </row>
    <row r="29" spans="1:7" ht="95.65" customHeight="1" x14ac:dyDescent="0.2">
      <c r="A29" s="41"/>
      <c r="B29" s="220" t="s">
        <v>411</v>
      </c>
      <c r="C29" s="221"/>
      <c r="D29" s="222"/>
      <c r="E29" s="219" t="s">
        <v>410</v>
      </c>
      <c r="F29" s="205"/>
      <c r="G29" s="206"/>
    </row>
    <row r="30" spans="1:7" ht="111" customHeight="1" x14ac:dyDescent="0.2">
      <c r="A30" s="1"/>
      <c r="B30" s="228" t="s">
        <v>1467</v>
      </c>
      <c r="C30" s="229"/>
      <c r="D30" s="230"/>
      <c r="E30" s="219" t="s">
        <v>415</v>
      </c>
      <c r="F30" s="205"/>
      <c r="G30" s="206"/>
    </row>
    <row r="31" spans="1:7" ht="122.25" customHeight="1" x14ac:dyDescent="0.2">
      <c r="A31" s="1"/>
      <c r="B31" s="228" t="s">
        <v>1468</v>
      </c>
      <c r="C31" s="229"/>
      <c r="D31" s="230"/>
      <c r="E31" s="219" t="s">
        <v>1024</v>
      </c>
      <c r="F31" s="205"/>
      <c r="G31" s="206"/>
    </row>
    <row r="32" spans="1:7" ht="110.25" customHeight="1" x14ac:dyDescent="0.2">
      <c r="A32" s="1"/>
      <c r="B32" s="228" t="s">
        <v>1469</v>
      </c>
      <c r="C32" s="229"/>
      <c r="D32" s="230"/>
      <c r="E32" s="219" t="s">
        <v>1025</v>
      </c>
      <c r="F32" s="205"/>
      <c r="G32" s="206"/>
    </row>
    <row r="33" spans="1:8" ht="55.5" customHeight="1" x14ac:dyDescent="0.2">
      <c r="A33" s="1"/>
      <c r="B33" s="220" t="s">
        <v>414</v>
      </c>
      <c r="C33" s="221"/>
      <c r="D33" s="222"/>
      <c r="E33" s="219" t="s">
        <v>413</v>
      </c>
      <c r="F33" s="205"/>
      <c r="G33" s="206"/>
    </row>
    <row r="34" spans="1:8" ht="336.75" customHeight="1" x14ac:dyDescent="0.2">
      <c r="A34" s="1"/>
      <c r="B34" s="234" t="s">
        <v>1593</v>
      </c>
      <c r="C34" s="235"/>
      <c r="D34" s="236"/>
      <c r="E34" s="237" t="s">
        <v>1594</v>
      </c>
      <c r="F34" s="238"/>
      <c r="G34" s="239"/>
    </row>
    <row r="35" spans="1:8" ht="73.5" customHeight="1" thickBot="1" x14ac:dyDescent="0.25">
      <c r="A35" s="1"/>
      <c r="B35" s="231" t="s">
        <v>1026</v>
      </c>
      <c r="C35" s="232"/>
      <c r="D35" s="233"/>
      <c r="E35" s="219" t="s">
        <v>1027</v>
      </c>
      <c r="F35" s="205"/>
      <c r="G35" s="206"/>
      <c r="H35" s="109"/>
    </row>
    <row r="36" spans="1:8" ht="27" customHeight="1" thickBot="1" x14ac:dyDescent="0.25">
      <c r="A36" s="1"/>
      <c r="B36" s="15" t="s">
        <v>560</v>
      </c>
      <c r="C36" s="164" t="s">
        <v>44</v>
      </c>
      <c r="D36" s="165"/>
      <c r="E36" s="165"/>
      <c r="F36" s="165"/>
      <c r="G36" s="166"/>
    </row>
    <row r="37" spans="1:8" ht="194.65" customHeight="1" x14ac:dyDescent="0.2">
      <c r="A37" s="41"/>
      <c r="B37" s="220" t="s">
        <v>1209</v>
      </c>
      <c r="C37" s="223"/>
      <c r="D37" s="224"/>
      <c r="E37" s="225" t="s">
        <v>1351</v>
      </c>
      <c r="F37" s="226"/>
      <c r="G37" s="227"/>
    </row>
    <row r="38" spans="1:8" ht="122.65" customHeight="1" x14ac:dyDescent="0.2">
      <c r="A38" s="41"/>
      <c r="B38" s="220" t="s">
        <v>1470</v>
      </c>
      <c r="C38" s="223"/>
      <c r="D38" s="224"/>
      <c r="E38" s="225" t="s">
        <v>419</v>
      </c>
      <c r="F38" s="226"/>
      <c r="G38" s="227"/>
    </row>
    <row r="39" spans="1:8" ht="110.1" customHeight="1" x14ac:dyDescent="0.2">
      <c r="A39" s="41"/>
      <c r="B39" s="220" t="s">
        <v>1471</v>
      </c>
      <c r="C39" s="223"/>
      <c r="D39" s="224"/>
      <c r="E39" s="225" t="s">
        <v>418</v>
      </c>
      <c r="F39" s="226"/>
      <c r="G39" s="227"/>
    </row>
    <row r="40" spans="1:8" ht="73.349999999999994" customHeight="1" x14ac:dyDescent="0.2">
      <c r="A40" s="41"/>
      <c r="B40" s="231" t="s">
        <v>422</v>
      </c>
      <c r="C40" s="240"/>
      <c r="D40" s="241"/>
      <c r="E40" s="219" t="s">
        <v>423</v>
      </c>
      <c r="F40" s="205"/>
      <c r="G40" s="206"/>
    </row>
    <row r="41" spans="1:8" ht="57" customHeight="1" x14ac:dyDescent="0.2">
      <c r="A41" s="1"/>
      <c r="B41" s="231" t="s">
        <v>1413</v>
      </c>
      <c r="C41" s="240"/>
      <c r="D41" s="241"/>
      <c r="E41" s="219" t="s">
        <v>355</v>
      </c>
      <c r="F41" s="205"/>
      <c r="G41" s="206"/>
    </row>
    <row r="42" spans="1:8" ht="174" customHeight="1" x14ac:dyDescent="0.2">
      <c r="A42" s="1">
        <v>4</v>
      </c>
      <c r="B42" s="228" t="s">
        <v>1333</v>
      </c>
      <c r="C42" s="229"/>
      <c r="D42" s="230"/>
      <c r="E42" s="242" t="s">
        <v>1292</v>
      </c>
      <c r="F42" s="243"/>
      <c r="G42" s="244"/>
    </row>
    <row r="43" spans="1:8" ht="114" customHeight="1" x14ac:dyDescent="0.2">
      <c r="A43" s="1"/>
      <c r="B43" s="231" t="s">
        <v>61</v>
      </c>
      <c r="C43" s="232"/>
      <c r="D43" s="233"/>
      <c r="E43" s="219" t="s">
        <v>749</v>
      </c>
      <c r="F43" s="205"/>
      <c r="G43" s="206"/>
    </row>
    <row r="44" spans="1:8" ht="114" customHeight="1" x14ac:dyDescent="0.2">
      <c r="A44" s="1"/>
      <c r="B44" s="231" t="s">
        <v>51</v>
      </c>
      <c r="C44" s="232"/>
      <c r="D44" s="233"/>
      <c r="E44" s="219" t="s">
        <v>52</v>
      </c>
      <c r="F44" s="205"/>
      <c r="G44" s="206"/>
    </row>
    <row r="45" spans="1:8" ht="131.65" customHeight="1" x14ac:dyDescent="0.2">
      <c r="A45" s="1"/>
      <c r="B45" s="231" t="s">
        <v>63</v>
      </c>
      <c r="C45" s="232"/>
      <c r="D45" s="233"/>
      <c r="E45" s="219" t="s">
        <v>1218</v>
      </c>
      <c r="F45" s="205"/>
      <c r="G45" s="206"/>
    </row>
    <row r="46" spans="1:8" ht="65.45" customHeight="1" x14ac:dyDescent="0.2">
      <c r="A46" s="1"/>
      <c r="B46" s="245" t="s">
        <v>1295</v>
      </c>
      <c r="C46" s="246"/>
      <c r="D46" s="247"/>
      <c r="E46" s="219" t="s">
        <v>95</v>
      </c>
      <c r="F46" s="205"/>
      <c r="G46" s="206"/>
    </row>
    <row r="47" spans="1:8" ht="67.349999999999994" customHeight="1" x14ac:dyDescent="0.2">
      <c r="A47" s="1"/>
      <c r="B47" s="231" t="s">
        <v>153</v>
      </c>
      <c r="C47" s="240"/>
      <c r="D47" s="241"/>
      <c r="E47" s="219" t="s">
        <v>154</v>
      </c>
      <c r="F47" s="205"/>
      <c r="G47" s="206"/>
    </row>
    <row r="48" spans="1:8" ht="67.349999999999994" customHeight="1" x14ac:dyDescent="0.2">
      <c r="A48" s="1"/>
      <c r="B48" s="231" t="s">
        <v>219</v>
      </c>
      <c r="C48" s="240"/>
      <c r="D48" s="241"/>
      <c r="E48" s="219" t="s">
        <v>1017</v>
      </c>
      <c r="F48" s="205"/>
      <c r="G48" s="206"/>
    </row>
    <row r="49" spans="1:47" ht="116.45" customHeight="1" x14ac:dyDescent="0.2">
      <c r="A49" s="1"/>
      <c r="B49" s="231" t="s">
        <v>425</v>
      </c>
      <c r="C49" s="232"/>
      <c r="D49" s="233"/>
      <c r="E49" s="219" t="s">
        <v>1017</v>
      </c>
      <c r="F49" s="205"/>
      <c r="G49" s="206"/>
    </row>
    <row r="50" spans="1:47" ht="210" customHeight="1" x14ac:dyDescent="0.2">
      <c r="A50" s="1"/>
      <c r="B50" s="231" t="s">
        <v>162</v>
      </c>
      <c r="C50" s="232"/>
      <c r="D50" s="233"/>
      <c r="E50" s="219" t="s">
        <v>1153</v>
      </c>
      <c r="F50" s="205"/>
      <c r="G50" s="206"/>
    </row>
    <row r="51" spans="1:47" ht="88.35" customHeight="1" x14ac:dyDescent="0.2">
      <c r="A51" s="1"/>
      <c r="B51" s="231" t="s">
        <v>49</v>
      </c>
      <c r="C51" s="232"/>
      <c r="D51" s="233"/>
      <c r="E51" s="219" t="s">
        <v>50</v>
      </c>
      <c r="F51" s="205"/>
      <c r="G51" s="206"/>
    </row>
    <row r="52" spans="1:47" ht="59.1" customHeight="1" x14ac:dyDescent="0.2">
      <c r="A52" s="1"/>
      <c r="B52" s="245" t="s">
        <v>420</v>
      </c>
      <c r="C52" s="246"/>
      <c r="D52" s="247"/>
      <c r="E52" s="219" t="s">
        <v>421</v>
      </c>
      <c r="F52" s="205"/>
      <c r="G52" s="206"/>
    </row>
    <row r="53" spans="1:47" ht="92.45" customHeight="1" x14ac:dyDescent="0.2">
      <c r="A53" s="1"/>
      <c r="B53" s="210" t="s">
        <v>163</v>
      </c>
      <c r="C53" s="211"/>
      <c r="D53" s="212"/>
      <c r="E53" s="219" t="s">
        <v>1239</v>
      </c>
      <c r="F53" s="205"/>
      <c r="G53" s="206"/>
    </row>
    <row r="54" spans="1:47" ht="206.45" customHeight="1" x14ac:dyDescent="0.2">
      <c r="A54" s="1"/>
      <c r="B54" s="213"/>
      <c r="C54" s="214"/>
      <c r="D54" s="215"/>
      <c r="E54" s="219" t="s">
        <v>1441</v>
      </c>
      <c r="F54" s="205"/>
      <c r="G54" s="206"/>
    </row>
    <row r="55" spans="1:47" ht="256.14999999999998" customHeight="1" x14ac:dyDescent="0.2">
      <c r="A55" s="1"/>
      <c r="B55" s="216"/>
      <c r="C55" s="217"/>
      <c r="D55" s="218"/>
      <c r="E55" s="219" t="s">
        <v>1442</v>
      </c>
      <c r="F55" s="205"/>
      <c r="G55" s="206"/>
    </row>
    <row r="56" spans="1:47" ht="74.45" customHeight="1" x14ac:dyDescent="0.2">
      <c r="A56" s="1"/>
      <c r="B56" s="245" t="s">
        <v>104</v>
      </c>
      <c r="C56" s="246"/>
      <c r="D56" s="247"/>
      <c r="E56" s="219" t="s">
        <v>105</v>
      </c>
      <c r="F56" s="205"/>
      <c r="G56" s="206"/>
    </row>
    <row r="57" spans="1:47" ht="162" customHeight="1" x14ac:dyDescent="0.2">
      <c r="A57" s="1"/>
      <c r="B57" s="245" t="s">
        <v>807</v>
      </c>
      <c r="C57" s="246"/>
      <c r="D57" s="247"/>
      <c r="E57" s="219" t="s">
        <v>1443</v>
      </c>
      <c r="F57" s="205"/>
      <c r="G57" s="206"/>
    </row>
    <row r="58" spans="1:47" ht="201" customHeight="1" x14ac:dyDescent="0.2">
      <c r="A58" s="32"/>
      <c r="B58" s="245" t="s">
        <v>899</v>
      </c>
      <c r="C58" s="246"/>
      <c r="D58" s="247"/>
      <c r="E58" s="219" t="s">
        <v>955</v>
      </c>
      <c r="F58" s="205"/>
      <c r="G58" s="206"/>
    </row>
    <row r="59" spans="1:47" ht="112.7" customHeight="1" x14ac:dyDescent="0.2">
      <c r="A59" s="32"/>
      <c r="B59" s="245" t="s">
        <v>907</v>
      </c>
      <c r="C59" s="246"/>
      <c r="D59" s="247"/>
      <c r="E59" s="219" t="s">
        <v>1244</v>
      </c>
      <c r="F59" s="205"/>
      <c r="G59" s="206"/>
    </row>
    <row r="60" spans="1:47" ht="112.7" customHeight="1" x14ac:dyDescent="0.2">
      <c r="A60" s="32"/>
      <c r="B60" s="245" t="s">
        <v>900</v>
      </c>
      <c r="C60" s="246"/>
      <c r="D60" s="247"/>
      <c r="E60" s="219" t="s">
        <v>1245</v>
      </c>
      <c r="F60" s="205"/>
      <c r="G60" s="206"/>
    </row>
    <row r="61" spans="1:47" s="95" customFormat="1" ht="118.35" customHeight="1" x14ac:dyDescent="0.25">
      <c r="B61" s="245" t="s">
        <v>108</v>
      </c>
      <c r="C61" s="246"/>
      <c r="D61" s="247"/>
      <c r="E61" s="219" t="s">
        <v>1445</v>
      </c>
      <c r="F61" s="205"/>
      <c r="G61" s="206"/>
    </row>
    <row r="62" spans="1:47" ht="64.349999999999994" customHeight="1" thickBot="1" x14ac:dyDescent="0.25">
      <c r="A62" s="1"/>
      <c r="B62" s="245" t="s">
        <v>109</v>
      </c>
      <c r="C62" s="246"/>
      <c r="D62" s="247"/>
      <c r="E62" s="219" t="s">
        <v>1475</v>
      </c>
      <c r="F62" s="205"/>
      <c r="G62" s="206"/>
      <c r="H62" s="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row>
    <row r="63" spans="1:47" ht="26.45" customHeight="1" thickBot="1" x14ac:dyDescent="0.25">
      <c r="A63" s="1"/>
      <c r="B63" s="15" t="s">
        <v>571</v>
      </c>
      <c r="C63" s="164" t="s">
        <v>268</v>
      </c>
      <c r="D63" s="165"/>
      <c r="E63" s="165"/>
      <c r="F63" s="165"/>
      <c r="G63" s="166"/>
    </row>
    <row r="64" spans="1:47" ht="224.1" customHeight="1" thickBot="1" x14ac:dyDescent="0.25">
      <c r="A64" s="1"/>
      <c r="B64" s="251" t="s">
        <v>1472</v>
      </c>
      <c r="C64" s="252"/>
      <c r="D64" s="252"/>
      <c r="E64" s="252"/>
      <c r="F64" s="252"/>
      <c r="G64" s="253"/>
    </row>
    <row r="65" spans="1:7" ht="27" customHeight="1" thickBot="1" x14ac:dyDescent="0.25">
      <c r="A65" s="1"/>
      <c r="B65" s="15" t="s">
        <v>577</v>
      </c>
      <c r="C65" s="164" t="s">
        <v>354</v>
      </c>
      <c r="D65" s="165"/>
      <c r="E65" s="165"/>
      <c r="F65" s="165"/>
      <c r="G65" s="166"/>
    </row>
    <row r="66" spans="1:7" ht="58.35" customHeight="1" thickBot="1" x14ac:dyDescent="0.25">
      <c r="A66" s="1"/>
      <c r="B66" s="251" t="s">
        <v>1587</v>
      </c>
      <c r="C66" s="252"/>
      <c r="D66" s="252"/>
      <c r="E66" s="252"/>
      <c r="F66" s="252"/>
      <c r="G66" s="253"/>
    </row>
    <row r="67" spans="1:7" ht="41.1" customHeight="1" thickBot="1" x14ac:dyDescent="0.25">
      <c r="A67" s="1"/>
      <c r="B67" s="254" t="s">
        <v>1474</v>
      </c>
      <c r="C67" s="255"/>
      <c r="D67" s="255"/>
      <c r="E67" s="255"/>
      <c r="F67" s="255"/>
      <c r="G67" s="256"/>
    </row>
    <row r="68" spans="1:7" ht="42" customHeight="1" thickBot="1" x14ac:dyDescent="0.25">
      <c r="A68" s="1"/>
      <c r="B68" s="116" t="s">
        <v>578</v>
      </c>
      <c r="C68" s="257" t="s">
        <v>722</v>
      </c>
      <c r="D68" s="258"/>
      <c r="E68" s="258"/>
      <c r="F68" s="258"/>
      <c r="G68" s="259"/>
    </row>
    <row r="69" spans="1:7" ht="79.5" customHeight="1" thickBot="1" x14ac:dyDescent="0.25">
      <c r="A69" s="1"/>
      <c r="B69" s="248" t="s">
        <v>1473</v>
      </c>
      <c r="C69" s="249"/>
      <c r="D69" s="249"/>
      <c r="E69" s="249"/>
      <c r="F69" s="249"/>
      <c r="G69" s="250"/>
    </row>
    <row r="70" spans="1:7" x14ac:dyDescent="0.2">
      <c r="A70" s="1"/>
      <c r="B70" s="23" t="s">
        <v>711</v>
      </c>
      <c r="C70" s="1"/>
      <c r="D70" s="1"/>
      <c r="E70" s="1"/>
      <c r="F70" s="1"/>
      <c r="G70" s="110" t="str">
        <f>+'1. COND. BÁSICAS TRDM'!G200</f>
        <v>VERSIÓN: JUN 2026</v>
      </c>
    </row>
    <row r="71" spans="1:7" x14ac:dyDescent="0.2">
      <c r="A71" s="1"/>
      <c r="B71" s="105"/>
      <c r="C71" s="1"/>
      <c r="D71" s="1"/>
      <c r="E71" s="1"/>
      <c r="F71" s="1"/>
      <c r="G71" s="111"/>
    </row>
    <row r="72" spans="1:7" x14ac:dyDescent="0.2">
      <c r="A72" s="1"/>
      <c r="B72" s="105"/>
      <c r="C72" s="1"/>
      <c r="D72" s="1"/>
      <c r="E72" s="1"/>
      <c r="F72" s="1"/>
      <c r="G72" s="111"/>
    </row>
  </sheetData>
  <mergeCells count="100">
    <mergeCell ref="B69:G69"/>
    <mergeCell ref="B58:D58"/>
    <mergeCell ref="E58:G58"/>
    <mergeCell ref="B59:D59"/>
    <mergeCell ref="E59:G59"/>
    <mergeCell ref="C63:G63"/>
    <mergeCell ref="B64:G64"/>
    <mergeCell ref="C65:G65"/>
    <mergeCell ref="B66:G66"/>
    <mergeCell ref="B67:G67"/>
    <mergeCell ref="C68:G68"/>
    <mergeCell ref="B60:D60"/>
    <mergeCell ref="E60:G60"/>
    <mergeCell ref="B61:D61"/>
    <mergeCell ref="E61:G61"/>
    <mergeCell ref="B62:D62"/>
    <mergeCell ref="E62:G62"/>
    <mergeCell ref="B57:D57"/>
    <mergeCell ref="E57:G57"/>
    <mergeCell ref="B53:D55"/>
    <mergeCell ref="E53:G53"/>
    <mergeCell ref="E54:G54"/>
    <mergeCell ref="E55:G55"/>
    <mergeCell ref="B56:D56"/>
    <mergeCell ref="E56:G56"/>
    <mergeCell ref="B50:D50"/>
    <mergeCell ref="E50:G50"/>
    <mergeCell ref="B51:D51"/>
    <mergeCell ref="E51:G51"/>
    <mergeCell ref="B52:D52"/>
    <mergeCell ref="E52:G52"/>
    <mergeCell ref="B47:D47"/>
    <mergeCell ref="E47:G47"/>
    <mergeCell ref="B48:D48"/>
    <mergeCell ref="E48:G48"/>
    <mergeCell ref="B49:D49"/>
    <mergeCell ref="E49:G49"/>
    <mergeCell ref="B44:D44"/>
    <mergeCell ref="E44:G44"/>
    <mergeCell ref="B45:D45"/>
    <mergeCell ref="E45:G45"/>
    <mergeCell ref="B46:D46"/>
    <mergeCell ref="E46:G46"/>
    <mergeCell ref="B41:D41"/>
    <mergeCell ref="E41:G41"/>
    <mergeCell ref="B42:D42"/>
    <mergeCell ref="E42:G42"/>
    <mergeCell ref="B43:D43"/>
    <mergeCell ref="E43:G43"/>
    <mergeCell ref="B38:D38"/>
    <mergeCell ref="E38:G38"/>
    <mergeCell ref="B39:D39"/>
    <mergeCell ref="E39:G39"/>
    <mergeCell ref="B40:D40"/>
    <mergeCell ref="E40:G40"/>
    <mergeCell ref="B37:D37"/>
    <mergeCell ref="E37:G37"/>
    <mergeCell ref="B30:D30"/>
    <mergeCell ref="E30:G30"/>
    <mergeCell ref="B31:D31"/>
    <mergeCell ref="E31:G31"/>
    <mergeCell ref="B32:D32"/>
    <mergeCell ref="E32:G32"/>
    <mergeCell ref="B33:D33"/>
    <mergeCell ref="E33:G33"/>
    <mergeCell ref="B35:D35"/>
    <mergeCell ref="E35:G35"/>
    <mergeCell ref="C36:G36"/>
    <mergeCell ref="B34:D34"/>
    <mergeCell ref="E34:G34"/>
    <mergeCell ref="B26:D28"/>
    <mergeCell ref="E26:G26"/>
    <mergeCell ref="E27:G27"/>
    <mergeCell ref="E28:G28"/>
    <mergeCell ref="B29:D29"/>
    <mergeCell ref="E29:G29"/>
    <mergeCell ref="B25:G25"/>
    <mergeCell ref="B14:G14"/>
    <mergeCell ref="C15:G15"/>
    <mergeCell ref="B16:F16"/>
    <mergeCell ref="C17:G17"/>
    <mergeCell ref="B18:G18"/>
    <mergeCell ref="B19:G19"/>
    <mergeCell ref="B20:G20"/>
    <mergeCell ref="B21:G21"/>
    <mergeCell ref="C22:G22"/>
    <mergeCell ref="B23:G23"/>
    <mergeCell ref="C24:G24"/>
    <mergeCell ref="C13:G13"/>
    <mergeCell ref="B2:G2"/>
    <mergeCell ref="B3:G3"/>
    <mergeCell ref="B4:G4"/>
    <mergeCell ref="B5:G5"/>
    <mergeCell ref="B6:G6"/>
    <mergeCell ref="C7:G7"/>
    <mergeCell ref="C8:E8"/>
    <mergeCell ref="C9:E9"/>
    <mergeCell ref="C10:E10"/>
    <mergeCell ref="C11:G11"/>
    <mergeCell ref="B12:G12"/>
  </mergeCells>
  <pageMargins left="0.7" right="0.7" top="0.75" bottom="0.75" header="0.3" footer="0.3"/>
  <pageSetup scale="41" orientation="portrait" r:id="rId1"/>
  <rowBreaks count="1" manualBreakCount="1">
    <brk id="35"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7B9C7-224A-459D-85CB-33C53BB3A5CE}">
  <sheetPr>
    <tabColor rgb="FFFFC000"/>
  </sheetPr>
  <dimension ref="A1:AU81"/>
  <sheetViews>
    <sheetView showGridLines="0" view="pageBreakPreview" topLeftCell="A66" zoomScale="80" zoomScaleNormal="80" zoomScaleSheetLayoutView="80" workbookViewId="0">
      <selection activeCell="E68" sqref="E68:G68"/>
    </sheetView>
  </sheetViews>
  <sheetFormatPr baseColWidth="10" defaultColWidth="11.5703125" defaultRowHeight="12.75" x14ac:dyDescent="0.2"/>
  <cols>
    <col min="1" max="1" width="5.7109375" style="21" customWidth="1"/>
    <col min="2" max="2" width="18.42578125" style="4" customWidth="1"/>
    <col min="3" max="3" width="25.140625" style="4" customWidth="1"/>
    <col min="4" max="4" width="31" style="4" customWidth="1"/>
    <col min="5" max="5" width="51" style="4" customWidth="1"/>
    <col min="6" max="6" width="23.28515625" style="4" customWidth="1"/>
    <col min="7" max="7" width="36.7109375" style="4" customWidth="1"/>
    <col min="8" max="8" width="17.7109375" style="21" customWidth="1"/>
    <col min="9" max="16384" width="11.5703125" style="4"/>
  </cols>
  <sheetData>
    <row r="1" spans="1:8" ht="15.6" customHeight="1" thickBot="1" x14ac:dyDescent="0.25">
      <c r="A1" s="1"/>
      <c r="B1" s="2"/>
      <c r="C1" s="3"/>
      <c r="D1" s="3"/>
      <c r="E1" s="3"/>
      <c r="F1" s="3"/>
      <c r="H1" s="1"/>
    </row>
    <row r="2" spans="1:8" ht="33" customHeight="1" x14ac:dyDescent="0.2">
      <c r="A2" s="1"/>
      <c r="B2" s="167" t="s">
        <v>1009</v>
      </c>
      <c r="C2" s="168"/>
      <c r="D2" s="168"/>
      <c r="E2" s="168"/>
      <c r="F2" s="168"/>
      <c r="G2" s="169"/>
    </row>
    <row r="3" spans="1:8" ht="23.65" customHeight="1" x14ac:dyDescent="0.2">
      <c r="A3" s="1"/>
      <c r="B3" s="170" t="s">
        <v>1270</v>
      </c>
      <c r="C3" s="171"/>
      <c r="D3" s="171"/>
      <c r="E3" s="171"/>
      <c r="F3" s="171"/>
      <c r="G3" s="172"/>
      <c r="H3" s="1"/>
    </row>
    <row r="4" spans="1:8" ht="24.6" customHeight="1" x14ac:dyDescent="0.2">
      <c r="A4" s="1"/>
      <c r="B4" s="173" t="s">
        <v>1029</v>
      </c>
      <c r="C4" s="174"/>
      <c r="D4" s="174"/>
      <c r="E4" s="174"/>
      <c r="F4" s="174"/>
      <c r="G4" s="175"/>
      <c r="H4" s="53"/>
    </row>
    <row r="5" spans="1:8" ht="13.5" thickBot="1" x14ac:dyDescent="0.25">
      <c r="A5" s="1"/>
      <c r="B5" s="302"/>
      <c r="C5" s="303"/>
      <c r="D5" s="303"/>
      <c r="E5" s="303"/>
      <c r="F5" s="303"/>
      <c r="G5" s="304"/>
      <c r="H5" s="1"/>
    </row>
    <row r="6" spans="1:8" ht="36.6" customHeight="1" thickBot="1" x14ac:dyDescent="0.25">
      <c r="A6" s="1"/>
      <c r="B6" s="179" t="s">
        <v>1030</v>
      </c>
      <c r="C6" s="180"/>
      <c r="D6" s="180"/>
      <c r="E6" s="180"/>
      <c r="F6" s="180"/>
      <c r="G6" s="181"/>
      <c r="H6" s="1"/>
    </row>
    <row r="7" spans="1:8" ht="23.65" customHeight="1" thickBot="1" x14ac:dyDescent="0.25">
      <c r="A7" s="1"/>
      <c r="B7" s="15" t="s">
        <v>363</v>
      </c>
      <c r="C7" s="164" t="s">
        <v>3</v>
      </c>
      <c r="D7" s="165"/>
      <c r="E7" s="165"/>
      <c r="F7" s="165"/>
      <c r="G7" s="166"/>
      <c r="H7" s="1"/>
    </row>
    <row r="8" spans="1:8" ht="28.35" customHeight="1" x14ac:dyDescent="0.2">
      <c r="A8" s="1"/>
      <c r="B8" s="96" t="s">
        <v>4</v>
      </c>
      <c r="C8" s="182" t="str">
        <f>B2</f>
        <v>UNIDAD ADMINISTRATIVA ESPECIAL CUERPO OFICIAL DE BOMBEROS</v>
      </c>
      <c r="D8" s="182"/>
      <c r="E8" s="183"/>
      <c r="F8" s="47" t="s">
        <v>5</v>
      </c>
      <c r="G8" s="8" t="s">
        <v>927</v>
      </c>
      <c r="H8" s="1"/>
    </row>
    <row r="9" spans="1:8" ht="28.35" customHeight="1" x14ac:dyDescent="0.2">
      <c r="A9" s="1"/>
      <c r="B9" s="123" t="s">
        <v>6</v>
      </c>
      <c r="C9" s="467" t="str">
        <f>B2</f>
        <v>UNIDAD ADMINISTRATIVA ESPECIAL CUERPO OFICIAL DE BOMBEROS</v>
      </c>
      <c r="D9" s="467"/>
      <c r="E9" s="468"/>
      <c r="F9" s="10" t="s">
        <v>5</v>
      </c>
      <c r="G9" s="8" t="str">
        <f>G8</f>
        <v>899.999.061-9</v>
      </c>
      <c r="H9" s="1"/>
    </row>
    <row r="10" spans="1:8" ht="28.35" customHeight="1" thickBot="1" x14ac:dyDescent="0.25">
      <c r="A10" s="1"/>
      <c r="B10" s="124" t="s">
        <v>7</v>
      </c>
      <c r="C10" s="467" t="s">
        <v>172</v>
      </c>
      <c r="D10" s="467"/>
      <c r="E10" s="468"/>
      <c r="F10" s="12" t="s">
        <v>5</v>
      </c>
      <c r="G10" s="8" t="str">
        <f>G9</f>
        <v>899.999.061-9</v>
      </c>
      <c r="H10" s="1"/>
    </row>
    <row r="11" spans="1:8" ht="28.35" customHeight="1" x14ac:dyDescent="0.2">
      <c r="A11" s="1"/>
      <c r="B11" s="27">
        <v>10.199999999999999</v>
      </c>
      <c r="C11" s="290" t="s">
        <v>9</v>
      </c>
      <c r="D11" s="291"/>
      <c r="E11" s="291"/>
      <c r="F11" s="291"/>
      <c r="G11" s="313"/>
      <c r="H11" s="1"/>
    </row>
    <row r="12" spans="1:8" ht="67.7" customHeight="1" thickBot="1" x14ac:dyDescent="0.25">
      <c r="A12" s="58"/>
      <c r="B12" s="675" t="s">
        <v>1476</v>
      </c>
      <c r="C12" s="676"/>
      <c r="D12" s="676"/>
      <c r="E12" s="676"/>
      <c r="F12" s="677"/>
      <c r="G12" s="678"/>
      <c r="H12" s="118"/>
    </row>
    <row r="13" spans="1:8" ht="31.15" customHeight="1" thickBot="1" x14ac:dyDescent="0.25">
      <c r="A13" s="58"/>
      <c r="B13" s="15" t="s">
        <v>364</v>
      </c>
      <c r="C13" s="257" t="s">
        <v>853</v>
      </c>
      <c r="D13" s="258"/>
      <c r="E13" s="258"/>
      <c r="F13" s="258"/>
      <c r="G13" s="259"/>
      <c r="H13" s="58"/>
    </row>
    <row r="14" spans="1:8" ht="57.6" customHeight="1" thickBot="1" x14ac:dyDescent="0.25">
      <c r="A14" s="58">
        <v>1</v>
      </c>
      <c r="B14" s="477" t="s">
        <v>1305</v>
      </c>
      <c r="C14" s="478"/>
      <c r="D14" s="478"/>
      <c r="E14" s="479"/>
      <c r="F14" s="480">
        <v>2000000000</v>
      </c>
      <c r="G14" s="481"/>
      <c r="H14" s="58"/>
    </row>
    <row r="15" spans="1:8" ht="36.75" customHeight="1" thickBot="1" x14ac:dyDescent="0.25">
      <c r="A15" s="679"/>
      <c r="B15" s="46" t="s">
        <v>1031</v>
      </c>
      <c r="C15" s="384" t="s">
        <v>624</v>
      </c>
      <c r="D15" s="385"/>
      <c r="E15" s="385"/>
      <c r="F15" s="385"/>
      <c r="G15" s="386"/>
      <c r="H15" s="58"/>
    </row>
    <row r="16" spans="1:8" ht="82.5" customHeight="1" thickBot="1" x14ac:dyDescent="0.25">
      <c r="A16" s="679"/>
      <c r="B16" s="413" t="s">
        <v>1477</v>
      </c>
      <c r="C16" s="414"/>
      <c r="D16" s="414"/>
      <c r="E16" s="414"/>
      <c r="F16" s="414"/>
      <c r="G16" s="415"/>
      <c r="H16" s="58"/>
    </row>
    <row r="17" spans="1:8" ht="43.15" customHeight="1" x14ac:dyDescent="0.2">
      <c r="A17" s="58"/>
      <c r="B17" s="31" t="s">
        <v>365</v>
      </c>
      <c r="C17" s="589" t="s">
        <v>946</v>
      </c>
      <c r="D17" s="590"/>
      <c r="E17" s="590"/>
      <c r="F17" s="590"/>
      <c r="G17" s="591"/>
      <c r="H17" s="58"/>
    </row>
    <row r="18" spans="1:8" ht="43.9" customHeight="1" thickBot="1" x14ac:dyDescent="0.25">
      <c r="A18" s="18"/>
      <c r="B18" s="201" t="s">
        <v>1276</v>
      </c>
      <c r="C18" s="202"/>
      <c r="D18" s="202"/>
      <c r="E18" s="202"/>
      <c r="F18" s="202"/>
      <c r="G18" s="203"/>
      <c r="H18" s="661"/>
    </row>
    <row r="19" spans="1:8" ht="28.35" customHeight="1" thickTop="1" x14ac:dyDescent="0.2">
      <c r="A19" s="36"/>
      <c r="B19" s="204" t="s">
        <v>1188</v>
      </c>
      <c r="C19" s="205"/>
      <c r="D19" s="205"/>
      <c r="E19" s="205"/>
      <c r="F19" s="205"/>
      <c r="G19" s="206"/>
      <c r="H19" s="661"/>
    </row>
    <row r="20" spans="1:8" ht="28.35" customHeight="1" x14ac:dyDescent="0.2">
      <c r="A20" s="75"/>
      <c r="B20" s="204" t="s">
        <v>1189</v>
      </c>
      <c r="C20" s="205"/>
      <c r="D20" s="205"/>
      <c r="E20" s="205"/>
      <c r="F20" s="205"/>
      <c r="G20" s="206"/>
      <c r="H20" s="661"/>
    </row>
    <row r="21" spans="1:8" ht="39.75" customHeight="1" thickBot="1" x14ac:dyDescent="0.25">
      <c r="A21" s="18"/>
      <c r="B21" s="204" t="s">
        <v>828</v>
      </c>
      <c r="C21" s="205"/>
      <c r="D21" s="205"/>
      <c r="E21" s="205"/>
      <c r="F21" s="205"/>
      <c r="G21" s="206"/>
      <c r="H21" s="119"/>
    </row>
    <row r="22" spans="1:8" ht="28.35" customHeight="1" thickBot="1" x14ac:dyDescent="0.25">
      <c r="A22" s="58"/>
      <c r="B22" s="15" t="s">
        <v>366</v>
      </c>
      <c r="C22" s="164" t="s">
        <v>210</v>
      </c>
      <c r="D22" s="165"/>
      <c r="E22" s="165"/>
      <c r="F22" s="165"/>
      <c r="G22" s="166"/>
      <c r="H22" s="58"/>
    </row>
    <row r="23" spans="1:8" ht="90.75" customHeight="1" x14ac:dyDescent="0.2">
      <c r="A23" s="58"/>
      <c r="B23" s="245" t="s">
        <v>581</v>
      </c>
      <c r="C23" s="246"/>
      <c r="D23" s="247"/>
      <c r="E23" s="219" t="s">
        <v>1032</v>
      </c>
      <c r="F23" s="205"/>
      <c r="G23" s="206"/>
      <c r="H23" s="58"/>
    </row>
    <row r="24" spans="1:8" ht="70.150000000000006" customHeight="1" x14ac:dyDescent="0.2">
      <c r="A24" s="14"/>
      <c r="B24" s="245" t="s">
        <v>894</v>
      </c>
      <c r="C24" s="246"/>
      <c r="D24" s="247"/>
      <c r="E24" s="219" t="s">
        <v>895</v>
      </c>
      <c r="F24" s="205"/>
      <c r="G24" s="206"/>
      <c r="H24" s="58"/>
    </row>
    <row r="25" spans="1:8" ht="61.15" customHeight="1" x14ac:dyDescent="0.2">
      <c r="A25" s="58"/>
      <c r="B25" s="245" t="s">
        <v>582</v>
      </c>
      <c r="C25" s="246"/>
      <c r="D25" s="247"/>
      <c r="E25" s="219" t="s">
        <v>583</v>
      </c>
      <c r="F25" s="205"/>
      <c r="G25" s="206"/>
      <c r="H25" s="58"/>
    </row>
    <row r="26" spans="1:8" ht="63.6" customHeight="1" x14ac:dyDescent="0.2">
      <c r="A26" s="58"/>
      <c r="B26" s="245" t="s">
        <v>584</v>
      </c>
      <c r="C26" s="246"/>
      <c r="D26" s="247"/>
      <c r="E26" s="219" t="s">
        <v>585</v>
      </c>
      <c r="F26" s="205"/>
      <c r="G26" s="206"/>
      <c r="H26" s="58"/>
    </row>
    <row r="27" spans="1:8" ht="409.6" customHeight="1" x14ac:dyDescent="0.2">
      <c r="A27" s="58"/>
      <c r="B27" s="245" t="s">
        <v>586</v>
      </c>
      <c r="C27" s="246"/>
      <c r="D27" s="247"/>
      <c r="E27" s="219" t="s">
        <v>587</v>
      </c>
      <c r="F27" s="205"/>
      <c r="G27" s="206"/>
      <c r="H27" s="58"/>
    </row>
    <row r="28" spans="1:8" ht="138.75" customHeight="1" x14ac:dyDescent="0.2">
      <c r="A28" s="58"/>
      <c r="B28" s="245" t="s">
        <v>1033</v>
      </c>
      <c r="C28" s="246"/>
      <c r="D28" s="247"/>
      <c r="E28" s="219" t="s">
        <v>1034</v>
      </c>
      <c r="F28" s="205"/>
      <c r="G28" s="206"/>
      <c r="H28" s="58"/>
    </row>
    <row r="29" spans="1:8" ht="207.75" customHeight="1" x14ac:dyDescent="0.2">
      <c r="A29" s="58"/>
      <c r="B29" s="245" t="s">
        <v>595</v>
      </c>
      <c r="C29" s="246"/>
      <c r="D29" s="247"/>
      <c r="E29" s="219" t="s">
        <v>588</v>
      </c>
      <c r="F29" s="205"/>
      <c r="G29" s="206"/>
      <c r="H29" s="58"/>
    </row>
    <row r="30" spans="1:8" ht="132.75" customHeight="1" x14ac:dyDescent="0.2">
      <c r="A30" s="58">
        <v>2</v>
      </c>
      <c r="B30" s="228" t="s">
        <v>1478</v>
      </c>
      <c r="C30" s="229"/>
      <c r="D30" s="230"/>
      <c r="E30" s="219" t="s">
        <v>590</v>
      </c>
      <c r="F30" s="205"/>
      <c r="G30" s="206"/>
      <c r="H30" s="120"/>
    </row>
    <row r="31" spans="1:8" ht="133.5" customHeight="1" x14ac:dyDescent="0.2">
      <c r="A31" s="58">
        <v>3</v>
      </c>
      <c r="B31" s="228" t="s">
        <v>1479</v>
      </c>
      <c r="C31" s="229"/>
      <c r="D31" s="230"/>
      <c r="E31" s="219" t="s">
        <v>591</v>
      </c>
      <c r="F31" s="205"/>
      <c r="G31" s="206"/>
      <c r="H31" s="121"/>
    </row>
    <row r="32" spans="1:8" ht="120" customHeight="1" x14ac:dyDescent="0.2">
      <c r="A32" s="58">
        <v>4</v>
      </c>
      <c r="B32" s="228" t="s">
        <v>1480</v>
      </c>
      <c r="C32" s="229"/>
      <c r="D32" s="230"/>
      <c r="E32" s="219" t="s">
        <v>594</v>
      </c>
      <c r="F32" s="205"/>
      <c r="G32" s="206"/>
      <c r="H32" s="120"/>
    </row>
    <row r="33" spans="1:8" ht="133.15" customHeight="1" x14ac:dyDescent="0.2">
      <c r="A33" s="58">
        <v>5</v>
      </c>
      <c r="B33" s="228" t="s">
        <v>1481</v>
      </c>
      <c r="C33" s="229"/>
      <c r="D33" s="230"/>
      <c r="E33" s="219" t="s">
        <v>589</v>
      </c>
      <c r="F33" s="205"/>
      <c r="G33" s="206"/>
      <c r="H33" s="120"/>
    </row>
    <row r="34" spans="1:8" ht="158.65" customHeight="1" x14ac:dyDescent="0.2">
      <c r="A34" s="58">
        <v>6</v>
      </c>
      <c r="B34" s="228" t="s">
        <v>1482</v>
      </c>
      <c r="C34" s="229"/>
      <c r="D34" s="230"/>
      <c r="E34" s="219" t="s">
        <v>592</v>
      </c>
      <c r="F34" s="205"/>
      <c r="G34" s="206"/>
      <c r="H34" s="120"/>
    </row>
    <row r="35" spans="1:8" ht="141" customHeight="1" x14ac:dyDescent="0.2">
      <c r="A35" s="58">
        <v>7</v>
      </c>
      <c r="B35" s="228" t="s">
        <v>1483</v>
      </c>
      <c r="C35" s="229"/>
      <c r="D35" s="230"/>
      <c r="E35" s="219" t="s">
        <v>593</v>
      </c>
      <c r="F35" s="205"/>
      <c r="G35" s="206"/>
      <c r="H35" s="120"/>
    </row>
    <row r="36" spans="1:8" ht="211.15" customHeight="1" x14ac:dyDescent="0.2">
      <c r="A36" s="58">
        <v>8</v>
      </c>
      <c r="B36" s="228" t="s">
        <v>1484</v>
      </c>
      <c r="C36" s="229"/>
      <c r="D36" s="230"/>
      <c r="E36" s="219" t="s">
        <v>760</v>
      </c>
      <c r="F36" s="205"/>
      <c r="G36" s="206"/>
      <c r="H36" s="122"/>
    </row>
    <row r="37" spans="1:8" ht="127.35" customHeight="1" x14ac:dyDescent="0.2">
      <c r="A37" s="58">
        <v>9</v>
      </c>
      <c r="B37" s="369" t="s">
        <v>1485</v>
      </c>
      <c r="C37" s="370"/>
      <c r="D37" s="371"/>
      <c r="E37" s="219" t="s">
        <v>765</v>
      </c>
      <c r="F37" s="205"/>
      <c r="G37" s="206"/>
      <c r="H37" s="120"/>
    </row>
    <row r="38" spans="1:8" ht="68.650000000000006" customHeight="1" x14ac:dyDescent="0.2">
      <c r="A38" s="58"/>
      <c r="B38" s="220" t="s">
        <v>768</v>
      </c>
      <c r="C38" s="223"/>
      <c r="D38" s="224"/>
      <c r="E38" s="219" t="s">
        <v>771</v>
      </c>
      <c r="F38" s="205"/>
      <c r="G38" s="206"/>
      <c r="H38" s="58"/>
    </row>
    <row r="39" spans="1:8" ht="76.900000000000006" customHeight="1" x14ac:dyDescent="0.2">
      <c r="A39" s="58"/>
      <c r="B39" s="220" t="s">
        <v>769</v>
      </c>
      <c r="C39" s="223"/>
      <c r="D39" s="224"/>
      <c r="E39" s="219" t="s">
        <v>770</v>
      </c>
      <c r="F39" s="205"/>
      <c r="G39" s="206"/>
      <c r="H39" s="58"/>
    </row>
    <row r="40" spans="1:8" ht="73.349999999999994" customHeight="1" thickBot="1" x14ac:dyDescent="0.25">
      <c r="A40" s="58"/>
      <c r="B40" s="220" t="s">
        <v>772</v>
      </c>
      <c r="C40" s="223"/>
      <c r="D40" s="224"/>
      <c r="E40" s="219" t="s">
        <v>773</v>
      </c>
      <c r="F40" s="205"/>
      <c r="G40" s="206"/>
      <c r="H40" s="58"/>
    </row>
    <row r="41" spans="1:8" ht="30.6" customHeight="1" thickBot="1" x14ac:dyDescent="0.25">
      <c r="A41" s="58"/>
      <c r="B41" s="15" t="s">
        <v>367</v>
      </c>
      <c r="C41" s="164" t="s">
        <v>44</v>
      </c>
      <c r="D41" s="165"/>
      <c r="E41" s="165"/>
      <c r="F41" s="165"/>
      <c r="G41" s="166"/>
      <c r="H41" s="58"/>
    </row>
    <row r="42" spans="1:8" ht="189.6" customHeight="1" x14ac:dyDescent="0.2">
      <c r="A42" s="58"/>
      <c r="B42" s="220" t="s">
        <v>1209</v>
      </c>
      <c r="C42" s="223"/>
      <c r="D42" s="224"/>
      <c r="E42" s="225" t="s">
        <v>1351</v>
      </c>
      <c r="F42" s="226"/>
      <c r="G42" s="227"/>
      <c r="H42" s="58"/>
    </row>
    <row r="43" spans="1:8" ht="131.65" customHeight="1" x14ac:dyDescent="0.2">
      <c r="A43" s="58"/>
      <c r="B43" s="231" t="s">
        <v>63</v>
      </c>
      <c r="C43" s="232"/>
      <c r="D43" s="233"/>
      <c r="E43" s="225" t="s">
        <v>1218</v>
      </c>
      <c r="F43" s="226"/>
      <c r="G43" s="227"/>
      <c r="H43" s="58"/>
    </row>
    <row r="44" spans="1:8" ht="60" customHeight="1" x14ac:dyDescent="0.2">
      <c r="A44" s="58"/>
      <c r="B44" s="231" t="s">
        <v>1289</v>
      </c>
      <c r="C44" s="232"/>
      <c r="D44" s="233"/>
      <c r="E44" s="219" t="s">
        <v>143</v>
      </c>
      <c r="F44" s="205"/>
      <c r="G44" s="206"/>
      <c r="H44" s="58"/>
    </row>
    <row r="45" spans="1:8" ht="72" customHeight="1" x14ac:dyDescent="0.2">
      <c r="A45" s="58"/>
      <c r="B45" s="231" t="s">
        <v>214</v>
      </c>
      <c r="C45" s="232"/>
      <c r="D45" s="233"/>
      <c r="E45" s="219" t="s">
        <v>60</v>
      </c>
      <c r="F45" s="205"/>
      <c r="G45" s="206"/>
      <c r="H45" s="58"/>
    </row>
    <row r="46" spans="1:8" ht="93" customHeight="1" x14ac:dyDescent="0.2">
      <c r="A46" s="58"/>
      <c r="B46" s="231" t="s">
        <v>49</v>
      </c>
      <c r="C46" s="232"/>
      <c r="D46" s="233"/>
      <c r="E46" s="219" t="s">
        <v>748</v>
      </c>
      <c r="F46" s="205"/>
      <c r="G46" s="206"/>
      <c r="H46" s="58"/>
    </row>
    <row r="47" spans="1:8" ht="234.75" customHeight="1" x14ac:dyDescent="0.2">
      <c r="A47" s="58">
        <v>11</v>
      </c>
      <c r="B47" s="228" t="s">
        <v>1333</v>
      </c>
      <c r="C47" s="229"/>
      <c r="D47" s="230"/>
      <c r="E47" s="219" t="s">
        <v>1486</v>
      </c>
      <c r="F47" s="205"/>
      <c r="G47" s="206"/>
      <c r="H47" s="58"/>
    </row>
    <row r="48" spans="1:8" ht="126" customHeight="1" x14ac:dyDescent="0.2">
      <c r="A48" s="58"/>
      <c r="B48" s="231" t="s">
        <v>61</v>
      </c>
      <c r="C48" s="232"/>
      <c r="D48" s="233"/>
      <c r="E48" s="219" t="s">
        <v>62</v>
      </c>
      <c r="F48" s="205"/>
      <c r="G48" s="206"/>
      <c r="H48" s="58"/>
    </row>
    <row r="49" spans="1:8" ht="118.5" customHeight="1" x14ac:dyDescent="0.2">
      <c r="A49" s="58"/>
      <c r="B49" s="231" t="s">
        <v>51</v>
      </c>
      <c r="C49" s="240"/>
      <c r="D49" s="241"/>
      <c r="E49" s="219" t="s">
        <v>213</v>
      </c>
      <c r="F49" s="205"/>
      <c r="G49" s="206"/>
      <c r="H49" s="58"/>
    </row>
    <row r="50" spans="1:8" ht="82.35" customHeight="1" x14ac:dyDescent="0.2">
      <c r="A50" s="58"/>
      <c r="B50" s="231" t="s">
        <v>150</v>
      </c>
      <c r="C50" s="232"/>
      <c r="D50" s="233"/>
      <c r="E50" s="219" t="s">
        <v>151</v>
      </c>
      <c r="F50" s="205"/>
      <c r="G50" s="206"/>
      <c r="H50" s="58"/>
    </row>
    <row r="51" spans="1:8" ht="134.44999999999999" customHeight="1" x14ac:dyDescent="0.2">
      <c r="A51" s="58"/>
      <c r="B51" s="245" t="s">
        <v>93</v>
      </c>
      <c r="C51" s="246"/>
      <c r="D51" s="247"/>
      <c r="E51" s="219" t="s">
        <v>94</v>
      </c>
      <c r="F51" s="205"/>
      <c r="G51" s="206"/>
      <c r="H51" s="58"/>
    </row>
    <row r="52" spans="1:8" ht="60" customHeight="1" x14ac:dyDescent="0.2">
      <c r="A52" s="58"/>
      <c r="B52" s="231" t="s">
        <v>153</v>
      </c>
      <c r="C52" s="240"/>
      <c r="D52" s="241"/>
      <c r="E52" s="219" t="s">
        <v>154</v>
      </c>
      <c r="F52" s="205"/>
      <c r="G52" s="206"/>
      <c r="H52" s="58"/>
    </row>
    <row r="53" spans="1:8" ht="125.45" customHeight="1" x14ac:dyDescent="0.2">
      <c r="A53" s="58"/>
      <c r="B53" s="231" t="s">
        <v>162</v>
      </c>
      <c r="C53" s="232"/>
      <c r="D53" s="233"/>
      <c r="E53" s="219" t="s">
        <v>1154</v>
      </c>
      <c r="F53" s="205"/>
      <c r="G53" s="206"/>
      <c r="H53" s="58"/>
    </row>
    <row r="54" spans="1:8" ht="118.35" customHeight="1" x14ac:dyDescent="0.2">
      <c r="A54" s="58">
        <v>12</v>
      </c>
      <c r="B54" s="231" t="s">
        <v>1295</v>
      </c>
      <c r="C54" s="232"/>
      <c r="D54" s="233"/>
      <c r="E54" s="219" t="s">
        <v>95</v>
      </c>
      <c r="F54" s="205"/>
      <c r="G54" s="206"/>
      <c r="H54" s="58"/>
    </row>
    <row r="55" spans="1:8" ht="121.7" customHeight="1" x14ac:dyDescent="0.2">
      <c r="A55" s="58"/>
      <c r="B55" s="231" t="s">
        <v>219</v>
      </c>
      <c r="C55" s="232"/>
      <c r="D55" s="233"/>
      <c r="E55" s="219" t="s">
        <v>852</v>
      </c>
      <c r="F55" s="205"/>
      <c r="G55" s="206"/>
      <c r="H55" s="58"/>
    </row>
    <row r="56" spans="1:8" ht="167.65" customHeight="1" x14ac:dyDescent="0.2">
      <c r="A56" s="58"/>
      <c r="B56" s="245" t="s">
        <v>102</v>
      </c>
      <c r="C56" s="246"/>
      <c r="D56" s="247"/>
      <c r="E56" s="219" t="s">
        <v>1487</v>
      </c>
      <c r="F56" s="205"/>
      <c r="G56" s="206"/>
      <c r="H56" s="58"/>
    </row>
    <row r="57" spans="1:8" ht="105" customHeight="1" x14ac:dyDescent="0.2">
      <c r="A57" s="58"/>
      <c r="B57" s="245" t="s">
        <v>47</v>
      </c>
      <c r="C57" s="246"/>
      <c r="D57" s="247"/>
      <c r="E57" s="219" t="s">
        <v>48</v>
      </c>
      <c r="F57" s="205"/>
      <c r="G57" s="206"/>
      <c r="H57" s="58"/>
    </row>
    <row r="58" spans="1:8" ht="95.25" customHeight="1" x14ac:dyDescent="0.2">
      <c r="A58" s="58"/>
      <c r="B58" s="210" t="s">
        <v>163</v>
      </c>
      <c r="C58" s="211"/>
      <c r="D58" s="212"/>
      <c r="E58" s="219" t="s">
        <v>1239</v>
      </c>
      <c r="F58" s="205"/>
      <c r="G58" s="206"/>
      <c r="H58" s="58"/>
    </row>
    <row r="59" spans="1:8" ht="180" customHeight="1" x14ac:dyDescent="0.2">
      <c r="A59" s="58"/>
      <c r="B59" s="213"/>
      <c r="C59" s="214"/>
      <c r="D59" s="215"/>
      <c r="E59" s="219" t="s">
        <v>1441</v>
      </c>
      <c r="F59" s="205"/>
      <c r="G59" s="206"/>
      <c r="H59" s="58"/>
    </row>
    <row r="60" spans="1:8" ht="259.5" customHeight="1" x14ac:dyDescent="0.2">
      <c r="A60" s="58"/>
      <c r="B60" s="216"/>
      <c r="C60" s="217"/>
      <c r="D60" s="218"/>
      <c r="E60" s="219" t="s">
        <v>1488</v>
      </c>
      <c r="F60" s="205"/>
      <c r="G60" s="206"/>
      <c r="H60" s="58"/>
    </row>
    <row r="61" spans="1:8" ht="159.75" customHeight="1" x14ac:dyDescent="0.2">
      <c r="A61" s="58"/>
      <c r="B61" s="245" t="s">
        <v>1035</v>
      </c>
      <c r="C61" s="246"/>
      <c r="D61" s="247"/>
      <c r="E61" s="219" t="s">
        <v>1036</v>
      </c>
      <c r="F61" s="205"/>
      <c r="G61" s="206"/>
      <c r="H61" s="58"/>
    </row>
    <row r="62" spans="1:8" ht="70.150000000000006" customHeight="1" x14ac:dyDescent="0.2">
      <c r="A62" s="58"/>
      <c r="B62" s="245" t="s">
        <v>104</v>
      </c>
      <c r="C62" s="246"/>
      <c r="D62" s="247"/>
      <c r="E62" s="219" t="s">
        <v>105</v>
      </c>
      <c r="F62" s="205"/>
      <c r="G62" s="206"/>
      <c r="H62" s="58"/>
    </row>
    <row r="63" spans="1:8" ht="178.5" customHeight="1" x14ac:dyDescent="0.2">
      <c r="A63" s="58"/>
      <c r="B63" s="245" t="s">
        <v>807</v>
      </c>
      <c r="C63" s="246"/>
      <c r="D63" s="247"/>
      <c r="E63" s="219" t="s">
        <v>1489</v>
      </c>
      <c r="F63" s="205"/>
      <c r="G63" s="206"/>
      <c r="H63" s="58"/>
    </row>
    <row r="64" spans="1:8" ht="201" customHeight="1" x14ac:dyDescent="0.2">
      <c r="A64" s="32"/>
      <c r="B64" s="245" t="s">
        <v>899</v>
      </c>
      <c r="C64" s="246"/>
      <c r="D64" s="247"/>
      <c r="E64" s="219" t="s">
        <v>955</v>
      </c>
      <c r="F64" s="205"/>
      <c r="G64" s="206"/>
      <c r="H64" s="4"/>
    </row>
    <row r="65" spans="1:47" ht="112.7" customHeight="1" x14ac:dyDescent="0.2">
      <c r="A65" s="32"/>
      <c r="B65" s="245" t="s">
        <v>907</v>
      </c>
      <c r="C65" s="246"/>
      <c r="D65" s="247"/>
      <c r="E65" s="219" t="s">
        <v>1244</v>
      </c>
      <c r="F65" s="205"/>
      <c r="G65" s="206"/>
      <c r="H65" s="4"/>
    </row>
    <row r="66" spans="1:47" ht="112.7" customHeight="1" x14ac:dyDescent="0.2">
      <c r="A66" s="32"/>
      <c r="B66" s="245" t="s">
        <v>900</v>
      </c>
      <c r="C66" s="246"/>
      <c r="D66" s="247"/>
      <c r="E66" s="219" t="s">
        <v>1245</v>
      </c>
      <c r="F66" s="205"/>
      <c r="G66" s="206"/>
      <c r="H66" s="4"/>
    </row>
    <row r="67" spans="1:47" s="95" customFormat="1" ht="118.35" customHeight="1" x14ac:dyDescent="0.25">
      <c r="B67" s="245" t="s">
        <v>108</v>
      </c>
      <c r="C67" s="246"/>
      <c r="D67" s="247"/>
      <c r="E67" s="219" t="s">
        <v>1445</v>
      </c>
      <c r="F67" s="205"/>
      <c r="G67" s="206"/>
    </row>
    <row r="68" spans="1:47" ht="64.349999999999994" customHeight="1" thickBot="1" x14ac:dyDescent="0.25">
      <c r="A68" s="1"/>
      <c r="B68" s="245" t="s">
        <v>109</v>
      </c>
      <c r="C68" s="246"/>
      <c r="D68" s="247"/>
      <c r="E68" s="219" t="s">
        <v>1465</v>
      </c>
      <c r="F68" s="205"/>
      <c r="G68" s="206"/>
      <c r="H68" s="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row>
    <row r="69" spans="1:47" ht="29.45" customHeight="1" thickBot="1" x14ac:dyDescent="0.25">
      <c r="A69" s="58"/>
      <c r="B69" s="15" t="s">
        <v>368</v>
      </c>
      <c r="C69" s="164" t="s">
        <v>404</v>
      </c>
      <c r="D69" s="165"/>
      <c r="E69" s="165"/>
      <c r="F69" s="165"/>
      <c r="G69" s="166"/>
      <c r="H69" s="58"/>
    </row>
    <row r="70" spans="1:47" ht="192.6" customHeight="1" thickBot="1" x14ac:dyDescent="0.25">
      <c r="A70" s="58"/>
      <c r="B70" s="518" t="s">
        <v>1490</v>
      </c>
      <c r="C70" s="519"/>
      <c r="D70" s="519"/>
      <c r="E70" s="519"/>
      <c r="F70" s="519"/>
      <c r="G70" s="520"/>
      <c r="H70" s="58"/>
    </row>
    <row r="71" spans="1:47" ht="30.6" customHeight="1" thickBot="1" x14ac:dyDescent="0.25">
      <c r="B71" s="15" t="s">
        <v>369</v>
      </c>
      <c r="C71" s="164" t="s">
        <v>961</v>
      </c>
      <c r="D71" s="165"/>
      <c r="E71" s="165"/>
      <c r="F71" s="165"/>
      <c r="G71" s="166"/>
      <c r="H71" s="107"/>
    </row>
    <row r="72" spans="1:47" ht="28.9" customHeight="1" thickBot="1" x14ac:dyDescent="0.25">
      <c r="B72" s="648" t="s">
        <v>1037</v>
      </c>
      <c r="C72" s="680"/>
      <c r="D72" s="680"/>
      <c r="E72" s="680"/>
      <c r="F72" s="680"/>
      <c r="G72" s="681"/>
      <c r="H72" s="23"/>
    </row>
    <row r="73" spans="1:47" ht="35.450000000000003" customHeight="1" thickBot="1" x14ac:dyDescent="0.25">
      <c r="B73" s="248" t="s">
        <v>444</v>
      </c>
      <c r="C73" s="249"/>
      <c r="D73" s="249"/>
      <c r="E73" s="249"/>
      <c r="F73" s="249"/>
      <c r="G73" s="250"/>
      <c r="H73" s="38"/>
    </row>
    <row r="74" spans="1:47" ht="36" customHeight="1" thickBot="1" x14ac:dyDescent="0.25">
      <c r="B74" s="15" t="s">
        <v>370</v>
      </c>
      <c r="C74" s="257" t="s">
        <v>726</v>
      </c>
      <c r="D74" s="258"/>
      <c r="E74" s="258"/>
      <c r="F74" s="258"/>
      <c r="G74" s="259"/>
    </row>
    <row r="75" spans="1:47" ht="104.25" customHeight="1" thickBot="1" x14ac:dyDescent="0.25">
      <c r="A75" s="22"/>
      <c r="B75" s="248" t="s">
        <v>1491</v>
      </c>
      <c r="C75" s="249"/>
      <c r="D75" s="249"/>
      <c r="E75" s="249"/>
      <c r="F75" s="249"/>
      <c r="G75" s="250"/>
      <c r="H75" s="38"/>
    </row>
    <row r="76" spans="1:47" x14ac:dyDescent="0.2">
      <c r="B76" s="23" t="s">
        <v>711</v>
      </c>
      <c r="C76" s="1"/>
      <c r="D76" s="1"/>
      <c r="E76" s="1"/>
      <c r="F76" s="1"/>
      <c r="G76" s="24" t="str">
        <f>+'1. COND. BÁSICAS TRDM'!G200</f>
        <v>VERSIÓN: JUN 2026</v>
      </c>
    </row>
    <row r="81" spans="2:2" x14ac:dyDescent="0.2">
      <c r="B81" s="23"/>
    </row>
  </sheetData>
  <mergeCells count="120">
    <mergeCell ref="B75:G75"/>
    <mergeCell ref="B64:D64"/>
    <mergeCell ref="E64:G64"/>
    <mergeCell ref="B65:D65"/>
    <mergeCell ref="E65:G65"/>
    <mergeCell ref="B66:D66"/>
    <mergeCell ref="C69:G69"/>
    <mergeCell ref="B70:G70"/>
    <mergeCell ref="B61:D61"/>
    <mergeCell ref="E61:G61"/>
    <mergeCell ref="B62:D62"/>
    <mergeCell ref="E62:G62"/>
    <mergeCell ref="B63:D63"/>
    <mergeCell ref="E63:G63"/>
    <mergeCell ref="E66:G66"/>
    <mergeCell ref="B67:D67"/>
    <mergeCell ref="E67:G67"/>
    <mergeCell ref="B68:D68"/>
    <mergeCell ref="E68:G68"/>
    <mergeCell ref="C71:G71"/>
    <mergeCell ref="B72:G72"/>
    <mergeCell ref="B73:G73"/>
    <mergeCell ref="C74:G74"/>
    <mergeCell ref="B57:D57"/>
    <mergeCell ref="E57:G57"/>
    <mergeCell ref="B58:D60"/>
    <mergeCell ref="E58:G58"/>
    <mergeCell ref="E59:G59"/>
    <mergeCell ref="E60:G60"/>
    <mergeCell ref="B54:D54"/>
    <mergeCell ref="E54:G54"/>
    <mergeCell ref="B55:D55"/>
    <mergeCell ref="E55:G55"/>
    <mergeCell ref="B56:D56"/>
    <mergeCell ref="E56:G56"/>
    <mergeCell ref="B51:D51"/>
    <mergeCell ref="E51:G51"/>
    <mergeCell ref="B52:D52"/>
    <mergeCell ref="E52:G52"/>
    <mergeCell ref="B53:D53"/>
    <mergeCell ref="E53:G53"/>
    <mergeCell ref="B48:D48"/>
    <mergeCell ref="E48:G48"/>
    <mergeCell ref="B49:D49"/>
    <mergeCell ref="E49:G49"/>
    <mergeCell ref="B50:D50"/>
    <mergeCell ref="E50:G50"/>
    <mergeCell ref="B45:D45"/>
    <mergeCell ref="E45:G45"/>
    <mergeCell ref="B46:D46"/>
    <mergeCell ref="E46:G46"/>
    <mergeCell ref="B47:D47"/>
    <mergeCell ref="E47:G47"/>
    <mergeCell ref="C41:G41"/>
    <mergeCell ref="B42:D42"/>
    <mergeCell ref="E42:G42"/>
    <mergeCell ref="B43:D43"/>
    <mergeCell ref="E43:G43"/>
    <mergeCell ref="B44:D44"/>
    <mergeCell ref="E44:G44"/>
    <mergeCell ref="B38:D38"/>
    <mergeCell ref="E38:G38"/>
    <mergeCell ref="B39:D39"/>
    <mergeCell ref="E39:G39"/>
    <mergeCell ref="B40:D40"/>
    <mergeCell ref="E40:G40"/>
    <mergeCell ref="B35:D35"/>
    <mergeCell ref="E35:G35"/>
    <mergeCell ref="B36:D36"/>
    <mergeCell ref="E36:G36"/>
    <mergeCell ref="B37:D37"/>
    <mergeCell ref="E37:G37"/>
    <mergeCell ref="B32:D32"/>
    <mergeCell ref="E32:G32"/>
    <mergeCell ref="B33:D33"/>
    <mergeCell ref="E33:G33"/>
    <mergeCell ref="B34:D34"/>
    <mergeCell ref="E34:G34"/>
    <mergeCell ref="B29:D29"/>
    <mergeCell ref="E29:G29"/>
    <mergeCell ref="B30:D30"/>
    <mergeCell ref="E30:G30"/>
    <mergeCell ref="B31:D31"/>
    <mergeCell ref="E31:G31"/>
    <mergeCell ref="B26:D26"/>
    <mergeCell ref="E26:G26"/>
    <mergeCell ref="B27:D27"/>
    <mergeCell ref="E27:G27"/>
    <mergeCell ref="B28:D28"/>
    <mergeCell ref="E28:G28"/>
    <mergeCell ref="B23:D23"/>
    <mergeCell ref="E23:G23"/>
    <mergeCell ref="B24:D24"/>
    <mergeCell ref="E24:G24"/>
    <mergeCell ref="B25:D25"/>
    <mergeCell ref="E25:G25"/>
    <mergeCell ref="B18:G18"/>
    <mergeCell ref="H18:H20"/>
    <mergeCell ref="B19:G19"/>
    <mergeCell ref="B20:G20"/>
    <mergeCell ref="B21:G21"/>
    <mergeCell ref="C22:G22"/>
    <mergeCell ref="B14:E14"/>
    <mergeCell ref="F14:G14"/>
    <mergeCell ref="A15:A16"/>
    <mergeCell ref="C15:G15"/>
    <mergeCell ref="B16:G16"/>
    <mergeCell ref="C17:G17"/>
    <mergeCell ref="C8:E8"/>
    <mergeCell ref="C9:E9"/>
    <mergeCell ref="C10:E10"/>
    <mergeCell ref="C11:G11"/>
    <mergeCell ref="B12:G12"/>
    <mergeCell ref="C13:G13"/>
    <mergeCell ref="B2:G2"/>
    <mergeCell ref="B3:G3"/>
    <mergeCell ref="B4:G4"/>
    <mergeCell ref="B5:G5"/>
    <mergeCell ref="B6:G6"/>
    <mergeCell ref="C7:G7"/>
  </mergeCells>
  <dataValidations count="7">
    <dataValidation type="custom" allowBlank="1" showInputMessage="1" showErrorMessage="1" sqref="E27:F28" xr:uid="{262F1FFE-0A1E-4893-B7A4-DB09997544A5}">
      <formula1>IF(U27=TRUE,TRUE,FALSE)</formula1>
    </dataValidation>
    <dataValidation type="whole" allowBlank="1" showInputMessage="1" showErrorMessage="1" errorTitle="Año no válido" error="Por favor digite únicamente el año del modelo del vehículo." sqref="G27:G28 G32 G35 G37:G41" xr:uid="{AB600E90-8EEE-4D48-ACC4-0520CC0DEAB1}">
      <formula1>1950</formula1>
      <formula2>YEAR(TODAY())+1</formula2>
    </dataValidation>
    <dataValidation type="custom" allowBlank="1" showInputMessage="1" showErrorMessage="1" sqref="B27:D28" xr:uid="{2B000869-D537-4670-A3C0-E6B5E5F99F8D}">
      <formula1>IF(S27=TRUE,TRUE,FALSE)</formula1>
    </dataValidation>
    <dataValidation type="custom" allowBlank="1" showInputMessage="1" showErrorMessage="1" sqref="E35:F35 E37:F40" xr:uid="{DD4087F6-88B1-4F70-BFBD-C7BEB52DC1F2}">
      <formula1>IF(U33=TRUE,TRUE,FALSE)</formula1>
    </dataValidation>
    <dataValidation type="custom" allowBlank="1" showInputMessage="1" showErrorMessage="1" sqref="B41:D41" xr:uid="{CDDE1E5D-1FC7-4C53-BE8F-C57F1D1D67F0}">
      <formula1>IF(S36=TRUE,TRUE,FALSE)</formula1>
    </dataValidation>
    <dataValidation type="custom" allowBlank="1" showInputMessage="1" showErrorMessage="1" sqref="E32:F32" xr:uid="{AFBB21DA-0153-4E39-A2DA-A6B670A57282}">
      <formula1>IF(#REF!=TRUE,TRUE,FALSE)</formula1>
    </dataValidation>
    <dataValidation type="custom" allowBlank="1" showInputMessage="1" showErrorMessage="1" sqref="E41:F41" xr:uid="{104D8BF8-53ED-41CC-84C3-7CA2127EC56D}">
      <formula1>IF(U36=TRUE,TRUE,FALSE)</formula1>
    </dataValidation>
  </dataValidations>
  <pageMargins left="0.7" right="0.7" top="0.75" bottom="0.75" header="0.3" footer="0.3"/>
  <pageSetup scale="41"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66FF66"/>
  </sheetPr>
  <dimension ref="B3:G25"/>
  <sheetViews>
    <sheetView showGridLines="0" view="pageBreakPreview" topLeftCell="A15" zoomScale="90" zoomScaleNormal="100" zoomScaleSheetLayoutView="90" workbookViewId="0">
      <selection activeCell="B16" sqref="B16:F16"/>
    </sheetView>
  </sheetViews>
  <sheetFormatPr baseColWidth="10" defaultRowHeight="12.75" x14ac:dyDescent="0.2"/>
  <cols>
    <col min="1" max="1" width="5.140625" style="52" customWidth="1"/>
    <col min="2" max="2" width="25.28515625" style="52" customWidth="1"/>
    <col min="3" max="3" width="38.140625" style="52" customWidth="1"/>
    <col min="4" max="4" width="48.7109375" style="52" customWidth="1"/>
    <col min="5" max="5" width="27.5703125" style="52" customWidth="1"/>
    <col min="6" max="6" width="22" style="52" customWidth="1"/>
    <col min="7" max="7" width="8.140625" style="52" customWidth="1"/>
    <col min="8" max="8" width="1.28515625" style="52" customWidth="1"/>
    <col min="9" max="255" width="11.5703125" style="52"/>
    <col min="256" max="256" width="5.140625" style="52" customWidth="1"/>
    <col min="257" max="257" width="18.28515625" style="52" customWidth="1"/>
    <col min="258" max="258" width="49.7109375" style="52" customWidth="1"/>
    <col min="259" max="259" width="23.7109375" style="52" customWidth="1"/>
    <col min="260" max="260" width="20.5703125" style="52" customWidth="1"/>
    <col min="261" max="261" width="13.5703125" style="52" customWidth="1"/>
    <col min="262" max="511" width="11.5703125" style="52"/>
    <col min="512" max="512" width="5.140625" style="52" customWidth="1"/>
    <col min="513" max="513" width="18.28515625" style="52" customWidth="1"/>
    <col min="514" max="514" width="49.7109375" style="52" customWidth="1"/>
    <col min="515" max="515" width="23.7109375" style="52" customWidth="1"/>
    <col min="516" max="516" width="20.5703125" style="52" customWidth="1"/>
    <col min="517" max="517" width="13.5703125" style="52" customWidth="1"/>
    <col min="518" max="767" width="11.5703125" style="52"/>
    <col min="768" max="768" width="5.140625" style="52" customWidth="1"/>
    <col min="769" max="769" width="18.28515625" style="52" customWidth="1"/>
    <col min="770" max="770" width="49.7109375" style="52" customWidth="1"/>
    <col min="771" max="771" width="23.7109375" style="52" customWidth="1"/>
    <col min="772" max="772" width="20.5703125" style="52" customWidth="1"/>
    <col min="773" max="773" width="13.5703125" style="52" customWidth="1"/>
    <col min="774" max="1023" width="11.5703125" style="52"/>
    <col min="1024" max="1024" width="5.140625" style="52" customWidth="1"/>
    <col min="1025" max="1025" width="18.28515625" style="52" customWidth="1"/>
    <col min="1026" max="1026" width="49.7109375" style="52" customWidth="1"/>
    <col min="1027" max="1027" width="23.7109375" style="52" customWidth="1"/>
    <col min="1028" max="1028" width="20.5703125" style="52" customWidth="1"/>
    <col min="1029" max="1029" width="13.5703125" style="52" customWidth="1"/>
    <col min="1030" max="1279" width="11.5703125" style="52"/>
    <col min="1280" max="1280" width="5.140625" style="52" customWidth="1"/>
    <col min="1281" max="1281" width="18.28515625" style="52" customWidth="1"/>
    <col min="1282" max="1282" width="49.7109375" style="52" customWidth="1"/>
    <col min="1283" max="1283" width="23.7109375" style="52" customWidth="1"/>
    <col min="1284" max="1284" width="20.5703125" style="52" customWidth="1"/>
    <col min="1285" max="1285" width="13.5703125" style="52" customWidth="1"/>
    <col min="1286" max="1535" width="11.5703125" style="52"/>
    <col min="1536" max="1536" width="5.140625" style="52" customWidth="1"/>
    <col min="1537" max="1537" width="18.28515625" style="52" customWidth="1"/>
    <col min="1538" max="1538" width="49.7109375" style="52" customWidth="1"/>
    <col min="1539" max="1539" width="23.7109375" style="52" customWidth="1"/>
    <col min="1540" max="1540" width="20.5703125" style="52" customWidth="1"/>
    <col min="1541" max="1541" width="13.5703125" style="52" customWidth="1"/>
    <col min="1542" max="1791" width="11.5703125" style="52"/>
    <col min="1792" max="1792" width="5.140625" style="52" customWidth="1"/>
    <col min="1793" max="1793" width="18.28515625" style="52" customWidth="1"/>
    <col min="1794" max="1794" width="49.7109375" style="52" customWidth="1"/>
    <col min="1795" max="1795" width="23.7109375" style="52" customWidth="1"/>
    <col min="1796" max="1796" width="20.5703125" style="52" customWidth="1"/>
    <col min="1797" max="1797" width="13.5703125" style="52" customWidth="1"/>
    <col min="1798" max="2047" width="11.5703125" style="52"/>
    <col min="2048" max="2048" width="5.140625" style="52" customWidth="1"/>
    <col min="2049" max="2049" width="18.28515625" style="52" customWidth="1"/>
    <col min="2050" max="2050" width="49.7109375" style="52" customWidth="1"/>
    <col min="2051" max="2051" width="23.7109375" style="52" customWidth="1"/>
    <col min="2052" max="2052" width="20.5703125" style="52" customWidth="1"/>
    <col min="2053" max="2053" width="13.5703125" style="52" customWidth="1"/>
    <col min="2054" max="2303" width="11.5703125" style="52"/>
    <col min="2304" max="2304" width="5.140625" style="52" customWidth="1"/>
    <col min="2305" max="2305" width="18.28515625" style="52" customWidth="1"/>
    <col min="2306" max="2306" width="49.7109375" style="52" customWidth="1"/>
    <col min="2307" max="2307" width="23.7109375" style="52" customWidth="1"/>
    <col min="2308" max="2308" width="20.5703125" style="52" customWidth="1"/>
    <col min="2309" max="2309" width="13.5703125" style="52" customWidth="1"/>
    <col min="2310" max="2559" width="11.5703125" style="52"/>
    <col min="2560" max="2560" width="5.140625" style="52" customWidth="1"/>
    <col min="2561" max="2561" width="18.28515625" style="52" customWidth="1"/>
    <col min="2562" max="2562" width="49.7109375" style="52" customWidth="1"/>
    <col min="2563" max="2563" width="23.7109375" style="52" customWidth="1"/>
    <col min="2564" max="2564" width="20.5703125" style="52" customWidth="1"/>
    <col min="2565" max="2565" width="13.5703125" style="52" customWidth="1"/>
    <col min="2566" max="2815" width="11.5703125" style="52"/>
    <col min="2816" max="2816" width="5.140625" style="52" customWidth="1"/>
    <col min="2817" max="2817" width="18.28515625" style="52" customWidth="1"/>
    <col min="2818" max="2818" width="49.7109375" style="52" customWidth="1"/>
    <col min="2819" max="2819" width="23.7109375" style="52" customWidth="1"/>
    <col min="2820" max="2820" width="20.5703125" style="52" customWidth="1"/>
    <col min="2821" max="2821" width="13.5703125" style="52" customWidth="1"/>
    <col min="2822" max="3071" width="11.5703125" style="52"/>
    <col min="3072" max="3072" width="5.140625" style="52" customWidth="1"/>
    <col min="3073" max="3073" width="18.28515625" style="52" customWidth="1"/>
    <col min="3074" max="3074" width="49.7109375" style="52" customWidth="1"/>
    <col min="3075" max="3075" width="23.7109375" style="52" customWidth="1"/>
    <col min="3076" max="3076" width="20.5703125" style="52" customWidth="1"/>
    <col min="3077" max="3077" width="13.5703125" style="52" customWidth="1"/>
    <col min="3078" max="3327" width="11.5703125" style="52"/>
    <col min="3328" max="3328" width="5.140625" style="52" customWidth="1"/>
    <col min="3329" max="3329" width="18.28515625" style="52" customWidth="1"/>
    <col min="3330" max="3330" width="49.7109375" style="52" customWidth="1"/>
    <col min="3331" max="3331" width="23.7109375" style="52" customWidth="1"/>
    <col min="3332" max="3332" width="20.5703125" style="52" customWidth="1"/>
    <col min="3333" max="3333" width="13.5703125" style="52" customWidth="1"/>
    <col min="3334" max="3583" width="11.5703125" style="52"/>
    <col min="3584" max="3584" width="5.140625" style="52" customWidth="1"/>
    <col min="3585" max="3585" width="18.28515625" style="52" customWidth="1"/>
    <col min="3586" max="3586" width="49.7109375" style="52" customWidth="1"/>
    <col min="3587" max="3587" width="23.7109375" style="52" customWidth="1"/>
    <col min="3588" max="3588" width="20.5703125" style="52" customWidth="1"/>
    <col min="3589" max="3589" width="13.5703125" style="52" customWidth="1"/>
    <col min="3590" max="3839" width="11.5703125" style="52"/>
    <col min="3840" max="3840" width="5.140625" style="52" customWidth="1"/>
    <col min="3841" max="3841" width="18.28515625" style="52" customWidth="1"/>
    <col min="3842" max="3842" width="49.7109375" style="52" customWidth="1"/>
    <col min="3843" max="3843" width="23.7109375" style="52" customWidth="1"/>
    <col min="3844" max="3844" width="20.5703125" style="52" customWidth="1"/>
    <col min="3845" max="3845" width="13.5703125" style="52" customWidth="1"/>
    <col min="3846" max="4095" width="11.5703125" style="52"/>
    <col min="4096" max="4096" width="5.140625" style="52" customWidth="1"/>
    <col min="4097" max="4097" width="18.28515625" style="52" customWidth="1"/>
    <col min="4098" max="4098" width="49.7109375" style="52" customWidth="1"/>
    <col min="4099" max="4099" width="23.7109375" style="52" customWidth="1"/>
    <col min="4100" max="4100" width="20.5703125" style="52" customWidth="1"/>
    <col min="4101" max="4101" width="13.5703125" style="52" customWidth="1"/>
    <col min="4102" max="4351" width="11.5703125" style="52"/>
    <col min="4352" max="4352" width="5.140625" style="52" customWidth="1"/>
    <col min="4353" max="4353" width="18.28515625" style="52" customWidth="1"/>
    <col min="4354" max="4354" width="49.7109375" style="52" customWidth="1"/>
    <col min="4355" max="4355" width="23.7109375" style="52" customWidth="1"/>
    <col min="4356" max="4356" width="20.5703125" style="52" customWidth="1"/>
    <col min="4357" max="4357" width="13.5703125" style="52" customWidth="1"/>
    <col min="4358" max="4607" width="11.5703125" style="52"/>
    <col min="4608" max="4608" width="5.140625" style="52" customWidth="1"/>
    <col min="4609" max="4609" width="18.28515625" style="52" customWidth="1"/>
    <col min="4610" max="4610" width="49.7109375" style="52" customWidth="1"/>
    <col min="4611" max="4611" width="23.7109375" style="52" customWidth="1"/>
    <col min="4612" max="4612" width="20.5703125" style="52" customWidth="1"/>
    <col min="4613" max="4613" width="13.5703125" style="52" customWidth="1"/>
    <col min="4614" max="4863" width="11.5703125" style="52"/>
    <col min="4864" max="4864" width="5.140625" style="52" customWidth="1"/>
    <col min="4865" max="4865" width="18.28515625" style="52" customWidth="1"/>
    <col min="4866" max="4866" width="49.7109375" style="52" customWidth="1"/>
    <col min="4867" max="4867" width="23.7109375" style="52" customWidth="1"/>
    <col min="4868" max="4868" width="20.5703125" style="52" customWidth="1"/>
    <col min="4869" max="4869" width="13.5703125" style="52" customWidth="1"/>
    <col min="4870" max="5119" width="11.5703125" style="52"/>
    <col min="5120" max="5120" width="5.140625" style="52" customWidth="1"/>
    <col min="5121" max="5121" width="18.28515625" style="52" customWidth="1"/>
    <col min="5122" max="5122" width="49.7109375" style="52" customWidth="1"/>
    <col min="5123" max="5123" width="23.7109375" style="52" customWidth="1"/>
    <col min="5124" max="5124" width="20.5703125" style="52" customWidth="1"/>
    <col min="5125" max="5125" width="13.5703125" style="52" customWidth="1"/>
    <col min="5126" max="5375" width="11.5703125" style="52"/>
    <col min="5376" max="5376" width="5.140625" style="52" customWidth="1"/>
    <col min="5377" max="5377" width="18.28515625" style="52" customWidth="1"/>
    <col min="5378" max="5378" width="49.7109375" style="52" customWidth="1"/>
    <col min="5379" max="5379" width="23.7109375" style="52" customWidth="1"/>
    <col min="5380" max="5380" width="20.5703125" style="52" customWidth="1"/>
    <col min="5381" max="5381" width="13.5703125" style="52" customWidth="1"/>
    <col min="5382" max="5631" width="11.5703125" style="52"/>
    <col min="5632" max="5632" width="5.140625" style="52" customWidth="1"/>
    <col min="5633" max="5633" width="18.28515625" style="52" customWidth="1"/>
    <col min="5634" max="5634" width="49.7109375" style="52" customWidth="1"/>
    <col min="5635" max="5635" width="23.7109375" style="52" customWidth="1"/>
    <col min="5636" max="5636" width="20.5703125" style="52" customWidth="1"/>
    <col min="5637" max="5637" width="13.5703125" style="52" customWidth="1"/>
    <col min="5638" max="5887" width="11.5703125" style="52"/>
    <col min="5888" max="5888" width="5.140625" style="52" customWidth="1"/>
    <col min="5889" max="5889" width="18.28515625" style="52" customWidth="1"/>
    <col min="5890" max="5890" width="49.7109375" style="52" customWidth="1"/>
    <col min="5891" max="5891" width="23.7109375" style="52" customWidth="1"/>
    <col min="5892" max="5892" width="20.5703125" style="52" customWidth="1"/>
    <col min="5893" max="5893" width="13.5703125" style="52" customWidth="1"/>
    <col min="5894" max="6143" width="11.5703125" style="52"/>
    <col min="6144" max="6144" width="5.140625" style="52" customWidth="1"/>
    <col min="6145" max="6145" width="18.28515625" style="52" customWidth="1"/>
    <col min="6146" max="6146" width="49.7109375" style="52" customWidth="1"/>
    <col min="6147" max="6147" width="23.7109375" style="52" customWidth="1"/>
    <col min="6148" max="6148" width="20.5703125" style="52" customWidth="1"/>
    <col min="6149" max="6149" width="13.5703125" style="52" customWidth="1"/>
    <col min="6150" max="6399" width="11.5703125" style="52"/>
    <col min="6400" max="6400" width="5.140625" style="52" customWidth="1"/>
    <col min="6401" max="6401" width="18.28515625" style="52" customWidth="1"/>
    <col min="6402" max="6402" width="49.7109375" style="52" customWidth="1"/>
    <col min="6403" max="6403" width="23.7109375" style="52" customWidth="1"/>
    <col min="6404" max="6404" width="20.5703125" style="52" customWidth="1"/>
    <col min="6405" max="6405" width="13.5703125" style="52" customWidth="1"/>
    <col min="6406" max="6655" width="11.5703125" style="52"/>
    <col min="6656" max="6656" width="5.140625" style="52" customWidth="1"/>
    <col min="6657" max="6657" width="18.28515625" style="52" customWidth="1"/>
    <col min="6658" max="6658" width="49.7109375" style="52" customWidth="1"/>
    <col min="6659" max="6659" width="23.7109375" style="52" customWidth="1"/>
    <col min="6660" max="6660" width="20.5703125" style="52" customWidth="1"/>
    <col min="6661" max="6661" width="13.5703125" style="52" customWidth="1"/>
    <col min="6662" max="6911" width="11.5703125" style="52"/>
    <col min="6912" max="6912" width="5.140625" style="52" customWidth="1"/>
    <col min="6913" max="6913" width="18.28515625" style="52" customWidth="1"/>
    <col min="6914" max="6914" width="49.7109375" style="52" customWidth="1"/>
    <col min="6915" max="6915" width="23.7109375" style="52" customWidth="1"/>
    <col min="6916" max="6916" width="20.5703125" style="52" customWidth="1"/>
    <col min="6917" max="6917" width="13.5703125" style="52" customWidth="1"/>
    <col min="6918" max="7167" width="11.5703125" style="52"/>
    <col min="7168" max="7168" width="5.140625" style="52" customWidth="1"/>
    <col min="7169" max="7169" width="18.28515625" style="52" customWidth="1"/>
    <col min="7170" max="7170" width="49.7109375" style="52" customWidth="1"/>
    <col min="7171" max="7171" width="23.7109375" style="52" customWidth="1"/>
    <col min="7172" max="7172" width="20.5703125" style="52" customWidth="1"/>
    <col min="7173" max="7173" width="13.5703125" style="52" customWidth="1"/>
    <col min="7174" max="7423" width="11.5703125" style="52"/>
    <col min="7424" max="7424" width="5.140625" style="52" customWidth="1"/>
    <col min="7425" max="7425" width="18.28515625" style="52" customWidth="1"/>
    <col min="7426" max="7426" width="49.7109375" style="52" customWidth="1"/>
    <col min="7427" max="7427" width="23.7109375" style="52" customWidth="1"/>
    <col min="7428" max="7428" width="20.5703125" style="52" customWidth="1"/>
    <col min="7429" max="7429" width="13.5703125" style="52" customWidth="1"/>
    <col min="7430" max="7679" width="11.5703125" style="52"/>
    <col min="7680" max="7680" width="5.140625" style="52" customWidth="1"/>
    <col min="7681" max="7681" width="18.28515625" style="52" customWidth="1"/>
    <col min="7682" max="7682" width="49.7109375" style="52" customWidth="1"/>
    <col min="7683" max="7683" width="23.7109375" style="52" customWidth="1"/>
    <col min="7684" max="7684" width="20.5703125" style="52" customWidth="1"/>
    <col min="7685" max="7685" width="13.5703125" style="52" customWidth="1"/>
    <col min="7686" max="7935" width="11.5703125" style="52"/>
    <col min="7936" max="7936" width="5.140625" style="52" customWidth="1"/>
    <col min="7937" max="7937" width="18.28515625" style="52" customWidth="1"/>
    <col min="7938" max="7938" width="49.7109375" style="52" customWidth="1"/>
    <col min="7939" max="7939" width="23.7109375" style="52" customWidth="1"/>
    <col min="7940" max="7940" width="20.5703125" style="52" customWidth="1"/>
    <col min="7941" max="7941" width="13.5703125" style="52" customWidth="1"/>
    <col min="7942" max="8191" width="11.5703125" style="52"/>
    <col min="8192" max="8192" width="5.140625" style="52" customWidth="1"/>
    <col min="8193" max="8193" width="18.28515625" style="52" customWidth="1"/>
    <col min="8194" max="8194" width="49.7109375" style="52" customWidth="1"/>
    <col min="8195" max="8195" width="23.7109375" style="52" customWidth="1"/>
    <col min="8196" max="8196" width="20.5703125" style="52" customWidth="1"/>
    <col min="8197" max="8197" width="13.5703125" style="52" customWidth="1"/>
    <col min="8198" max="8447" width="11.5703125" style="52"/>
    <col min="8448" max="8448" width="5.140625" style="52" customWidth="1"/>
    <col min="8449" max="8449" width="18.28515625" style="52" customWidth="1"/>
    <col min="8450" max="8450" width="49.7109375" style="52" customWidth="1"/>
    <col min="8451" max="8451" width="23.7109375" style="52" customWidth="1"/>
    <col min="8452" max="8452" width="20.5703125" style="52" customWidth="1"/>
    <col min="8453" max="8453" width="13.5703125" style="52" customWidth="1"/>
    <col min="8454" max="8703" width="11.5703125" style="52"/>
    <col min="8704" max="8704" width="5.140625" style="52" customWidth="1"/>
    <col min="8705" max="8705" width="18.28515625" style="52" customWidth="1"/>
    <col min="8706" max="8706" width="49.7109375" style="52" customWidth="1"/>
    <col min="8707" max="8707" width="23.7109375" style="52" customWidth="1"/>
    <col min="8708" max="8708" width="20.5703125" style="52" customWidth="1"/>
    <col min="8709" max="8709" width="13.5703125" style="52" customWidth="1"/>
    <col min="8710" max="8959" width="11.5703125" style="52"/>
    <col min="8960" max="8960" width="5.140625" style="52" customWidth="1"/>
    <col min="8961" max="8961" width="18.28515625" style="52" customWidth="1"/>
    <col min="8962" max="8962" width="49.7109375" style="52" customWidth="1"/>
    <col min="8963" max="8963" width="23.7109375" style="52" customWidth="1"/>
    <col min="8964" max="8964" width="20.5703125" style="52" customWidth="1"/>
    <col min="8965" max="8965" width="13.5703125" style="52" customWidth="1"/>
    <col min="8966" max="9215" width="11.5703125" style="52"/>
    <col min="9216" max="9216" width="5.140625" style="52" customWidth="1"/>
    <col min="9217" max="9217" width="18.28515625" style="52" customWidth="1"/>
    <col min="9218" max="9218" width="49.7109375" style="52" customWidth="1"/>
    <col min="9219" max="9219" width="23.7109375" style="52" customWidth="1"/>
    <col min="9220" max="9220" width="20.5703125" style="52" customWidth="1"/>
    <col min="9221" max="9221" width="13.5703125" style="52" customWidth="1"/>
    <col min="9222" max="9471" width="11.5703125" style="52"/>
    <col min="9472" max="9472" width="5.140625" style="52" customWidth="1"/>
    <col min="9473" max="9473" width="18.28515625" style="52" customWidth="1"/>
    <col min="9474" max="9474" width="49.7109375" style="52" customWidth="1"/>
    <col min="9475" max="9475" width="23.7109375" style="52" customWidth="1"/>
    <col min="9476" max="9476" width="20.5703125" style="52" customWidth="1"/>
    <col min="9477" max="9477" width="13.5703125" style="52" customWidth="1"/>
    <col min="9478" max="9727" width="11.5703125" style="52"/>
    <col min="9728" max="9728" width="5.140625" style="52" customWidth="1"/>
    <col min="9729" max="9729" width="18.28515625" style="52" customWidth="1"/>
    <col min="9730" max="9730" width="49.7109375" style="52" customWidth="1"/>
    <col min="9731" max="9731" width="23.7109375" style="52" customWidth="1"/>
    <col min="9732" max="9732" width="20.5703125" style="52" customWidth="1"/>
    <col min="9733" max="9733" width="13.5703125" style="52" customWidth="1"/>
    <col min="9734" max="9983" width="11.5703125" style="52"/>
    <col min="9984" max="9984" width="5.140625" style="52" customWidth="1"/>
    <col min="9985" max="9985" width="18.28515625" style="52" customWidth="1"/>
    <col min="9986" max="9986" width="49.7109375" style="52" customWidth="1"/>
    <col min="9987" max="9987" width="23.7109375" style="52" customWidth="1"/>
    <col min="9988" max="9988" width="20.5703125" style="52" customWidth="1"/>
    <col min="9989" max="9989" width="13.5703125" style="52" customWidth="1"/>
    <col min="9990" max="10239" width="11.5703125" style="52"/>
    <col min="10240" max="10240" width="5.140625" style="52" customWidth="1"/>
    <col min="10241" max="10241" width="18.28515625" style="52" customWidth="1"/>
    <col min="10242" max="10242" width="49.7109375" style="52" customWidth="1"/>
    <col min="10243" max="10243" width="23.7109375" style="52" customWidth="1"/>
    <col min="10244" max="10244" width="20.5703125" style="52" customWidth="1"/>
    <col min="10245" max="10245" width="13.5703125" style="52" customWidth="1"/>
    <col min="10246" max="10495" width="11.5703125" style="52"/>
    <col min="10496" max="10496" width="5.140625" style="52" customWidth="1"/>
    <col min="10497" max="10497" width="18.28515625" style="52" customWidth="1"/>
    <col min="10498" max="10498" width="49.7109375" style="52" customWidth="1"/>
    <col min="10499" max="10499" width="23.7109375" style="52" customWidth="1"/>
    <col min="10500" max="10500" width="20.5703125" style="52" customWidth="1"/>
    <col min="10501" max="10501" width="13.5703125" style="52" customWidth="1"/>
    <col min="10502" max="10751" width="11.5703125" style="52"/>
    <col min="10752" max="10752" width="5.140625" style="52" customWidth="1"/>
    <col min="10753" max="10753" width="18.28515625" style="52" customWidth="1"/>
    <col min="10754" max="10754" width="49.7109375" style="52" customWidth="1"/>
    <col min="10755" max="10755" width="23.7109375" style="52" customWidth="1"/>
    <col min="10756" max="10756" width="20.5703125" style="52" customWidth="1"/>
    <col min="10757" max="10757" width="13.5703125" style="52" customWidth="1"/>
    <col min="10758" max="11007" width="11.5703125" style="52"/>
    <col min="11008" max="11008" width="5.140625" style="52" customWidth="1"/>
    <col min="11009" max="11009" width="18.28515625" style="52" customWidth="1"/>
    <col min="11010" max="11010" width="49.7109375" style="52" customWidth="1"/>
    <col min="11011" max="11011" width="23.7109375" style="52" customWidth="1"/>
    <col min="11012" max="11012" width="20.5703125" style="52" customWidth="1"/>
    <col min="11013" max="11013" width="13.5703125" style="52" customWidth="1"/>
    <col min="11014" max="11263" width="11.5703125" style="52"/>
    <col min="11264" max="11264" width="5.140625" style="52" customWidth="1"/>
    <col min="11265" max="11265" width="18.28515625" style="52" customWidth="1"/>
    <col min="11266" max="11266" width="49.7109375" style="52" customWidth="1"/>
    <col min="11267" max="11267" width="23.7109375" style="52" customWidth="1"/>
    <col min="11268" max="11268" width="20.5703125" style="52" customWidth="1"/>
    <col min="11269" max="11269" width="13.5703125" style="52" customWidth="1"/>
    <col min="11270" max="11519" width="11.5703125" style="52"/>
    <col min="11520" max="11520" width="5.140625" style="52" customWidth="1"/>
    <col min="11521" max="11521" width="18.28515625" style="52" customWidth="1"/>
    <col min="11522" max="11522" width="49.7109375" style="52" customWidth="1"/>
    <col min="11523" max="11523" width="23.7109375" style="52" customWidth="1"/>
    <col min="11524" max="11524" width="20.5703125" style="52" customWidth="1"/>
    <col min="11525" max="11525" width="13.5703125" style="52" customWidth="1"/>
    <col min="11526" max="11775" width="11.5703125" style="52"/>
    <col min="11776" max="11776" width="5.140625" style="52" customWidth="1"/>
    <col min="11777" max="11777" width="18.28515625" style="52" customWidth="1"/>
    <col min="11778" max="11778" width="49.7109375" style="52" customWidth="1"/>
    <col min="11779" max="11779" width="23.7109375" style="52" customWidth="1"/>
    <col min="11780" max="11780" width="20.5703125" style="52" customWidth="1"/>
    <col min="11781" max="11781" width="13.5703125" style="52" customWidth="1"/>
    <col min="11782" max="12031" width="11.5703125" style="52"/>
    <col min="12032" max="12032" width="5.140625" style="52" customWidth="1"/>
    <col min="12033" max="12033" width="18.28515625" style="52" customWidth="1"/>
    <col min="12034" max="12034" width="49.7109375" style="52" customWidth="1"/>
    <col min="12035" max="12035" width="23.7109375" style="52" customWidth="1"/>
    <col min="12036" max="12036" width="20.5703125" style="52" customWidth="1"/>
    <col min="12037" max="12037" width="13.5703125" style="52" customWidth="1"/>
    <col min="12038" max="12287" width="11.5703125" style="52"/>
    <col min="12288" max="12288" width="5.140625" style="52" customWidth="1"/>
    <col min="12289" max="12289" width="18.28515625" style="52" customWidth="1"/>
    <col min="12290" max="12290" width="49.7109375" style="52" customWidth="1"/>
    <col min="12291" max="12291" width="23.7109375" style="52" customWidth="1"/>
    <col min="12292" max="12292" width="20.5703125" style="52" customWidth="1"/>
    <col min="12293" max="12293" width="13.5703125" style="52" customWidth="1"/>
    <col min="12294" max="12543" width="11.5703125" style="52"/>
    <col min="12544" max="12544" width="5.140625" style="52" customWidth="1"/>
    <col min="12545" max="12545" width="18.28515625" style="52" customWidth="1"/>
    <col min="12546" max="12546" width="49.7109375" style="52" customWidth="1"/>
    <col min="12547" max="12547" width="23.7109375" style="52" customWidth="1"/>
    <col min="12548" max="12548" width="20.5703125" style="52" customWidth="1"/>
    <col min="12549" max="12549" width="13.5703125" style="52" customWidth="1"/>
    <col min="12550" max="12799" width="11.5703125" style="52"/>
    <col min="12800" max="12800" width="5.140625" style="52" customWidth="1"/>
    <col min="12801" max="12801" width="18.28515625" style="52" customWidth="1"/>
    <col min="12802" max="12802" width="49.7109375" style="52" customWidth="1"/>
    <col min="12803" max="12803" width="23.7109375" style="52" customWidth="1"/>
    <col min="12804" max="12804" width="20.5703125" style="52" customWidth="1"/>
    <col min="12805" max="12805" width="13.5703125" style="52" customWidth="1"/>
    <col min="12806" max="13055" width="11.5703125" style="52"/>
    <col min="13056" max="13056" width="5.140625" style="52" customWidth="1"/>
    <col min="13057" max="13057" width="18.28515625" style="52" customWidth="1"/>
    <col min="13058" max="13058" width="49.7109375" style="52" customWidth="1"/>
    <col min="13059" max="13059" width="23.7109375" style="52" customWidth="1"/>
    <col min="13060" max="13060" width="20.5703125" style="52" customWidth="1"/>
    <col min="13061" max="13061" width="13.5703125" style="52" customWidth="1"/>
    <col min="13062" max="13311" width="11.5703125" style="52"/>
    <col min="13312" max="13312" width="5.140625" style="52" customWidth="1"/>
    <col min="13313" max="13313" width="18.28515625" style="52" customWidth="1"/>
    <col min="13314" max="13314" width="49.7109375" style="52" customWidth="1"/>
    <col min="13315" max="13315" width="23.7109375" style="52" customWidth="1"/>
    <col min="13316" max="13316" width="20.5703125" style="52" customWidth="1"/>
    <col min="13317" max="13317" width="13.5703125" style="52" customWidth="1"/>
    <col min="13318" max="13567" width="11.5703125" style="52"/>
    <col min="13568" max="13568" width="5.140625" style="52" customWidth="1"/>
    <col min="13569" max="13569" width="18.28515625" style="52" customWidth="1"/>
    <col min="13570" max="13570" width="49.7109375" style="52" customWidth="1"/>
    <col min="13571" max="13571" width="23.7109375" style="52" customWidth="1"/>
    <col min="13572" max="13572" width="20.5703125" style="52" customWidth="1"/>
    <col min="13573" max="13573" width="13.5703125" style="52" customWidth="1"/>
    <col min="13574" max="13823" width="11.5703125" style="52"/>
    <col min="13824" max="13824" width="5.140625" style="52" customWidth="1"/>
    <col min="13825" max="13825" width="18.28515625" style="52" customWidth="1"/>
    <col min="13826" max="13826" width="49.7109375" style="52" customWidth="1"/>
    <col min="13827" max="13827" width="23.7109375" style="52" customWidth="1"/>
    <col min="13828" max="13828" width="20.5703125" style="52" customWidth="1"/>
    <col min="13829" max="13829" width="13.5703125" style="52" customWidth="1"/>
    <col min="13830" max="14079" width="11.5703125" style="52"/>
    <col min="14080" max="14080" width="5.140625" style="52" customWidth="1"/>
    <col min="14081" max="14081" width="18.28515625" style="52" customWidth="1"/>
    <col min="14082" max="14082" width="49.7109375" style="52" customWidth="1"/>
    <col min="14083" max="14083" width="23.7109375" style="52" customWidth="1"/>
    <col min="14084" max="14084" width="20.5703125" style="52" customWidth="1"/>
    <col min="14085" max="14085" width="13.5703125" style="52" customWidth="1"/>
    <col min="14086" max="14335" width="11.5703125" style="52"/>
    <col min="14336" max="14336" width="5.140625" style="52" customWidth="1"/>
    <col min="14337" max="14337" width="18.28515625" style="52" customWidth="1"/>
    <col min="14338" max="14338" width="49.7109375" style="52" customWidth="1"/>
    <col min="14339" max="14339" width="23.7109375" style="52" customWidth="1"/>
    <col min="14340" max="14340" width="20.5703125" style="52" customWidth="1"/>
    <col min="14341" max="14341" width="13.5703125" style="52" customWidth="1"/>
    <col min="14342" max="14591" width="11.5703125" style="52"/>
    <col min="14592" max="14592" width="5.140625" style="52" customWidth="1"/>
    <col min="14593" max="14593" width="18.28515625" style="52" customWidth="1"/>
    <col min="14594" max="14594" width="49.7109375" style="52" customWidth="1"/>
    <col min="14595" max="14595" width="23.7109375" style="52" customWidth="1"/>
    <col min="14596" max="14596" width="20.5703125" style="52" customWidth="1"/>
    <col min="14597" max="14597" width="13.5703125" style="52" customWidth="1"/>
    <col min="14598" max="14847" width="11.5703125" style="52"/>
    <col min="14848" max="14848" width="5.140625" style="52" customWidth="1"/>
    <col min="14849" max="14849" width="18.28515625" style="52" customWidth="1"/>
    <col min="14850" max="14850" width="49.7109375" style="52" customWidth="1"/>
    <col min="14851" max="14851" width="23.7109375" style="52" customWidth="1"/>
    <col min="14852" max="14852" width="20.5703125" style="52" customWidth="1"/>
    <col min="14853" max="14853" width="13.5703125" style="52" customWidth="1"/>
    <col min="14854" max="15103" width="11.5703125" style="52"/>
    <col min="15104" max="15104" width="5.140625" style="52" customWidth="1"/>
    <col min="15105" max="15105" width="18.28515625" style="52" customWidth="1"/>
    <col min="15106" max="15106" width="49.7109375" style="52" customWidth="1"/>
    <col min="15107" max="15107" width="23.7109375" style="52" customWidth="1"/>
    <col min="15108" max="15108" width="20.5703125" style="52" customWidth="1"/>
    <col min="15109" max="15109" width="13.5703125" style="52" customWidth="1"/>
    <col min="15110" max="15359" width="11.5703125" style="52"/>
    <col min="15360" max="15360" width="5.140625" style="52" customWidth="1"/>
    <col min="15361" max="15361" width="18.28515625" style="52" customWidth="1"/>
    <col min="15362" max="15362" width="49.7109375" style="52" customWidth="1"/>
    <col min="15363" max="15363" width="23.7109375" style="52" customWidth="1"/>
    <col min="15364" max="15364" width="20.5703125" style="52" customWidth="1"/>
    <col min="15365" max="15365" width="13.5703125" style="52" customWidth="1"/>
    <col min="15366" max="15615" width="11.5703125" style="52"/>
    <col min="15616" max="15616" width="5.140625" style="52" customWidth="1"/>
    <col min="15617" max="15617" width="18.28515625" style="52" customWidth="1"/>
    <col min="15618" max="15618" width="49.7109375" style="52" customWidth="1"/>
    <col min="15619" max="15619" width="23.7109375" style="52" customWidth="1"/>
    <col min="15620" max="15620" width="20.5703125" style="52" customWidth="1"/>
    <col min="15621" max="15621" width="13.5703125" style="52" customWidth="1"/>
    <col min="15622" max="15871" width="11.5703125" style="52"/>
    <col min="15872" max="15872" width="5.140625" style="52" customWidth="1"/>
    <col min="15873" max="15873" width="18.28515625" style="52" customWidth="1"/>
    <col min="15874" max="15874" width="49.7109375" style="52" customWidth="1"/>
    <col min="15875" max="15875" width="23.7109375" style="52" customWidth="1"/>
    <col min="15876" max="15876" width="20.5703125" style="52" customWidth="1"/>
    <col min="15877" max="15877" width="13.5703125" style="52" customWidth="1"/>
    <col min="15878" max="16127" width="11.5703125" style="52"/>
    <col min="16128" max="16128" width="5.140625" style="52" customWidth="1"/>
    <col min="16129" max="16129" width="18.28515625" style="52" customWidth="1"/>
    <col min="16130" max="16130" width="49.7109375" style="52" customWidth="1"/>
    <col min="16131" max="16131" width="23.7109375" style="52" customWidth="1"/>
    <col min="16132" max="16132" width="20.5703125" style="52" customWidth="1"/>
    <col min="16133" max="16133" width="13.5703125" style="52" customWidth="1"/>
    <col min="16134" max="16384" width="11.5703125" style="52"/>
  </cols>
  <sheetData>
    <row r="3" spans="2:7" ht="13.5" thickBot="1" x14ac:dyDescent="0.25"/>
    <row r="4" spans="2:7" ht="34.15" customHeight="1" x14ac:dyDescent="0.2">
      <c r="B4" s="296" t="str">
        <f>+'9. COND. BÁSIC SEMOVIENTES'!$B$2</f>
        <v>UNIDAD ADMINISTRATIVA ESPECIAL CUERPO OFICIAL DE BOMBEROS</v>
      </c>
      <c r="C4" s="297"/>
      <c r="D4" s="297"/>
      <c r="E4" s="297"/>
      <c r="F4" s="298"/>
    </row>
    <row r="5" spans="2:7" ht="29.45" customHeight="1" x14ac:dyDescent="0.2">
      <c r="B5" s="170" t="s">
        <v>1270</v>
      </c>
      <c r="C5" s="171"/>
      <c r="D5" s="171"/>
      <c r="E5" s="171"/>
      <c r="F5" s="172"/>
    </row>
    <row r="6" spans="2:7" ht="34.15" customHeight="1" x14ac:dyDescent="0.2">
      <c r="B6" s="299" t="s">
        <v>1038</v>
      </c>
      <c r="C6" s="300"/>
      <c r="D6" s="300"/>
      <c r="E6" s="300"/>
      <c r="F6" s="301"/>
    </row>
    <row r="7" spans="2:7" ht="13.5" thickBot="1" x14ac:dyDescent="0.25">
      <c r="B7" s="176"/>
      <c r="C7" s="177"/>
      <c r="D7" s="177"/>
      <c r="E7" s="177"/>
      <c r="F7" s="178"/>
    </row>
    <row r="8" spans="2:7" ht="28.35" customHeight="1" thickBot="1" x14ac:dyDescent="0.25">
      <c r="B8" s="179" t="s">
        <v>549</v>
      </c>
      <c r="C8" s="180"/>
      <c r="D8" s="180"/>
      <c r="E8" s="180"/>
      <c r="F8" s="180"/>
    </row>
    <row r="9" spans="2:7" ht="31.9" customHeight="1" thickBot="1" x14ac:dyDescent="0.25">
      <c r="B9" s="15" t="s">
        <v>363</v>
      </c>
      <c r="C9" s="164" t="s">
        <v>3</v>
      </c>
      <c r="D9" s="165"/>
      <c r="E9" s="165"/>
      <c r="F9" s="166"/>
    </row>
    <row r="10" spans="2:7" ht="25.15" customHeight="1" x14ac:dyDescent="0.2">
      <c r="B10" s="6" t="s">
        <v>4</v>
      </c>
      <c r="C10" s="700" t="s">
        <v>926</v>
      </c>
      <c r="D10" s="183"/>
      <c r="E10" s="47" t="s">
        <v>5</v>
      </c>
      <c r="F10" s="8" t="str">
        <f>+'1. COND. BÁSICAS TRDM'!G9</f>
        <v>899.999.061-9</v>
      </c>
      <c r="G10" s="125"/>
    </row>
    <row r="11" spans="2:7" ht="25.15" customHeight="1" x14ac:dyDescent="0.2">
      <c r="B11" s="9" t="s">
        <v>6</v>
      </c>
      <c r="C11" s="312" t="str">
        <f>+C10</f>
        <v>UNIDAD ADMINISTRATIVA ESPECIAL CUERPO OFICIAL DE BOMBEROS -UAECOB</v>
      </c>
      <c r="D11" s="186"/>
      <c r="E11" s="10" t="s">
        <v>5</v>
      </c>
      <c r="F11" s="8" t="str">
        <f>+F10</f>
        <v>899.999.061-9</v>
      </c>
      <c r="G11" s="125"/>
    </row>
    <row r="12" spans="2:7" ht="25.15" customHeight="1" thickBot="1" x14ac:dyDescent="0.25">
      <c r="B12" s="55" t="s">
        <v>7</v>
      </c>
      <c r="C12" s="604" t="s">
        <v>554</v>
      </c>
      <c r="D12" s="524"/>
      <c r="E12" s="126"/>
      <c r="F12" s="127"/>
      <c r="G12" s="125"/>
    </row>
    <row r="13" spans="2:7" ht="25.9" customHeight="1" thickBot="1" x14ac:dyDescent="0.25">
      <c r="B13" s="15" t="s">
        <v>550</v>
      </c>
      <c r="C13" s="701" t="s">
        <v>9</v>
      </c>
      <c r="D13" s="701"/>
      <c r="E13" s="701"/>
      <c r="F13" s="702"/>
    </row>
    <row r="14" spans="2:7" ht="88.5" customHeight="1" thickBot="1" x14ac:dyDescent="0.25">
      <c r="B14" s="709" t="s">
        <v>1492</v>
      </c>
      <c r="C14" s="710"/>
      <c r="D14" s="710"/>
      <c r="E14" s="710"/>
      <c r="F14" s="711"/>
    </row>
    <row r="15" spans="2:7" ht="22.15" customHeight="1" thickBot="1" x14ac:dyDescent="0.25">
      <c r="B15" s="15" t="s">
        <v>364</v>
      </c>
      <c r="C15" s="701" t="s">
        <v>551</v>
      </c>
      <c r="D15" s="701"/>
      <c r="E15" s="701"/>
      <c r="F15" s="702"/>
    </row>
    <row r="16" spans="2:7" ht="28.35" customHeight="1" thickBot="1" x14ac:dyDescent="0.25">
      <c r="B16" s="703" t="s">
        <v>1493</v>
      </c>
      <c r="C16" s="704"/>
      <c r="D16" s="704"/>
      <c r="E16" s="704"/>
      <c r="F16" s="705"/>
    </row>
    <row r="17" spans="2:7" ht="31.15" customHeight="1" thickBot="1" x14ac:dyDescent="0.25">
      <c r="B17" s="15" t="s">
        <v>365</v>
      </c>
      <c r="C17" s="701" t="s">
        <v>552</v>
      </c>
      <c r="D17" s="701"/>
      <c r="E17" s="701"/>
      <c r="F17" s="702"/>
    </row>
    <row r="18" spans="2:7" ht="31.9" customHeight="1" thickBot="1" x14ac:dyDescent="0.25">
      <c r="B18" s="706" t="s">
        <v>553</v>
      </c>
      <c r="C18" s="707"/>
      <c r="D18" s="707"/>
      <c r="E18" s="707"/>
      <c r="F18" s="708"/>
    </row>
    <row r="19" spans="2:7" ht="35.25" customHeight="1" thickBot="1" x14ac:dyDescent="0.25">
      <c r="B19" s="693" t="s">
        <v>210</v>
      </c>
      <c r="C19" s="694"/>
      <c r="D19" s="695"/>
      <c r="E19" s="693" t="s">
        <v>360</v>
      </c>
      <c r="F19" s="695"/>
    </row>
    <row r="20" spans="2:7" ht="50.25" customHeight="1" x14ac:dyDescent="0.2">
      <c r="B20" s="687" t="s">
        <v>860</v>
      </c>
      <c r="C20" s="688"/>
      <c r="D20" s="689"/>
      <c r="E20" s="696" t="s">
        <v>857</v>
      </c>
      <c r="F20" s="697"/>
    </row>
    <row r="21" spans="2:7" ht="43.5" customHeight="1" x14ac:dyDescent="0.2">
      <c r="B21" s="687" t="s">
        <v>861</v>
      </c>
      <c r="C21" s="688"/>
      <c r="D21" s="689"/>
      <c r="E21" s="690" t="s">
        <v>859</v>
      </c>
      <c r="F21" s="691"/>
    </row>
    <row r="22" spans="2:7" ht="36.75" customHeight="1" x14ac:dyDescent="0.2">
      <c r="B22" s="309" t="s">
        <v>818</v>
      </c>
      <c r="C22" s="310"/>
      <c r="D22" s="692"/>
      <c r="E22" s="207" t="s">
        <v>858</v>
      </c>
      <c r="F22" s="209"/>
    </row>
    <row r="23" spans="2:7" ht="63" customHeight="1" x14ac:dyDescent="0.2">
      <c r="B23" s="687" t="s">
        <v>816</v>
      </c>
      <c r="C23" s="688"/>
      <c r="D23" s="689"/>
      <c r="E23" s="698" t="s">
        <v>1494</v>
      </c>
      <c r="F23" s="699"/>
    </row>
    <row r="24" spans="2:7" ht="67.7" customHeight="1" thickBot="1" x14ac:dyDescent="0.25">
      <c r="B24" s="682" t="s">
        <v>817</v>
      </c>
      <c r="C24" s="683"/>
      <c r="D24" s="684"/>
      <c r="E24" s="685" t="s">
        <v>1495</v>
      </c>
      <c r="F24" s="686"/>
    </row>
    <row r="25" spans="2:7" ht="21" customHeight="1" x14ac:dyDescent="0.2">
      <c r="B25" s="23" t="s">
        <v>711</v>
      </c>
      <c r="F25" s="24" t="str">
        <f>+'1. COND. BÁSICAS TRDM'!G200</f>
        <v>VERSIÓN: JUN 2026</v>
      </c>
      <c r="G25" s="128"/>
    </row>
  </sheetData>
  <mergeCells count="27">
    <mergeCell ref="B16:F16"/>
    <mergeCell ref="C17:F17"/>
    <mergeCell ref="B18:F18"/>
    <mergeCell ref="B14:F14"/>
    <mergeCell ref="C15:F15"/>
    <mergeCell ref="B4:F4"/>
    <mergeCell ref="B5:F5"/>
    <mergeCell ref="B6:F6"/>
    <mergeCell ref="B7:F7"/>
    <mergeCell ref="B8:F8"/>
    <mergeCell ref="C10:D10"/>
    <mergeCell ref="C11:D11"/>
    <mergeCell ref="C12:D12"/>
    <mergeCell ref="C13:F13"/>
    <mergeCell ref="C9:F9"/>
    <mergeCell ref="B19:D19"/>
    <mergeCell ref="E19:F19"/>
    <mergeCell ref="B20:D20"/>
    <mergeCell ref="E20:F20"/>
    <mergeCell ref="B23:D23"/>
    <mergeCell ref="E23:F23"/>
    <mergeCell ref="B24:D24"/>
    <mergeCell ref="E24:F24"/>
    <mergeCell ref="B21:D21"/>
    <mergeCell ref="E21:F21"/>
    <mergeCell ref="B22:D22"/>
    <mergeCell ref="E22:F22"/>
  </mergeCells>
  <conditionalFormatting sqref="E172:E245">
    <cfRule type="duplicateValues" dxfId="1" priority="2"/>
  </conditionalFormatting>
  <conditionalFormatting sqref="F172:F245">
    <cfRule type="duplicateValues" dxfId="0" priority="1"/>
  </conditionalFormatting>
  <dataValidations disablePrompts="1" count="21">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00000000-0002-0000-0F00-000000000000}">
      <formula1>IF(V164=TRUE,TRUE,FALSE)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00000000-0002-0000-0F00-000001000000}">
      <formula1>IF(U164=TRUE,TRUE,FALSE)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00000000-0002-0000-0F00-000002000000}">
      <formula1>IF(V105=TRUE,TRUE,FALSE)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00000000-0002-0000-0F00-000003000000}">
      <formula1>IF(U105=TRUE,TRUE,FALSE)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000000-0002-0000-0F00-000004000000}">
      <formula1>IF(S50=TRUE,TRUE,FALSE)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00000000-0002-0000-0F00-000005000000}">
      <formula1>IF(R50=TRUE,TRUE,FALSE)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00000000-0002-0000-0F00-000006000000}">
      <formula1>IF(W172=TRUE,TRUE,FALSE)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00000000-0002-0000-0F00-000007000000}">
      <formula1>IF(V111=TRUE,TRUE,FALSE)</formula1>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0000000-0002-0000-0F00-000008000000}">
      <formula1>CLASE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000000-0002-0000-0F00-000009000000}">
      <formula1>0</formula1>
      <formula2>9999999999999</formula2>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00000000-0002-0000-0F00-00000A000000}">
      <formula1>IF(S30=TRUE,TRUE,FALSE)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00000000-0002-0000-0F00-00000B000000}">
      <formula1>IF(AE172=TRUE,TRUE,FALSE)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0000000-0002-0000-0F00-00000C000000}">
      <formula1>IF(JQ164=TRUE,TRUE,FALSE)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00000000-0002-0000-0F00-00000D000000}">
      <formula1>IF(JR111=TRUE,TRUE,FALSE)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0000000-0002-0000-0F00-00000E000000}">
      <formula1>IF(JQ105=TRUE,TRUE,FALSE)</formula1>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00000000-0002-0000-0F00-00000F000000}">
      <formula1>IF(JO30=TRUE,TRUE,FALSE)</formula1>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00000000-0002-0000-0F00-000010000000}">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00000000-0002-0000-0F00-000011000000}">
      <formula1>1950</formula1>
      <formula2>YEAR(TODAY())+1</formula2>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00000000-0002-0000-0F00-000012000000}">
      <formula1>0</formula1>
      <formula2>9999999</formula2>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00000000-0002-0000-0F00-000013000000}">
      <formula1>IF(#REF!=TRUE,TRUE,FALSE)</formula1>
    </dataValidation>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00000000-0002-0000-0F00-000014000000}">
      <formula1>IF(R30=TRUE,TRUE,FALSE)</formula1>
    </dataValidation>
  </dataValidations>
  <pageMargins left="0.7" right="0.7" top="0.75" bottom="0.75" header="0.3" footer="0.3"/>
  <pageSetup scale="48"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I152"/>
  <sheetViews>
    <sheetView showGridLines="0" view="pageBreakPreview" topLeftCell="A143" zoomScale="80" zoomScaleNormal="100" zoomScaleSheetLayoutView="80" workbookViewId="0">
      <selection activeCell="A147" sqref="A147"/>
    </sheetView>
  </sheetViews>
  <sheetFormatPr baseColWidth="10" defaultRowHeight="12.75" x14ac:dyDescent="0.2"/>
  <cols>
    <col min="1" max="1" width="13.5703125" style="21" customWidth="1"/>
    <col min="2" max="2" width="26.140625" style="4" customWidth="1"/>
    <col min="3" max="3" width="25.140625" style="4" customWidth="1"/>
    <col min="4" max="4" width="24" style="4" customWidth="1"/>
    <col min="5" max="5" width="18.140625" style="4" customWidth="1"/>
    <col min="6" max="6" width="55.7109375" style="4" customWidth="1"/>
    <col min="7" max="7" width="28.140625" style="4" customWidth="1"/>
    <col min="8" max="8" width="24.42578125" style="4" customWidth="1"/>
    <col min="9" max="16384" width="11.42578125" style="4"/>
  </cols>
  <sheetData>
    <row r="1" spans="1:8" ht="21.6" customHeight="1" x14ac:dyDescent="0.2">
      <c r="A1" s="129"/>
    </row>
    <row r="2" spans="1:8" ht="25.9" customHeight="1" thickBot="1" x14ac:dyDescent="0.25">
      <c r="A2" s="1"/>
      <c r="B2" s="2"/>
      <c r="C2" s="3"/>
      <c r="D2" s="3"/>
      <c r="E2" s="3"/>
      <c r="F2" s="3"/>
      <c r="G2" s="3"/>
      <c r="H2" s="52"/>
    </row>
    <row r="3" spans="1:8" ht="38.450000000000003" customHeight="1" x14ac:dyDescent="0.2">
      <c r="A3" s="1"/>
      <c r="B3" s="296" t="str">
        <f>+'4. COND. BÁSICAS TRANSP. MCIAS.'!$B$3:$G$3</f>
        <v>UNIDAD ADMINISTRATIVA ESPECIAL CUERPO OFICIAL DE BOMBEROS -UAECOB</v>
      </c>
      <c r="C3" s="297"/>
      <c r="D3" s="297"/>
      <c r="E3" s="297"/>
      <c r="F3" s="297"/>
      <c r="G3" s="297"/>
      <c r="H3" s="298"/>
    </row>
    <row r="4" spans="1:8" ht="30" customHeight="1" x14ac:dyDescent="0.2">
      <c r="A4" s="1"/>
      <c r="B4" s="170" t="s">
        <v>1270</v>
      </c>
      <c r="C4" s="171"/>
      <c r="D4" s="171"/>
      <c r="E4" s="171"/>
      <c r="F4" s="171"/>
      <c r="G4" s="171"/>
      <c r="H4" s="172"/>
    </row>
    <row r="5" spans="1:8" ht="25.9" customHeight="1" x14ac:dyDescent="0.2">
      <c r="A5" s="1"/>
      <c r="B5" s="299" t="s">
        <v>1039</v>
      </c>
      <c r="C5" s="300"/>
      <c r="D5" s="300"/>
      <c r="E5" s="300"/>
      <c r="F5" s="300"/>
      <c r="G5" s="300"/>
      <c r="H5" s="301"/>
    </row>
    <row r="6" spans="1:8" ht="13.5" thickBot="1" x14ac:dyDescent="0.25">
      <c r="A6" s="1"/>
      <c r="B6" s="176"/>
      <c r="C6" s="177"/>
      <c r="D6" s="177"/>
      <c r="E6" s="177"/>
      <c r="F6" s="177"/>
      <c r="G6" s="177"/>
      <c r="H6" s="178"/>
    </row>
    <row r="7" spans="1:8" ht="56.45" customHeight="1" thickBot="1" x14ac:dyDescent="0.25">
      <c r="A7" s="1"/>
      <c r="B7" s="725" t="s">
        <v>1040</v>
      </c>
      <c r="C7" s="726"/>
      <c r="D7" s="726"/>
      <c r="E7" s="726"/>
      <c r="F7" s="726"/>
      <c r="G7" s="726"/>
      <c r="H7" s="727"/>
    </row>
    <row r="8" spans="1:8" ht="27" customHeight="1" thickBot="1" x14ac:dyDescent="0.25">
      <c r="A8" s="1"/>
      <c r="B8" s="15" t="s">
        <v>1064</v>
      </c>
      <c r="C8" s="164" t="s">
        <v>3</v>
      </c>
      <c r="D8" s="165"/>
      <c r="E8" s="165"/>
      <c r="F8" s="165"/>
      <c r="G8" s="165"/>
      <c r="H8" s="166"/>
    </row>
    <row r="9" spans="1:8" ht="33.6" customHeight="1" x14ac:dyDescent="0.2">
      <c r="A9" s="1"/>
      <c r="B9" s="6" t="s">
        <v>4</v>
      </c>
      <c r="C9" s="312" t="str">
        <f>+'4. COND. BÁSICAS TRANSP. MCIAS.'!$C$9:$E$9</f>
        <v>UNIDAD ADMINISTRATIVA ESPECIAL CUERPO OFICIAL DE BOMBEROS -UAECOB</v>
      </c>
      <c r="D9" s="185"/>
      <c r="E9" s="185"/>
      <c r="F9" s="186"/>
      <c r="G9" s="47" t="s">
        <v>5</v>
      </c>
      <c r="H9" s="8" t="str">
        <f>+'1. COND. BÁSICAS TRDM'!G9</f>
        <v>899.999.061-9</v>
      </c>
    </row>
    <row r="10" spans="1:8" ht="27" customHeight="1" x14ac:dyDescent="0.2">
      <c r="A10" s="1"/>
      <c r="B10" s="9" t="s">
        <v>6</v>
      </c>
      <c r="C10" s="312" t="s">
        <v>1041</v>
      </c>
      <c r="D10" s="185"/>
      <c r="E10" s="185"/>
      <c r="F10" s="186"/>
      <c r="G10" s="10" t="s">
        <v>5</v>
      </c>
      <c r="H10" s="8" t="str">
        <f>+H9</f>
        <v>899.999.061-9</v>
      </c>
    </row>
    <row r="11" spans="1:8" ht="41.65" customHeight="1" thickBot="1" x14ac:dyDescent="0.25">
      <c r="A11" s="1"/>
      <c r="B11" s="9" t="s">
        <v>7</v>
      </c>
      <c r="C11" s="741" t="s">
        <v>1042</v>
      </c>
      <c r="D11" s="742"/>
      <c r="E11" s="742"/>
      <c r="F11" s="743"/>
      <c r="G11" s="12" t="s">
        <v>5</v>
      </c>
      <c r="H11" s="8" t="str">
        <f>+H9</f>
        <v>899.999.061-9</v>
      </c>
    </row>
    <row r="12" spans="1:8" ht="27" customHeight="1" x14ac:dyDescent="0.2">
      <c r="A12" s="1"/>
      <c r="B12" s="31" t="s">
        <v>1065</v>
      </c>
      <c r="C12" s="290" t="s">
        <v>9</v>
      </c>
      <c r="D12" s="291"/>
      <c r="E12" s="291"/>
      <c r="F12" s="291"/>
      <c r="G12" s="291"/>
      <c r="H12" s="292"/>
    </row>
    <row r="13" spans="1:8" ht="74.25" customHeight="1" x14ac:dyDescent="0.2">
      <c r="A13" s="1"/>
      <c r="B13" s="776" t="s">
        <v>1496</v>
      </c>
      <c r="C13" s="777"/>
      <c r="D13" s="777"/>
      <c r="E13" s="777"/>
      <c r="F13" s="777"/>
      <c r="G13" s="778"/>
      <c r="H13" s="779"/>
    </row>
    <row r="14" spans="1:8" ht="96" customHeight="1" thickBot="1" x14ac:dyDescent="0.25">
      <c r="A14" s="1"/>
      <c r="B14" s="746" t="s">
        <v>819</v>
      </c>
      <c r="C14" s="747"/>
      <c r="D14" s="747"/>
      <c r="E14" s="747"/>
      <c r="F14" s="747"/>
      <c r="G14" s="748"/>
      <c r="H14" s="749"/>
    </row>
    <row r="15" spans="1:8" ht="27" customHeight="1" thickBot="1" x14ac:dyDescent="0.25">
      <c r="A15" s="65"/>
      <c r="B15" s="15" t="s">
        <v>1066</v>
      </c>
      <c r="C15" s="164" t="s">
        <v>264</v>
      </c>
      <c r="D15" s="165"/>
      <c r="E15" s="165"/>
      <c r="F15" s="165"/>
      <c r="G15" s="165"/>
      <c r="H15" s="166"/>
    </row>
    <row r="16" spans="1:8" ht="33" customHeight="1" thickBot="1" x14ac:dyDescent="0.25">
      <c r="A16" s="65"/>
      <c r="B16" s="740" t="s">
        <v>1497</v>
      </c>
      <c r="C16" s="740"/>
      <c r="D16" s="740"/>
      <c r="E16" s="740"/>
      <c r="F16" s="740"/>
      <c r="G16" s="740"/>
      <c r="H16" s="740"/>
    </row>
    <row r="17" spans="1:8" ht="33" customHeight="1" thickBot="1" x14ac:dyDescent="0.25">
      <c r="A17" s="65"/>
      <c r="B17" s="728" t="s">
        <v>804</v>
      </c>
      <c r="C17" s="729"/>
      <c r="D17" s="730"/>
      <c r="E17" s="130" t="s">
        <v>805</v>
      </c>
      <c r="F17" s="728" t="s">
        <v>804</v>
      </c>
      <c r="G17" s="729"/>
      <c r="H17" s="130" t="s">
        <v>805</v>
      </c>
    </row>
    <row r="18" spans="1:8" ht="33" customHeight="1" x14ac:dyDescent="0.2">
      <c r="A18" s="65"/>
      <c r="B18" s="731" t="s">
        <v>1043</v>
      </c>
      <c r="C18" s="732"/>
      <c r="D18" s="733"/>
      <c r="E18" s="131">
        <v>1</v>
      </c>
      <c r="F18" s="734" t="s">
        <v>1049</v>
      </c>
      <c r="G18" s="735"/>
      <c r="H18" s="131">
        <v>1</v>
      </c>
    </row>
    <row r="19" spans="1:8" ht="33" customHeight="1" x14ac:dyDescent="0.2">
      <c r="A19" s="65"/>
      <c r="B19" s="734" t="s">
        <v>1044</v>
      </c>
      <c r="C19" s="735"/>
      <c r="D19" s="736"/>
      <c r="E19" s="131">
        <v>1</v>
      </c>
      <c r="F19" s="734" t="s">
        <v>1050</v>
      </c>
      <c r="G19" s="735"/>
      <c r="H19" s="131">
        <v>1</v>
      </c>
    </row>
    <row r="20" spans="1:8" ht="33" customHeight="1" x14ac:dyDescent="0.2">
      <c r="A20" s="65"/>
      <c r="B20" s="734" t="s">
        <v>1045</v>
      </c>
      <c r="C20" s="735"/>
      <c r="D20" s="736"/>
      <c r="E20" s="131">
        <v>1</v>
      </c>
      <c r="F20" s="734" t="s">
        <v>1051</v>
      </c>
      <c r="G20" s="735"/>
      <c r="H20" s="131">
        <v>1</v>
      </c>
    </row>
    <row r="21" spans="1:8" ht="33" customHeight="1" x14ac:dyDescent="0.2">
      <c r="A21" s="65"/>
      <c r="B21" s="734" t="s">
        <v>1046</v>
      </c>
      <c r="C21" s="735"/>
      <c r="D21" s="736"/>
      <c r="E21" s="131">
        <v>1</v>
      </c>
      <c r="F21" s="734" t="s">
        <v>1052</v>
      </c>
      <c r="G21" s="735"/>
      <c r="H21" s="131">
        <v>1</v>
      </c>
    </row>
    <row r="22" spans="1:8" ht="33" customHeight="1" x14ac:dyDescent="0.2">
      <c r="A22" s="65"/>
      <c r="B22" s="734" t="s">
        <v>1047</v>
      </c>
      <c r="C22" s="735"/>
      <c r="D22" s="736"/>
      <c r="E22" s="131">
        <v>1</v>
      </c>
      <c r="F22" s="734" t="s">
        <v>1053</v>
      </c>
      <c r="G22" s="735"/>
      <c r="H22" s="132">
        <v>1</v>
      </c>
    </row>
    <row r="23" spans="1:8" ht="33" customHeight="1" x14ac:dyDescent="0.2">
      <c r="A23" s="65"/>
      <c r="B23" s="734" t="s">
        <v>1054</v>
      </c>
      <c r="C23" s="735"/>
      <c r="D23" s="736"/>
      <c r="E23" s="132">
        <v>1</v>
      </c>
      <c r="F23" s="734" t="s">
        <v>1055</v>
      </c>
      <c r="G23" s="735"/>
      <c r="H23" s="132">
        <v>1</v>
      </c>
    </row>
    <row r="24" spans="1:8" ht="33" customHeight="1" thickBot="1" x14ac:dyDescent="0.25">
      <c r="A24" s="65"/>
      <c r="B24" s="750" t="s">
        <v>1048</v>
      </c>
      <c r="C24" s="751"/>
      <c r="D24" s="752"/>
      <c r="E24" s="133">
        <v>1</v>
      </c>
      <c r="F24" s="734"/>
      <c r="G24" s="735"/>
      <c r="H24" s="132"/>
    </row>
    <row r="25" spans="1:8" ht="33" customHeight="1" thickBot="1" x14ac:dyDescent="0.25">
      <c r="A25" s="65"/>
      <c r="B25" s="744" t="s">
        <v>806</v>
      </c>
      <c r="C25" s="745"/>
      <c r="D25" s="745"/>
      <c r="E25" s="745"/>
      <c r="F25" s="745"/>
      <c r="G25" s="745"/>
      <c r="H25" s="134">
        <v>13</v>
      </c>
    </row>
    <row r="26" spans="1:8" ht="37.9" customHeight="1" thickBot="1" x14ac:dyDescent="0.25">
      <c r="A26" s="65"/>
      <c r="B26" s="135" t="s">
        <v>1067</v>
      </c>
      <c r="C26" s="780" t="s">
        <v>946</v>
      </c>
      <c r="D26" s="781"/>
      <c r="E26" s="781"/>
      <c r="F26" s="781"/>
      <c r="G26" s="781"/>
      <c r="H26" s="782"/>
    </row>
    <row r="27" spans="1:8" ht="43.15" customHeight="1" x14ac:dyDescent="0.2">
      <c r="A27" s="18"/>
      <c r="B27" s="714" t="s">
        <v>829</v>
      </c>
      <c r="C27" s="226"/>
      <c r="D27" s="226"/>
      <c r="E27" s="226"/>
      <c r="F27" s="226"/>
      <c r="G27" s="226"/>
      <c r="H27" s="227"/>
    </row>
    <row r="28" spans="1:8" ht="33" customHeight="1" x14ac:dyDescent="0.2">
      <c r="A28" s="36"/>
      <c r="B28" s="646" t="s">
        <v>1498</v>
      </c>
      <c r="C28" s="647"/>
      <c r="D28" s="647"/>
      <c r="E28" s="647"/>
      <c r="F28" s="647"/>
      <c r="G28" s="647"/>
      <c r="H28" s="783"/>
    </row>
    <row r="29" spans="1:8" ht="33" customHeight="1" x14ac:dyDescent="0.2">
      <c r="A29" s="75"/>
      <c r="B29" s="289" t="s">
        <v>1499</v>
      </c>
      <c r="C29" s="238"/>
      <c r="D29" s="238"/>
      <c r="E29" s="238"/>
      <c r="F29" s="238"/>
      <c r="G29" s="238"/>
      <c r="H29" s="239"/>
    </row>
    <row r="30" spans="1:8" ht="46.5" customHeight="1" thickBot="1" x14ac:dyDescent="0.25">
      <c r="A30" s="18"/>
      <c r="B30" s="714" t="s">
        <v>828</v>
      </c>
      <c r="C30" s="226"/>
      <c r="D30" s="226"/>
      <c r="E30" s="226"/>
      <c r="F30" s="226"/>
      <c r="G30" s="226"/>
      <c r="H30" s="227"/>
    </row>
    <row r="31" spans="1:8" ht="27" customHeight="1" thickBot="1" x14ac:dyDescent="0.25">
      <c r="A31" s="65"/>
      <c r="B31" s="15" t="s">
        <v>1068</v>
      </c>
      <c r="C31" s="164" t="s">
        <v>25</v>
      </c>
      <c r="D31" s="165"/>
      <c r="E31" s="165"/>
      <c r="F31" s="165"/>
      <c r="G31" s="165"/>
      <c r="H31" s="166"/>
    </row>
    <row r="32" spans="1:8" ht="174" customHeight="1" thickBot="1" x14ac:dyDescent="0.25">
      <c r="A32" s="136"/>
      <c r="B32" s="737" t="s">
        <v>1500</v>
      </c>
      <c r="C32" s="738"/>
      <c r="D32" s="739"/>
      <c r="E32" s="541" t="s">
        <v>820</v>
      </c>
      <c r="F32" s="361"/>
      <c r="G32" s="361"/>
      <c r="H32" s="362"/>
    </row>
    <row r="33" spans="1:8" ht="226.5" customHeight="1" thickBot="1" x14ac:dyDescent="0.25">
      <c r="A33" s="137"/>
      <c r="B33" s="737" t="s">
        <v>1501</v>
      </c>
      <c r="C33" s="738"/>
      <c r="D33" s="739"/>
      <c r="E33" s="541" t="s">
        <v>901</v>
      </c>
      <c r="F33" s="361"/>
      <c r="G33" s="361"/>
      <c r="H33" s="362"/>
    </row>
    <row r="34" spans="1:8" ht="150.6" customHeight="1" thickBot="1" x14ac:dyDescent="0.25">
      <c r="A34" s="65"/>
      <c r="B34" s="231" t="s">
        <v>266</v>
      </c>
      <c r="C34" s="232"/>
      <c r="D34" s="233"/>
      <c r="E34" s="541" t="s">
        <v>612</v>
      </c>
      <c r="F34" s="361"/>
      <c r="G34" s="361"/>
      <c r="H34" s="362"/>
    </row>
    <row r="35" spans="1:8" ht="27" customHeight="1" thickBot="1" x14ac:dyDescent="0.25">
      <c r="A35" s="65"/>
      <c r="B35" s="15" t="s">
        <v>1069</v>
      </c>
      <c r="C35" s="164" t="s">
        <v>268</v>
      </c>
      <c r="D35" s="165"/>
      <c r="E35" s="165"/>
      <c r="F35" s="165"/>
      <c r="G35" s="165"/>
      <c r="H35" s="166"/>
    </row>
    <row r="36" spans="1:8" ht="85.15" customHeight="1" thickBot="1" x14ac:dyDescent="0.25">
      <c r="A36" s="65"/>
      <c r="B36" s="518" t="s">
        <v>704</v>
      </c>
      <c r="C36" s="519"/>
      <c r="D36" s="519"/>
      <c r="E36" s="519"/>
      <c r="F36" s="519"/>
      <c r="G36" s="519"/>
      <c r="H36" s="520"/>
    </row>
    <row r="37" spans="1:8" ht="76.150000000000006" customHeight="1" x14ac:dyDescent="0.2">
      <c r="A37" s="65"/>
      <c r="B37" s="231" t="s">
        <v>269</v>
      </c>
      <c r="C37" s="232"/>
      <c r="D37" s="233"/>
      <c r="E37" s="541" t="s">
        <v>270</v>
      </c>
      <c r="F37" s="361"/>
      <c r="G37" s="361"/>
      <c r="H37" s="362"/>
    </row>
    <row r="38" spans="1:8" ht="82.35" customHeight="1" x14ac:dyDescent="0.2">
      <c r="A38" s="65"/>
      <c r="B38" s="231" t="s">
        <v>271</v>
      </c>
      <c r="C38" s="232"/>
      <c r="D38" s="233"/>
      <c r="E38" s="219" t="s">
        <v>272</v>
      </c>
      <c r="F38" s="205"/>
      <c r="G38" s="205"/>
      <c r="H38" s="206"/>
    </row>
    <row r="39" spans="1:8" ht="66" customHeight="1" x14ac:dyDescent="0.2">
      <c r="A39" s="65"/>
      <c r="B39" s="231" t="s">
        <v>273</v>
      </c>
      <c r="C39" s="232"/>
      <c r="D39" s="233"/>
      <c r="E39" s="219" t="s">
        <v>274</v>
      </c>
      <c r="F39" s="205"/>
      <c r="G39" s="205"/>
      <c r="H39" s="206"/>
    </row>
    <row r="40" spans="1:8" ht="118.5" customHeight="1" x14ac:dyDescent="0.2">
      <c r="A40" s="65"/>
      <c r="B40" s="210" t="s">
        <v>275</v>
      </c>
      <c r="C40" s="211"/>
      <c r="D40" s="211"/>
      <c r="E40" s="486" t="s">
        <v>1502</v>
      </c>
      <c r="F40" s="193"/>
      <c r="G40" s="193"/>
      <c r="H40" s="194"/>
    </row>
    <row r="41" spans="1:8" ht="45" customHeight="1" x14ac:dyDescent="0.2">
      <c r="A41" s="65"/>
      <c r="B41" s="213"/>
      <c r="C41" s="214"/>
      <c r="D41" s="214"/>
      <c r="E41" s="138" t="s">
        <v>276</v>
      </c>
      <c r="F41" s="193" t="s">
        <v>277</v>
      </c>
      <c r="G41" s="193"/>
      <c r="H41" s="194"/>
    </row>
    <row r="42" spans="1:8" ht="40.15" customHeight="1" x14ac:dyDescent="0.2">
      <c r="A42" s="65"/>
      <c r="B42" s="213"/>
      <c r="C42" s="214"/>
      <c r="D42" s="214"/>
      <c r="E42" s="138" t="s">
        <v>278</v>
      </c>
      <c r="F42" s="715" t="s">
        <v>279</v>
      </c>
      <c r="G42" s="715"/>
      <c r="H42" s="716"/>
    </row>
    <row r="43" spans="1:8" ht="32.65" customHeight="1" x14ac:dyDescent="0.2">
      <c r="A43" s="65"/>
      <c r="B43" s="213"/>
      <c r="C43" s="214"/>
      <c r="D43" s="214"/>
      <c r="E43" s="138" t="s">
        <v>280</v>
      </c>
      <c r="F43" s="715" t="s">
        <v>281</v>
      </c>
      <c r="G43" s="715"/>
      <c r="H43" s="716"/>
    </row>
    <row r="44" spans="1:8" ht="45.6" customHeight="1" x14ac:dyDescent="0.2">
      <c r="A44" s="65"/>
      <c r="B44" s="213"/>
      <c r="C44" s="214"/>
      <c r="D44" s="214"/>
      <c r="E44" s="138" t="s">
        <v>282</v>
      </c>
      <c r="F44" s="715" t="s">
        <v>283</v>
      </c>
      <c r="G44" s="715"/>
      <c r="H44" s="716"/>
    </row>
    <row r="45" spans="1:8" ht="54" customHeight="1" x14ac:dyDescent="0.2">
      <c r="A45" s="65"/>
      <c r="B45" s="216"/>
      <c r="C45" s="217"/>
      <c r="D45" s="217"/>
      <c r="E45" s="139" t="s">
        <v>284</v>
      </c>
      <c r="F45" s="717" t="s">
        <v>285</v>
      </c>
      <c r="G45" s="717"/>
      <c r="H45" s="718"/>
    </row>
    <row r="46" spans="1:8" ht="64.900000000000006" customHeight="1" x14ac:dyDescent="0.2">
      <c r="A46" s="65"/>
      <c r="B46" s="231" t="s">
        <v>286</v>
      </c>
      <c r="C46" s="232"/>
      <c r="D46" s="233"/>
      <c r="E46" s="219" t="s">
        <v>1503</v>
      </c>
      <c r="F46" s="205"/>
      <c r="G46" s="205"/>
      <c r="H46" s="206"/>
    </row>
    <row r="47" spans="1:8" ht="66" customHeight="1" x14ac:dyDescent="0.2">
      <c r="A47" s="65"/>
      <c r="B47" s="231" t="s">
        <v>287</v>
      </c>
      <c r="C47" s="232"/>
      <c r="D47" s="233"/>
      <c r="E47" s="219" t="s">
        <v>288</v>
      </c>
      <c r="F47" s="205"/>
      <c r="G47" s="205"/>
      <c r="H47" s="206"/>
    </row>
    <row r="48" spans="1:8" ht="31.15" customHeight="1" x14ac:dyDescent="0.2">
      <c r="A48" s="65"/>
      <c r="B48" s="140"/>
      <c r="C48" s="141"/>
      <c r="D48" s="142"/>
      <c r="E48" s="486" t="s">
        <v>289</v>
      </c>
      <c r="F48" s="193"/>
      <c r="G48" s="193"/>
      <c r="H48" s="194"/>
    </row>
    <row r="49" spans="1:8" ht="81.599999999999994" customHeight="1" x14ac:dyDescent="0.2">
      <c r="A49" s="65"/>
      <c r="B49" s="143"/>
      <c r="C49" s="144"/>
      <c r="D49" s="145"/>
      <c r="E49" s="138" t="s">
        <v>276</v>
      </c>
      <c r="F49" s="715" t="s">
        <v>290</v>
      </c>
      <c r="G49" s="715"/>
      <c r="H49" s="716"/>
    </row>
    <row r="50" spans="1:8" ht="74.45" customHeight="1" x14ac:dyDescent="0.2">
      <c r="A50" s="65"/>
      <c r="B50" s="722" t="s">
        <v>875</v>
      </c>
      <c r="C50" s="723"/>
      <c r="D50" s="724"/>
      <c r="E50" s="138" t="s">
        <v>278</v>
      </c>
      <c r="F50" s="715" t="s">
        <v>291</v>
      </c>
      <c r="G50" s="715"/>
      <c r="H50" s="716"/>
    </row>
    <row r="51" spans="1:8" ht="42" customHeight="1" x14ac:dyDescent="0.2">
      <c r="A51" s="65"/>
      <c r="B51" s="143"/>
      <c r="C51" s="144"/>
      <c r="D51" s="145"/>
      <c r="E51" s="138" t="s">
        <v>280</v>
      </c>
      <c r="F51" s="715" t="s">
        <v>292</v>
      </c>
      <c r="G51" s="715"/>
      <c r="H51" s="716"/>
    </row>
    <row r="52" spans="1:8" ht="60" customHeight="1" x14ac:dyDescent="0.2">
      <c r="A52" s="65"/>
      <c r="B52" s="143"/>
      <c r="C52" s="144"/>
      <c r="D52" s="145"/>
      <c r="E52" s="138" t="s">
        <v>282</v>
      </c>
      <c r="F52" s="715" t="s">
        <v>293</v>
      </c>
      <c r="G52" s="715"/>
      <c r="H52" s="716"/>
    </row>
    <row r="53" spans="1:8" ht="47.45" customHeight="1" x14ac:dyDescent="0.2">
      <c r="A53" s="65"/>
      <c r="B53" s="146"/>
      <c r="C53" s="147"/>
      <c r="D53" s="148"/>
      <c r="E53" s="138" t="s">
        <v>284</v>
      </c>
      <c r="F53" s="715" t="s">
        <v>294</v>
      </c>
      <c r="G53" s="715"/>
      <c r="H53" s="716"/>
    </row>
    <row r="54" spans="1:8" ht="106.15" customHeight="1" x14ac:dyDescent="0.2">
      <c r="A54" s="65"/>
      <c r="B54" s="231" t="s">
        <v>295</v>
      </c>
      <c r="C54" s="232"/>
      <c r="D54" s="233"/>
      <c r="E54" s="344" t="s">
        <v>296</v>
      </c>
      <c r="F54" s="345"/>
      <c r="G54" s="345"/>
      <c r="H54" s="346"/>
    </row>
    <row r="55" spans="1:8" ht="61.9" customHeight="1" x14ac:dyDescent="0.2">
      <c r="A55" s="65"/>
      <c r="B55" s="231" t="s">
        <v>297</v>
      </c>
      <c r="C55" s="232"/>
      <c r="D55" s="233"/>
      <c r="E55" s="719" t="s">
        <v>298</v>
      </c>
      <c r="F55" s="720"/>
      <c r="G55" s="720"/>
      <c r="H55" s="721"/>
    </row>
    <row r="56" spans="1:8" ht="96" customHeight="1" x14ac:dyDescent="0.2">
      <c r="A56" s="65"/>
      <c r="B56" s="231" t="s">
        <v>299</v>
      </c>
      <c r="C56" s="232"/>
      <c r="D56" s="233"/>
      <c r="E56" s="719" t="s">
        <v>300</v>
      </c>
      <c r="F56" s="720"/>
      <c r="G56" s="720"/>
      <c r="H56" s="721"/>
    </row>
    <row r="57" spans="1:8" ht="65.45" customHeight="1" x14ac:dyDescent="0.2">
      <c r="A57" s="65"/>
      <c r="B57" s="231" t="s">
        <v>301</v>
      </c>
      <c r="C57" s="232"/>
      <c r="D57" s="233"/>
      <c r="E57" s="719" t="s">
        <v>302</v>
      </c>
      <c r="F57" s="720"/>
      <c r="G57" s="720"/>
      <c r="H57" s="721"/>
    </row>
    <row r="58" spans="1:8" ht="71.45" customHeight="1" x14ac:dyDescent="0.2">
      <c r="A58" s="65"/>
      <c r="B58" s="231" t="s">
        <v>303</v>
      </c>
      <c r="C58" s="232"/>
      <c r="D58" s="233"/>
      <c r="E58" s="613" t="s">
        <v>304</v>
      </c>
      <c r="F58" s="613"/>
      <c r="G58" s="613"/>
      <c r="H58" s="615"/>
    </row>
    <row r="59" spans="1:8" ht="53.45" customHeight="1" x14ac:dyDescent="0.2">
      <c r="A59" s="65"/>
      <c r="B59" s="231" t="s">
        <v>305</v>
      </c>
      <c r="C59" s="232"/>
      <c r="D59" s="233"/>
      <c r="E59" s="719" t="s">
        <v>306</v>
      </c>
      <c r="F59" s="720"/>
      <c r="G59" s="720"/>
      <c r="H59" s="721"/>
    </row>
    <row r="60" spans="1:8" ht="93.6" customHeight="1" x14ac:dyDescent="0.2">
      <c r="A60" s="65"/>
      <c r="B60" s="231" t="s">
        <v>307</v>
      </c>
      <c r="C60" s="232"/>
      <c r="D60" s="233"/>
      <c r="E60" s="719" t="s">
        <v>308</v>
      </c>
      <c r="F60" s="720"/>
      <c r="G60" s="720"/>
      <c r="H60" s="721"/>
    </row>
    <row r="61" spans="1:8" ht="79.150000000000006" customHeight="1" x14ac:dyDescent="0.2">
      <c r="A61" s="65"/>
      <c r="B61" s="231" t="s">
        <v>309</v>
      </c>
      <c r="C61" s="232"/>
      <c r="D61" s="233"/>
      <c r="E61" s="753" t="s">
        <v>310</v>
      </c>
      <c r="F61" s="753"/>
      <c r="G61" s="753"/>
      <c r="H61" s="754"/>
    </row>
    <row r="62" spans="1:8" ht="74.45" customHeight="1" x14ac:dyDescent="0.2">
      <c r="A62" s="65"/>
      <c r="B62" s="231" t="s">
        <v>311</v>
      </c>
      <c r="C62" s="232"/>
      <c r="D62" s="233"/>
      <c r="E62" s="753" t="s">
        <v>312</v>
      </c>
      <c r="F62" s="753"/>
      <c r="G62" s="753"/>
      <c r="H62" s="754"/>
    </row>
    <row r="63" spans="1:8" ht="72.599999999999994" customHeight="1" x14ac:dyDescent="0.2">
      <c r="A63" s="65"/>
      <c r="B63" s="210" t="s">
        <v>313</v>
      </c>
      <c r="C63" s="211"/>
      <c r="D63" s="212"/>
      <c r="E63" s="149" t="s">
        <v>314</v>
      </c>
      <c r="F63" s="755" t="s">
        <v>315</v>
      </c>
      <c r="G63" s="756"/>
      <c r="H63" s="757"/>
    </row>
    <row r="64" spans="1:8" ht="105.75" customHeight="1" x14ac:dyDescent="0.2">
      <c r="A64" s="65"/>
      <c r="B64" s="216"/>
      <c r="C64" s="217"/>
      <c r="D64" s="218"/>
      <c r="E64" s="149" t="s">
        <v>316</v>
      </c>
      <c r="F64" s="755" t="s">
        <v>317</v>
      </c>
      <c r="G64" s="756"/>
      <c r="H64" s="757"/>
    </row>
    <row r="65" spans="1:8" ht="40.9" customHeight="1" x14ac:dyDescent="0.2">
      <c r="A65" s="65"/>
      <c r="B65" s="245" t="s">
        <v>318</v>
      </c>
      <c r="C65" s="246"/>
      <c r="D65" s="246"/>
      <c r="E65" s="246"/>
      <c r="F65" s="246"/>
      <c r="G65" s="246"/>
      <c r="H65" s="765"/>
    </row>
    <row r="66" spans="1:8" ht="31.15" customHeight="1" x14ac:dyDescent="0.2">
      <c r="A66" s="65"/>
      <c r="B66" s="245" t="s">
        <v>319</v>
      </c>
      <c r="C66" s="246"/>
      <c r="D66" s="246"/>
      <c r="E66" s="246"/>
      <c r="F66" s="246"/>
      <c r="G66" s="246"/>
      <c r="H66" s="765"/>
    </row>
    <row r="67" spans="1:8" ht="40.9" customHeight="1" x14ac:dyDescent="0.2">
      <c r="A67" s="65"/>
      <c r="B67" s="245" t="s">
        <v>320</v>
      </c>
      <c r="C67" s="246"/>
      <c r="D67" s="246"/>
      <c r="E67" s="246"/>
      <c r="F67" s="246"/>
      <c r="G67" s="246"/>
      <c r="H67" s="765"/>
    </row>
    <row r="68" spans="1:8" ht="409.6" customHeight="1" x14ac:dyDescent="0.2">
      <c r="A68" s="65"/>
      <c r="B68" s="245" t="s">
        <v>321</v>
      </c>
      <c r="C68" s="246"/>
      <c r="D68" s="246"/>
      <c r="E68" s="719" t="s">
        <v>1162</v>
      </c>
      <c r="F68" s="720"/>
      <c r="G68" s="720"/>
      <c r="H68" s="721"/>
    </row>
    <row r="69" spans="1:8" ht="163.9" customHeight="1" x14ac:dyDescent="0.2">
      <c r="A69" s="65"/>
      <c r="B69" s="245" t="s">
        <v>322</v>
      </c>
      <c r="C69" s="246"/>
      <c r="D69" s="246"/>
      <c r="E69" s="613" t="s">
        <v>1163</v>
      </c>
      <c r="F69" s="613"/>
      <c r="G69" s="613"/>
      <c r="H69" s="615"/>
    </row>
    <row r="70" spans="1:8" ht="34.15" customHeight="1" x14ac:dyDescent="0.2">
      <c r="A70" s="713"/>
      <c r="B70" s="245" t="s">
        <v>323</v>
      </c>
      <c r="C70" s="246"/>
      <c r="D70" s="246"/>
      <c r="E70" s="753" t="s">
        <v>1504</v>
      </c>
      <c r="F70" s="753"/>
      <c r="G70" s="753"/>
      <c r="H70" s="754"/>
    </row>
    <row r="71" spans="1:8" ht="62.25" customHeight="1" x14ac:dyDescent="0.2">
      <c r="A71" s="576"/>
      <c r="B71" s="245" t="s">
        <v>873</v>
      </c>
      <c r="C71" s="246"/>
      <c r="D71" s="246"/>
      <c r="E71" s="753" t="s">
        <v>874</v>
      </c>
      <c r="F71" s="753"/>
      <c r="G71" s="753"/>
      <c r="H71" s="754"/>
    </row>
    <row r="72" spans="1:8" ht="57.6" customHeight="1" x14ac:dyDescent="0.2">
      <c r="A72" s="576"/>
      <c r="B72" s="245" t="s">
        <v>821</v>
      </c>
      <c r="C72" s="246"/>
      <c r="D72" s="246"/>
      <c r="E72" s="753" t="s">
        <v>752</v>
      </c>
      <c r="F72" s="753"/>
      <c r="G72" s="753"/>
      <c r="H72" s="754"/>
    </row>
    <row r="73" spans="1:8" ht="57.6" customHeight="1" x14ac:dyDescent="0.2">
      <c r="A73" s="576"/>
      <c r="B73" s="245" t="s">
        <v>822</v>
      </c>
      <c r="C73" s="246"/>
      <c r="D73" s="246"/>
      <c r="E73" s="753" t="s">
        <v>823</v>
      </c>
      <c r="F73" s="753"/>
      <c r="G73" s="753"/>
      <c r="H73" s="754"/>
    </row>
    <row r="74" spans="1:8" ht="57.6" customHeight="1" x14ac:dyDescent="0.2">
      <c r="A74" s="576"/>
      <c r="B74" s="245" t="s">
        <v>825</v>
      </c>
      <c r="C74" s="246"/>
      <c r="D74" s="246"/>
      <c r="E74" s="753" t="s">
        <v>824</v>
      </c>
      <c r="F74" s="753"/>
      <c r="G74" s="753"/>
      <c r="H74" s="754"/>
    </row>
    <row r="75" spans="1:8" ht="55.35" customHeight="1" thickBot="1" x14ac:dyDescent="0.25">
      <c r="A75" s="65"/>
      <c r="B75" s="248" t="s">
        <v>1505</v>
      </c>
      <c r="C75" s="249"/>
      <c r="D75" s="249"/>
      <c r="E75" s="249"/>
      <c r="F75" s="249"/>
      <c r="G75" s="249"/>
      <c r="H75" s="250"/>
    </row>
    <row r="76" spans="1:8" ht="27" customHeight="1" thickBot="1" x14ac:dyDescent="0.25">
      <c r="A76" s="65"/>
      <c r="B76" s="15" t="s">
        <v>1070</v>
      </c>
      <c r="C76" s="164" t="s">
        <v>325</v>
      </c>
      <c r="D76" s="165"/>
      <c r="E76" s="165"/>
      <c r="F76" s="165"/>
      <c r="G76" s="165"/>
      <c r="H76" s="166"/>
    </row>
    <row r="77" spans="1:8" ht="60.6" customHeight="1" thickBot="1" x14ac:dyDescent="0.25">
      <c r="A77" s="65"/>
      <c r="B77" s="471" t="s">
        <v>1506</v>
      </c>
      <c r="C77" s="472"/>
      <c r="D77" s="472"/>
      <c r="E77" s="472"/>
      <c r="F77" s="472"/>
      <c r="G77" s="472"/>
      <c r="H77" s="473"/>
    </row>
    <row r="78" spans="1:8" ht="28.9" customHeight="1" thickBot="1" x14ac:dyDescent="0.25">
      <c r="A78" s="65"/>
      <c r="B78" s="150" t="s">
        <v>21</v>
      </c>
      <c r="C78" s="151"/>
      <c r="D78" s="151"/>
      <c r="E78" s="151"/>
      <c r="F78" s="151"/>
      <c r="G78" s="151"/>
      <c r="H78" s="152"/>
    </row>
    <row r="79" spans="1:8" ht="49.15" customHeight="1" thickBot="1" x14ac:dyDescent="0.25">
      <c r="A79" s="65"/>
      <c r="B79" s="471" t="s">
        <v>1507</v>
      </c>
      <c r="C79" s="472"/>
      <c r="D79" s="472"/>
      <c r="E79" s="472"/>
      <c r="F79" s="472"/>
      <c r="G79" s="472"/>
      <c r="H79" s="473"/>
    </row>
    <row r="80" spans="1:8" ht="41.25" customHeight="1" thickBot="1" x14ac:dyDescent="0.25">
      <c r="A80" s="65"/>
      <c r="B80" s="471" t="s">
        <v>1508</v>
      </c>
      <c r="C80" s="472"/>
      <c r="D80" s="472"/>
      <c r="E80" s="472"/>
      <c r="F80" s="472"/>
      <c r="G80" s="472"/>
      <c r="H80" s="473"/>
    </row>
    <row r="81" spans="1:8" ht="41.25" customHeight="1" thickBot="1" x14ac:dyDescent="0.25">
      <c r="A81" s="153"/>
      <c r="B81" s="471" t="s">
        <v>896</v>
      </c>
      <c r="C81" s="472"/>
      <c r="D81" s="472"/>
      <c r="E81" s="472"/>
      <c r="F81" s="472"/>
      <c r="G81" s="472"/>
      <c r="H81" s="473"/>
    </row>
    <row r="82" spans="1:8" ht="55.5" customHeight="1" thickBot="1" x14ac:dyDescent="0.25">
      <c r="A82" s="65"/>
      <c r="B82" s="15" t="s">
        <v>1071</v>
      </c>
      <c r="C82" s="762" t="s">
        <v>1509</v>
      </c>
      <c r="D82" s="763"/>
      <c r="E82" s="763"/>
      <c r="F82" s="763"/>
      <c r="G82" s="763"/>
      <c r="H82" s="764"/>
    </row>
    <row r="83" spans="1:8" ht="27" customHeight="1" thickBot="1" x14ac:dyDescent="0.25">
      <c r="A83" s="712"/>
      <c r="B83" s="15" t="s">
        <v>1072</v>
      </c>
      <c r="C83" s="164" t="s">
        <v>1510</v>
      </c>
      <c r="D83" s="165"/>
      <c r="E83" s="165"/>
      <c r="F83" s="165"/>
      <c r="G83" s="165"/>
      <c r="H83" s="166"/>
    </row>
    <row r="84" spans="1:8" ht="120.75" customHeight="1" thickBot="1" x14ac:dyDescent="0.25">
      <c r="A84" s="712"/>
      <c r="B84" s="471" t="s">
        <v>826</v>
      </c>
      <c r="C84" s="472"/>
      <c r="D84" s="472"/>
      <c r="E84" s="472"/>
      <c r="F84" s="472"/>
      <c r="G84" s="472"/>
      <c r="H84" s="473"/>
    </row>
    <row r="85" spans="1:8" ht="59.65" customHeight="1" thickBot="1" x14ac:dyDescent="0.25">
      <c r="A85" s="712"/>
      <c r="B85" s="784" t="s">
        <v>127</v>
      </c>
      <c r="C85" s="785"/>
      <c r="D85" s="785"/>
      <c r="E85" s="785"/>
      <c r="F85" s="786"/>
      <c r="G85" s="758" t="s">
        <v>1511</v>
      </c>
      <c r="H85" s="759"/>
    </row>
    <row r="86" spans="1:8" ht="33" customHeight="1" x14ac:dyDescent="0.2">
      <c r="A86" s="712"/>
      <c r="B86" s="773" t="s">
        <v>1056</v>
      </c>
      <c r="C86" s="774"/>
      <c r="D86" s="774"/>
      <c r="E86" s="774"/>
      <c r="F86" s="775"/>
      <c r="G86" s="787">
        <v>300000000</v>
      </c>
      <c r="H86" s="788"/>
    </row>
    <row r="87" spans="1:8" ht="36" customHeight="1" thickBot="1" x14ac:dyDescent="0.25">
      <c r="A87" s="712"/>
      <c r="B87" s="770" t="s">
        <v>1057</v>
      </c>
      <c r="C87" s="771"/>
      <c r="D87" s="771"/>
      <c r="E87" s="771"/>
      <c r="F87" s="772"/>
      <c r="G87" s="760">
        <v>275000000</v>
      </c>
      <c r="H87" s="761"/>
    </row>
    <row r="88" spans="1:8" ht="82.5" customHeight="1" thickBot="1" x14ac:dyDescent="0.25">
      <c r="A88" s="154"/>
      <c r="B88" s="15" t="s">
        <v>1073</v>
      </c>
      <c r="C88" s="762" t="s">
        <v>1512</v>
      </c>
      <c r="D88" s="766"/>
      <c r="E88" s="766"/>
      <c r="F88" s="766"/>
      <c r="G88" s="766"/>
      <c r="H88" s="767"/>
    </row>
    <row r="89" spans="1:8" ht="128.25" customHeight="1" thickBot="1" x14ac:dyDescent="0.25">
      <c r="A89" s="712"/>
      <c r="B89" s="471" t="s">
        <v>827</v>
      </c>
      <c r="C89" s="472"/>
      <c r="D89" s="472"/>
      <c r="E89" s="472"/>
      <c r="F89" s="472"/>
      <c r="G89" s="472"/>
      <c r="H89" s="473"/>
    </row>
    <row r="90" spans="1:8" ht="57.6" customHeight="1" thickBot="1" x14ac:dyDescent="0.25">
      <c r="A90" s="712"/>
      <c r="B90" s="784" t="s">
        <v>127</v>
      </c>
      <c r="C90" s="785"/>
      <c r="D90" s="785"/>
      <c r="E90" s="785"/>
      <c r="F90" s="786"/>
      <c r="G90" s="758" t="s">
        <v>1511</v>
      </c>
      <c r="H90" s="759"/>
    </row>
    <row r="91" spans="1:8" ht="48.6" customHeight="1" x14ac:dyDescent="0.2">
      <c r="A91" s="712"/>
      <c r="B91" s="773" t="s">
        <v>1056</v>
      </c>
      <c r="C91" s="774"/>
      <c r="D91" s="774"/>
      <c r="E91" s="774"/>
      <c r="F91" s="775"/>
      <c r="G91" s="787">
        <v>300000000</v>
      </c>
      <c r="H91" s="788"/>
    </row>
    <row r="92" spans="1:8" ht="40.700000000000003" customHeight="1" x14ac:dyDescent="0.2">
      <c r="A92" s="712"/>
      <c r="B92" s="770" t="s">
        <v>1057</v>
      </c>
      <c r="C92" s="771"/>
      <c r="D92" s="771"/>
      <c r="E92" s="771"/>
      <c r="F92" s="772"/>
      <c r="G92" s="760">
        <v>275000000</v>
      </c>
      <c r="H92" s="761"/>
    </row>
    <row r="93" spans="1:8" ht="101.45" customHeight="1" x14ac:dyDescent="0.2">
      <c r="A93" s="65"/>
      <c r="B93" s="231" t="s">
        <v>1513</v>
      </c>
      <c r="C93" s="232"/>
      <c r="D93" s="233"/>
      <c r="E93" s="225" t="s">
        <v>1514</v>
      </c>
      <c r="F93" s="226"/>
      <c r="G93" s="226"/>
      <c r="H93" s="227"/>
    </row>
    <row r="94" spans="1:8" ht="101.45" customHeight="1" x14ac:dyDescent="0.2">
      <c r="A94" s="65"/>
      <c r="B94" s="231" t="s">
        <v>1515</v>
      </c>
      <c r="C94" s="240"/>
      <c r="D94" s="241"/>
      <c r="E94" s="225" t="s">
        <v>1516</v>
      </c>
      <c r="F94" s="226"/>
      <c r="G94" s="226"/>
      <c r="H94" s="227"/>
    </row>
    <row r="95" spans="1:8" ht="101.45" customHeight="1" x14ac:dyDescent="0.2">
      <c r="A95" s="65"/>
      <c r="B95" s="231" t="s">
        <v>1517</v>
      </c>
      <c r="C95" s="240"/>
      <c r="D95" s="241"/>
      <c r="E95" s="225" t="s">
        <v>1518</v>
      </c>
      <c r="F95" s="226"/>
      <c r="G95" s="226"/>
      <c r="H95" s="227"/>
    </row>
    <row r="96" spans="1:8" ht="101.45" customHeight="1" x14ac:dyDescent="0.2">
      <c r="A96" s="65"/>
      <c r="B96" s="231" t="s">
        <v>1519</v>
      </c>
      <c r="C96" s="240"/>
      <c r="D96" s="241"/>
      <c r="E96" s="225" t="s">
        <v>1518</v>
      </c>
      <c r="F96" s="226"/>
      <c r="G96" s="226"/>
      <c r="H96" s="227"/>
    </row>
    <row r="97" spans="1:8" ht="150" customHeight="1" x14ac:dyDescent="0.2">
      <c r="A97" s="153"/>
      <c r="B97" s="231" t="s">
        <v>1520</v>
      </c>
      <c r="C97" s="240"/>
      <c r="D97" s="241"/>
      <c r="E97" s="225" t="s">
        <v>1091</v>
      </c>
      <c r="F97" s="226"/>
      <c r="G97" s="226"/>
      <c r="H97" s="227"/>
    </row>
    <row r="98" spans="1:8" ht="109.9" customHeight="1" x14ac:dyDescent="0.2">
      <c r="A98" s="65"/>
      <c r="B98" s="231" t="s">
        <v>1521</v>
      </c>
      <c r="C98" s="232"/>
      <c r="D98" s="233"/>
      <c r="E98" s="225" t="s">
        <v>1522</v>
      </c>
      <c r="F98" s="226"/>
      <c r="G98" s="226"/>
      <c r="H98" s="227"/>
    </row>
    <row r="99" spans="1:8" ht="108" customHeight="1" x14ac:dyDescent="0.2">
      <c r="A99" s="65"/>
      <c r="B99" s="353" t="s">
        <v>1523</v>
      </c>
      <c r="C99" s="354"/>
      <c r="D99" s="355"/>
      <c r="E99" s="698" t="s">
        <v>1524</v>
      </c>
      <c r="F99" s="688"/>
      <c r="G99" s="688"/>
      <c r="H99" s="699"/>
    </row>
    <row r="100" spans="1:8" ht="92.45" customHeight="1" thickBot="1" x14ac:dyDescent="0.25">
      <c r="A100" s="65"/>
      <c r="B100" s="231" t="s">
        <v>1058</v>
      </c>
      <c r="C100" s="232"/>
      <c r="D100" s="233"/>
      <c r="E100" s="225" t="s">
        <v>1059</v>
      </c>
      <c r="F100" s="226"/>
      <c r="G100" s="226"/>
      <c r="H100" s="227"/>
    </row>
    <row r="101" spans="1:8" ht="27" customHeight="1" thickBot="1" x14ac:dyDescent="0.25">
      <c r="A101" s="65"/>
      <c r="B101" s="15" t="s">
        <v>1074</v>
      </c>
      <c r="C101" s="762" t="s">
        <v>327</v>
      </c>
      <c r="D101" s="766"/>
      <c r="E101" s="766"/>
      <c r="F101" s="766"/>
      <c r="G101" s="766"/>
      <c r="H101" s="767"/>
    </row>
    <row r="102" spans="1:8" ht="388.5" customHeight="1" x14ac:dyDescent="0.2">
      <c r="A102" s="155"/>
      <c r="B102" s="507" t="s">
        <v>328</v>
      </c>
      <c r="C102" s="508"/>
      <c r="D102" s="768"/>
      <c r="E102" s="541" t="s">
        <v>1525</v>
      </c>
      <c r="F102" s="361"/>
      <c r="G102" s="361"/>
      <c r="H102" s="362"/>
    </row>
    <row r="103" spans="1:8" ht="133.5" customHeight="1" x14ac:dyDescent="0.2">
      <c r="A103" s="155"/>
      <c r="B103" s="231" t="s">
        <v>830</v>
      </c>
      <c r="C103" s="232"/>
      <c r="D103" s="233"/>
      <c r="E103" s="225" t="s">
        <v>831</v>
      </c>
      <c r="F103" s="226"/>
      <c r="G103" s="226"/>
      <c r="H103" s="227"/>
    </row>
    <row r="104" spans="1:8" ht="78" customHeight="1" x14ac:dyDescent="0.2">
      <c r="A104" s="156"/>
      <c r="B104" s="231" t="s">
        <v>892</v>
      </c>
      <c r="C104" s="232"/>
      <c r="D104" s="233"/>
      <c r="E104" s="225" t="s">
        <v>893</v>
      </c>
      <c r="F104" s="226"/>
      <c r="G104" s="226"/>
      <c r="H104" s="227"/>
    </row>
    <row r="105" spans="1:8" ht="72" customHeight="1" x14ac:dyDescent="0.2">
      <c r="A105" s="65"/>
      <c r="B105" s="231" t="s">
        <v>329</v>
      </c>
      <c r="C105" s="232"/>
      <c r="D105" s="233"/>
      <c r="E105" s="225" t="s">
        <v>1526</v>
      </c>
      <c r="F105" s="226"/>
      <c r="G105" s="226"/>
      <c r="H105" s="227"/>
    </row>
    <row r="106" spans="1:8" ht="42.6" customHeight="1" x14ac:dyDescent="0.2">
      <c r="A106" s="65"/>
      <c r="B106" s="231" t="s">
        <v>330</v>
      </c>
      <c r="C106" s="232"/>
      <c r="D106" s="233"/>
      <c r="E106" s="225" t="s">
        <v>1527</v>
      </c>
      <c r="F106" s="226"/>
      <c r="G106" s="226"/>
      <c r="H106" s="227"/>
    </row>
    <row r="107" spans="1:8" ht="106.5" customHeight="1" x14ac:dyDescent="0.2">
      <c r="A107" s="136"/>
      <c r="B107" s="231" t="s">
        <v>753</v>
      </c>
      <c r="C107" s="232"/>
      <c r="D107" s="233"/>
      <c r="E107" s="225" t="s">
        <v>897</v>
      </c>
      <c r="F107" s="226"/>
      <c r="G107" s="226"/>
      <c r="H107" s="227"/>
    </row>
    <row r="108" spans="1:8" ht="64.349999999999994" customHeight="1" x14ac:dyDescent="0.2">
      <c r="A108" s="65"/>
      <c r="B108" s="231" t="s">
        <v>718</v>
      </c>
      <c r="C108" s="232"/>
      <c r="D108" s="233"/>
      <c r="E108" s="219" t="s">
        <v>719</v>
      </c>
      <c r="F108" s="205"/>
      <c r="G108" s="205"/>
      <c r="H108" s="206"/>
    </row>
    <row r="109" spans="1:8" ht="95.65" customHeight="1" x14ac:dyDescent="0.2">
      <c r="A109" s="65"/>
      <c r="B109" s="231" t="s">
        <v>331</v>
      </c>
      <c r="C109" s="232"/>
      <c r="D109" s="233"/>
      <c r="E109" s="225" t="s">
        <v>754</v>
      </c>
      <c r="F109" s="226"/>
      <c r="G109" s="226"/>
      <c r="H109" s="227"/>
    </row>
    <row r="110" spans="1:8" ht="225.6" customHeight="1" x14ac:dyDescent="0.2">
      <c r="A110" s="65"/>
      <c r="B110" s="231" t="s">
        <v>792</v>
      </c>
      <c r="C110" s="232"/>
      <c r="D110" s="233"/>
      <c r="E110" s="225" t="s">
        <v>755</v>
      </c>
      <c r="F110" s="226"/>
      <c r="G110" s="226"/>
      <c r="H110" s="227"/>
    </row>
    <row r="111" spans="1:8" ht="62.45" customHeight="1" x14ac:dyDescent="0.2">
      <c r="A111" s="65"/>
      <c r="B111" s="231" t="s">
        <v>917</v>
      </c>
      <c r="C111" s="232"/>
      <c r="D111" s="233"/>
      <c r="E111" s="225" t="s">
        <v>918</v>
      </c>
      <c r="F111" s="226"/>
      <c r="G111" s="226"/>
      <c r="H111" s="227"/>
    </row>
    <row r="112" spans="1:8" ht="69" customHeight="1" x14ac:dyDescent="0.2">
      <c r="A112" s="65"/>
      <c r="B112" s="231" t="s">
        <v>332</v>
      </c>
      <c r="C112" s="232"/>
      <c r="D112" s="233"/>
      <c r="E112" s="225" t="s">
        <v>333</v>
      </c>
      <c r="F112" s="226"/>
      <c r="G112" s="226"/>
      <c r="H112" s="227"/>
    </row>
    <row r="113" spans="1:9" ht="149.65" customHeight="1" x14ac:dyDescent="0.2">
      <c r="A113" s="65"/>
      <c r="B113" s="231" t="s">
        <v>793</v>
      </c>
      <c r="C113" s="232"/>
      <c r="D113" s="233"/>
      <c r="E113" s="225" t="s">
        <v>756</v>
      </c>
      <c r="F113" s="226"/>
      <c r="G113" s="226"/>
      <c r="H113" s="227"/>
    </row>
    <row r="114" spans="1:9" ht="147" customHeight="1" x14ac:dyDescent="0.2">
      <c r="A114" s="65"/>
      <c r="B114" s="231" t="s">
        <v>1287</v>
      </c>
      <c r="C114" s="232"/>
      <c r="D114" s="233"/>
      <c r="E114" s="225" t="s">
        <v>1528</v>
      </c>
      <c r="F114" s="226"/>
      <c r="G114" s="226"/>
      <c r="H114" s="227"/>
    </row>
    <row r="115" spans="1:9" ht="93.75" customHeight="1" x14ac:dyDescent="0.2">
      <c r="A115" s="65"/>
      <c r="B115" s="231" t="s">
        <v>1060</v>
      </c>
      <c r="C115" s="232"/>
      <c r="D115" s="233"/>
      <c r="E115" s="225" t="s">
        <v>1061</v>
      </c>
      <c r="F115" s="226"/>
      <c r="G115" s="226"/>
      <c r="H115" s="227"/>
      <c r="I115" s="73"/>
    </row>
    <row r="116" spans="1:9" ht="67.150000000000006" customHeight="1" x14ac:dyDescent="0.2">
      <c r="A116" s="65"/>
      <c r="B116" s="231" t="s">
        <v>1529</v>
      </c>
      <c r="C116" s="232"/>
      <c r="D116" s="233"/>
      <c r="E116" s="225" t="s">
        <v>143</v>
      </c>
      <c r="F116" s="226"/>
      <c r="G116" s="226"/>
      <c r="H116" s="227"/>
    </row>
    <row r="117" spans="1:9" ht="280.35000000000002" customHeight="1" x14ac:dyDescent="0.2">
      <c r="A117" s="65"/>
      <c r="B117" s="231" t="s">
        <v>1530</v>
      </c>
      <c r="C117" s="232"/>
      <c r="D117" s="233"/>
      <c r="E117" s="219" t="s">
        <v>1531</v>
      </c>
      <c r="F117" s="205"/>
      <c r="G117" s="205"/>
      <c r="H117" s="206"/>
    </row>
    <row r="118" spans="1:9" ht="60.6" customHeight="1" x14ac:dyDescent="0.2">
      <c r="A118" s="65"/>
      <c r="B118" s="231" t="s">
        <v>334</v>
      </c>
      <c r="C118" s="232"/>
      <c r="D118" s="233"/>
      <c r="E118" s="219" t="s">
        <v>1532</v>
      </c>
      <c r="F118" s="205"/>
      <c r="G118" s="205"/>
      <c r="H118" s="206"/>
    </row>
    <row r="119" spans="1:9" ht="99.6" customHeight="1" x14ac:dyDescent="0.2">
      <c r="A119" s="65"/>
      <c r="B119" s="231" t="s">
        <v>335</v>
      </c>
      <c r="C119" s="232"/>
      <c r="D119" s="233"/>
      <c r="E119" s="219" t="s">
        <v>705</v>
      </c>
      <c r="F119" s="205"/>
      <c r="G119" s="205"/>
      <c r="H119" s="206"/>
    </row>
    <row r="120" spans="1:9" ht="131.65" customHeight="1" x14ac:dyDescent="0.2">
      <c r="A120" s="65"/>
      <c r="B120" s="231" t="s">
        <v>336</v>
      </c>
      <c r="C120" s="232"/>
      <c r="D120" s="233"/>
      <c r="E120" s="219" t="s">
        <v>337</v>
      </c>
      <c r="F120" s="205"/>
      <c r="G120" s="205"/>
      <c r="H120" s="206"/>
    </row>
    <row r="121" spans="1:9" ht="126.6" customHeight="1" x14ac:dyDescent="0.2">
      <c r="A121" s="65"/>
      <c r="B121" s="231" t="s">
        <v>63</v>
      </c>
      <c r="C121" s="232"/>
      <c r="D121" s="233"/>
      <c r="E121" s="219" t="s">
        <v>1218</v>
      </c>
      <c r="F121" s="205"/>
      <c r="G121" s="205"/>
      <c r="H121" s="206"/>
    </row>
    <row r="122" spans="1:9" ht="112.9" customHeight="1" x14ac:dyDescent="0.2">
      <c r="A122" s="86"/>
      <c r="B122" s="231" t="s">
        <v>338</v>
      </c>
      <c r="C122" s="232"/>
      <c r="D122" s="233"/>
      <c r="E122" s="219" t="s">
        <v>1533</v>
      </c>
      <c r="F122" s="205"/>
      <c r="G122" s="205"/>
      <c r="H122" s="206"/>
    </row>
    <row r="123" spans="1:9" ht="87" customHeight="1" x14ac:dyDescent="0.2">
      <c r="A123" s="43"/>
      <c r="B123" s="231" t="s">
        <v>920</v>
      </c>
      <c r="C123" s="232"/>
      <c r="D123" s="233"/>
      <c r="E123" s="219" t="s">
        <v>921</v>
      </c>
      <c r="F123" s="205"/>
      <c r="G123" s="205"/>
      <c r="H123" s="206"/>
    </row>
    <row r="124" spans="1:9" ht="74.45" customHeight="1" x14ac:dyDescent="0.2">
      <c r="A124" s="65"/>
      <c r="B124" s="231" t="s">
        <v>708</v>
      </c>
      <c r="C124" s="232"/>
      <c r="D124" s="233"/>
      <c r="E124" s="219" t="s">
        <v>721</v>
      </c>
      <c r="F124" s="205"/>
      <c r="G124" s="205"/>
      <c r="H124" s="206"/>
    </row>
    <row r="125" spans="1:9" ht="72" customHeight="1" x14ac:dyDescent="0.2">
      <c r="A125" s="65"/>
      <c r="B125" s="231" t="s">
        <v>339</v>
      </c>
      <c r="C125" s="232"/>
      <c r="D125" s="233"/>
      <c r="E125" s="219" t="s">
        <v>757</v>
      </c>
      <c r="F125" s="205"/>
      <c r="G125" s="205"/>
      <c r="H125" s="206"/>
    </row>
    <row r="126" spans="1:9" ht="58.9" customHeight="1" x14ac:dyDescent="0.2">
      <c r="A126" s="65"/>
      <c r="B126" s="231" t="s">
        <v>717</v>
      </c>
      <c r="C126" s="240"/>
      <c r="D126" s="241"/>
      <c r="E126" s="219" t="s">
        <v>697</v>
      </c>
      <c r="F126" s="205"/>
      <c r="G126" s="205"/>
      <c r="H126" s="206"/>
    </row>
    <row r="127" spans="1:9" ht="87" customHeight="1" x14ac:dyDescent="0.2">
      <c r="A127" s="157"/>
      <c r="B127" s="231" t="s">
        <v>866</v>
      </c>
      <c r="C127" s="232"/>
      <c r="D127" s="233"/>
      <c r="E127" s="219" t="s">
        <v>1534</v>
      </c>
      <c r="F127" s="205"/>
      <c r="G127" s="205"/>
      <c r="H127" s="206"/>
    </row>
    <row r="128" spans="1:9" ht="64.900000000000006" customHeight="1" x14ac:dyDescent="0.2">
      <c r="A128" s="65"/>
      <c r="B128" s="231" t="s">
        <v>340</v>
      </c>
      <c r="C128" s="232"/>
      <c r="D128" s="233"/>
      <c r="E128" s="219" t="s">
        <v>1535</v>
      </c>
      <c r="F128" s="205"/>
      <c r="G128" s="205"/>
      <c r="H128" s="206"/>
    </row>
    <row r="129" spans="1:9" ht="101.25" customHeight="1" x14ac:dyDescent="0.2">
      <c r="A129" s="65"/>
      <c r="B129" s="231" t="s">
        <v>1536</v>
      </c>
      <c r="C129" s="232"/>
      <c r="D129" s="233"/>
      <c r="E129" s="219" t="s">
        <v>1537</v>
      </c>
      <c r="F129" s="205"/>
      <c r="G129" s="205"/>
      <c r="H129" s="206"/>
    </row>
    <row r="130" spans="1:9" ht="109.9" customHeight="1" x14ac:dyDescent="0.2">
      <c r="A130" s="65"/>
      <c r="B130" s="231" t="s">
        <v>341</v>
      </c>
      <c r="C130" s="232"/>
      <c r="D130" s="233"/>
      <c r="E130" s="219" t="s">
        <v>1538</v>
      </c>
      <c r="F130" s="205"/>
      <c r="G130" s="205"/>
      <c r="H130" s="206"/>
    </row>
    <row r="131" spans="1:9" ht="200.45" customHeight="1" x14ac:dyDescent="0.2">
      <c r="A131" s="65"/>
      <c r="B131" s="228" t="s">
        <v>1539</v>
      </c>
      <c r="C131" s="229"/>
      <c r="D131" s="230"/>
      <c r="E131" s="219" t="s">
        <v>1540</v>
      </c>
      <c r="F131" s="205"/>
      <c r="G131" s="205"/>
      <c r="H131" s="206"/>
    </row>
    <row r="132" spans="1:9" ht="57" customHeight="1" x14ac:dyDescent="0.2">
      <c r="A132" s="65"/>
      <c r="B132" s="353" t="s">
        <v>696</v>
      </c>
      <c r="C132" s="354"/>
      <c r="D132" s="355"/>
      <c r="E132" s="219" t="s">
        <v>916</v>
      </c>
      <c r="F132" s="205"/>
      <c r="G132" s="205"/>
      <c r="H132" s="206"/>
    </row>
    <row r="133" spans="1:9" ht="106.15" customHeight="1" x14ac:dyDescent="0.2">
      <c r="A133" s="65"/>
      <c r="B133" s="231" t="s">
        <v>61</v>
      </c>
      <c r="C133" s="232"/>
      <c r="D133" s="233"/>
      <c r="E133" s="219" t="s">
        <v>730</v>
      </c>
      <c r="F133" s="205"/>
      <c r="G133" s="205"/>
      <c r="H133" s="206"/>
    </row>
    <row r="134" spans="1:9" ht="119.45" customHeight="1" x14ac:dyDescent="0.2">
      <c r="A134" s="73"/>
      <c r="B134" s="231" t="s">
        <v>1062</v>
      </c>
      <c r="C134" s="232"/>
      <c r="D134" s="233"/>
      <c r="E134" s="219" t="s">
        <v>1063</v>
      </c>
      <c r="F134" s="205"/>
      <c r="G134" s="205"/>
      <c r="H134" s="206"/>
      <c r="I134" s="73"/>
    </row>
    <row r="135" spans="1:9" ht="119.45" customHeight="1" x14ac:dyDescent="0.2">
      <c r="A135" s="65"/>
      <c r="B135" s="231" t="s">
        <v>51</v>
      </c>
      <c r="C135" s="240"/>
      <c r="D135" s="241"/>
      <c r="E135" s="219" t="s">
        <v>342</v>
      </c>
      <c r="F135" s="205"/>
      <c r="G135" s="205"/>
      <c r="H135" s="206"/>
    </row>
    <row r="136" spans="1:9" ht="74.45" customHeight="1" x14ac:dyDescent="0.2">
      <c r="A136" s="378"/>
      <c r="B136" s="210" t="s">
        <v>163</v>
      </c>
      <c r="C136" s="211"/>
      <c r="D136" s="212"/>
      <c r="E136" s="219" t="s">
        <v>1239</v>
      </c>
      <c r="F136" s="205"/>
      <c r="G136" s="205"/>
      <c r="H136" s="206"/>
    </row>
    <row r="137" spans="1:9" ht="183.6" customHeight="1" x14ac:dyDescent="0.2">
      <c r="A137" s="379"/>
      <c r="B137" s="213"/>
      <c r="C137" s="214"/>
      <c r="D137" s="215"/>
      <c r="E137" s="219" t="s">
        <v>1541</v>
      </c>
      <c r="F137" s="205"/>
      <c r="G137" s="205"/>
      <c r="H137" s="206"/>
    </row>
    <row r="138" spans="1:9" ht="239.65" customHeight="1" x14ac:dyDescent="0.2">
      <c r="A138" s="379"/>
      <c r="B138" s="216"/>
      <c r="C138" s="217"/>
      <c r="D138" s="218"/>
      <c r="E138" s="219" t="s">
        <v>1542</v>
      </c>
      <c r="F138" s="205"/>
      <c r="G138" s="205"/>
      <c r="H138" s="206"/>
    </row>
    <row r="139" spans="1:9" ht="201" customHeight="1" x14ac:dyDescent="0.2">
      <c r="A139" s="65"/>
      <c r="B139" s="245" t="s">
        <v>807</v>
      </c>
      <c r="C139" s="246"/>
      <c r="D139" s="247"/>
      <c r="E139" s="219" t="s">
        <v>1489</v>
      </c>
      <c r="F139" s="205"/>
      <c r="G139" s="205"/>
      <c r="H139" s="206"/>
    </row>
    <row r="140" spans="1:9" ht="135" customHeight="1" x14ac:dyDescent="0.2">
      <c r="A140" s="32"/>
      <c r="B140" s="245" t="s">
        <v>898</v>
      </c>
      <c r="C140" s="246"/>
      <c r="D140" s="247"/>
      <c r="E140" s="219" t="s">
        <v>905</v>
      </c>
      <c r="F140" s="205"/>
      <c r="G140" s="205"/>
      <c r="H140" s="206"/>
    </row>
    <row r="141" spans="1:9" ht="158.25" customHeight="1" x14ac:dyDescent="0.2">
      <c r="A141" s="32"/>
      <c r="B141" s="245" t="s">
        <v>899</v>
      </c>
      <c r="C141" s="246"/>
      <c r="D141" s="247"/>
      <c r="E141" s="219" t="s">
        <v>955</v>
      </c>
      <c r="F141" s="205"/>
      <c r="G141" s="205"/>
      <c r="H141" s="206"/>
    </row>
    <row r="142" spans="1:9" ht="94.7" customHeight="1" x14ac:dyDescent="0.2">
      <c r="A142" s="32"/>
      <c r="B142" s="245" t="s">
        <v>907</v>
      </c>
      <c r="C142" s="246"/>
      <c r="D142" s="247"/>
      <c r="E142" s="219" t="s">
        <v>906</v>
      </c>
      <c r="F142" s="205"/>
      <c r="G142" s="205"/>
      <c r="H142" s="206"/>
    </row>
    <row r="143" spans="1:9" ht="94.7" customHeight="1" x14ac:dyDescent="0.2">
      <c r="A143" s="32"/>
      <c r="B143" s="245" t="s">
        <v>900</v>
      </c>
      <c r="C143" s="246"/>
      <c r="D143" s="247"/>
      <c r="E143" s="219" t="s">
        <v>1543</v>
      </c>
      <c r="F143" s="205"/>
      <c r="G143" s="205"/>
      <c r="H143" s="206"/>
    </row>
    <row r="144" spans="1:9" ht="113.65" customHeight="1" x14ac:dyDescent="0.2">
      <c r="A144" s="65"/>
      <c r="B144" s="245" t="s">
        <v>108</v>
      </c>
      <c r="C144" s="246"/>
      <c r="D144" s="247"/>
      <c r="E144" s="219" t="s">
        <v>1544</v>
      </c>
      <c r="F144" s="205"/>
      <c r="G144" s="205"/>
      <c r="H144" s="206"/>
    </row>
    <row r="145" spans="1:8" ht="64.900000000000006" customHeight="1" thickBot="1" x14ac:dyDescent="0.25">
      <c r="A145" s="65"/>
      <c r="B145" s="245" t="s">
        <v>109</v>
      </c>
      <c r="C145" s="246"/>
      <c r="D145" s="247"/>
      <c r="E145" s="219" t="s">
        <v>1545</v>
      </c>
      <c r="F145" s="205"/>
      <c r="G145" s="205"/>
      <c r="H145" s="206"/>
    </row>
    <row r="146" spans="1:8" ht="27" customHeight="1" thickBot="1" x14ac:dyDescent="0.25">
      <c r="A146" s="65"/>
      <c r="B146" s="63" t="s">
        <v>1075</v>
      </c>
      <c r="C146" s="164" t="s">
        <v>114</v>
      </c>
      <c r="D146" s="165"/>
      <c r="E146" s="165"/>
      <c r="F146" s="165"/>
      <c r="G146" s="165"/>
      <c r="H146" s="166"/>
    </row>
    <row r="147" spans="1:8" ht="52.9" customHeight="1" thickBot="1" x14ac:dyDescent="0.25">
      <c r="A147" s="65"/>
      <c r="B147" s="518" t="s">
        <v>1586</v>
      </c>
      <c r="C147" s="519"/>
      <c r="D147" s="519"/>
      <c r="E147" s="519"/>
      <c r="F147" s="519"/>
      <c r="G147" s="519"/>
      <c r="H147" s="520"/>
    </row>
    <row r="148" spans="1:8" ht="46.9" customHeight="1" thickBot="1" x14ac:dyDescent="0.25">
      <c r="A148" s="65"/>
      <c r="B148" s="645" t="s">
        <v>1303</v>
      </c>
      <c r="C148" s="522"/>
      <c r="D148" s="522"/>
      <c r="E148" s="522"/>
      <c r="F148" s="522"/>
      <c r="G148" s="522"/>
      <c r="H148" s="523"/>
    </row>
    <row r="149" spans="1:8" ht="28.5" customHeight="1" thickBot="1" x14ac:dyDescent="0.25">
      <c r="A149" s="65"/>
      <c r="B149" s="15" t="s">
        <v>1076</v>
      </c>
      <c r="C149" s="257" t="s">
        <v>726</v>
      </c>
      <c r="D149" s="258"/>
      <c r="E149" s="258"/>
      <c r="F149" s="258"/>
      <c r="G149" s="258"/>
      <c r="H149" s="259"/>
    </row>
    <row r="150" spans="1:8" ht="77.650000000000006" customHeight="1" thickBot="1" x14ac:dyDescent="0.25">
      <c r="A150" s="22"/>
      <c r="B150" s="645" t="s">
        <v>843</v>
      </c>
      <c r="C150" s="522"/>
      <c r="D150" s="522"/>
      <c r="E150" s="522"/>
      <c r="F150" s="522"/>
      <c r="G150" s="522"/>
      <c r="H150" s="523"/>
    </row>
    <row r="151" spans="1:8" x14ac:dyDescent="0.2">
      <c r="A151" s="65"/>
      <c r="B151" s="23" t="s">
        <v>711</v>
      </c>
      <c r="G151" s="769" t="str">
        <f>+'1. COND. BÁSICAS TRDM'!G200</f>
        <v>VERSIÓN: JUN 2026</v>
      </c>
      <c r="H151" s="769"/>
    </row>
    <row r="152" spans="1:8" x14ac:dyDescent="0.2">
      <c r="B152" s="23"/>
    </row>
  </sheetData>
  <mergeCells count="243">
    <mergeCell ref="A136:A138"/>
    <mergeCell ref="B87:F87"/>
    <mergeCell ref="B86:F86"/>
    <mergeCell ref="B91:F91"/>
    <mergeCell ref="B92:F92"/>
    <mergeCell ref="B13:H13"/>
    <mergeCell ref="C26:H26"/>
    <mergeCell ref="B27:H27"/>
    <mergeCell ref="B28:H28"/>
    <mergeCell ref="B29:H29"/>
    <mergeCell ref="C88:H88"/>
    <mergeCell ref="B89:H89"/>
    <mergeCell ref="B90:F90"/>
    <mergeCell ref="G90:H90"/>
    <mergeCell ref="G91:H91"/>
    <mergeCell ref="G86:H86"/>
    <mergeCell ref="B70:D70"/>
    <mergeCell ref="E70:H70"/>
    <mergeCell ref="C83:H83"/>
    <mergeCell ref="B84:H84"/>
    <mergeCell ref="B85:F85"/>
    <mergeCell ref="B111:D111"/>
    <mergeCell ref="E111:H111"/>
    <mergeCell ref="B114:D114"/>
    <mergeCell ref="B108:D108"/>
    <mergeCell ref="E108:H108"/>
    <mergeCell ref="B144:D144"/>
    <mergeCell ref="E144:H144"/>
    <mergeCell ref="B136:D138"/>
    <mergeCell ref="E137:H137"/>
    <mergeCell ref="E138:H138"/>
    <mergeCell ref="B139:D139"/>
    <mergeCell ref="E139:H139"/>
    <mergeCell ref="B133:D133"/>
    <mergeCell ref="E133:H133"/>
    <mergeCell ref="B135:D135"/>
    <mergeCell ref="E135:H135"/>
    <mergeCell ref="B117:D117"/>
    <mergeCell ref="E117:H117"/>
    <mergeCell ref="E112:H112"/>
    <mergeCell ref="B113:D113"/>
    <mergeCell ref="E113:H113"/>
    <mergeCell ref="E114:H114"/>
    <mergeCell ref="B116:D116"/>
    <mergeCell ref="E116:H116"/>
    <mergeCell ref="B128:D128"/>
    <mergeCell ref="E128:H128"/>
    <mergeCell ref="B129:D129"/>
    <mergeCell ref="G151:H151"/>
    <mergeCell ref="B118:D118"/>
    <mergeCell ref="E118:H118"/>
    <mergeCell ref="B124:D124"/>
    <mergeCell ref="E124:H124"/>
    <mergeCell ref="B126:D126"/>
    <mergeCell ref="E126:H126"/>
    <mergeCell ref="B142:D142"/>
    <mergeCell ref="E142:H142"/>
    <mergeCell ref="B123:D123"/>
    <mergeCell ref="E123:H123"/>
    <mergeCell ref="B134:D134"/>
    <mergeCell ref="E134:H134"/>
    <mergeCell ref="C149:H149"/>
    <mergeCell ref="B150:H150"/>
    <mergeCell ref="B148:H148"/>
    <mergeCell ref="E145:H145"/>
    <mergeCell ref="C146:H146"/>
    <mergeCell ref="B147:H147"/>
    <mergeCell ref="B145:D145"/>
    <mergeCell ref="B120:D120"/>
    <mergeCell ref="E120:H120"/>
    <mergeCell ref="B121:D121"/>
    <mergeCell ref="E121:H121"/>
    <mergeCell ref="E129:H129"/>
    <mergeCell ref="B140:D140"/>
    <mergeCell ref="B141:D141"/>
    <mergeCell ref="E140:H140"/>
    <mergeCell ref="E141:H141"/>
    <mergeCell ref="B143:D143"/>
    <mergeCell ref="E143:H143"/>
    <mergeCell ref="E136:H136"/>
    <mergeCell ref="B115:D115"/>
    <mergeCell ref="E115:H115"/>
    <mergeCell ref="A83:A87"/>
    <mergeCell ref="B130:D130"/>
    <mergeCell ref="E130:H130"/>
    <mergeCell ref="B132:D132"/>
    <mergeCell ref="E132:H132"/>
    <mergeCell ref="B122:D122"/>
    <mergeCell ref="E122:H122"/>
    <mergeCell ref="B125:D125"/>
    <mergeCell ref="E125:H125"/>
    <mergeCell ref="B127:D127"/>
    <mergeCell ref="E127:H127"/>
    <mergeCell ref="B131:D131"/>
    <mergeCell ref="E131:H131"/>
    <mergeCell ref="B119:D119"/>
    <mergeCell ref="E119:H119"/>
    <mergeCell ref="B109:D109"/>
    <mergeCell ref="E109:H109"/>
    <mergeCell ref="C101:H101"/>
    <mergeCell ref="B102:D102"/>
    <mergeCell ref="B110:D110"/>
    <mergeCell ref="E110:H110"/>
    <mergeCell ref="E102:H102"/>
    <mergeCell ref="B105:D105"/>
    <mergeCell ref="B112:D112"/>
    <mergeCell ref="E105:H105"/>
    <mergeCell ref="B106:D106"/>
    <mergeCell ref="E106:H106"/>
    <mergeCell ref="B93:D93"/>
    <mergeCell ref="E93:H93"/>
    <mergeCell ref="B99:D99"/>
    <mergeCell ref="E99:H99"/>
    <mergeCell ref="B100:D100"/>
    <mergeCell ref="E100:H100"/>
    <mergeCell ref="B95:D95"/>
    <mergeCell ref="E95:H95"/>
    <mergeCell ref="B94:D94"/>
    <mergeCell ref="E94:H94"/>
    <mergeCell ref="B103:D103"/>
    <mergeCell ref="E103:H103"/>
    <mergeCell ref="B104:D104"/>
    <mergeCell ref="E104:H104"/>
    <mergeCell ref="B97:D97"/>
    <mergeCell ref="E97:H97"/>
    <mergeCell ref="B96:D96"/>
    <mergeCell ref="E96:H96"/>
    <mergeCell ref="B98:D98"/>
    <mergeCell ref="E98:H98"/>
    <mergeCell ref="G85:H85"/>
    <mergeCell ref="G87:H87"/>
    <mergeCell ref="G92:H92"/>
    <mergeCell ref="C76:H76"/>
    <mergeCell ref="B77:H77"/>
    <mergeCell ref="C82:H82"/>
    <mergeCell ref="B65:H65"/>
    <mergeCell ref="B66:H66"/>
    <mergeCell ref="B67:H67"/>
    <mergeCell ref="B68:D68"/>
    <mergeCell ref="E68:H68"/>
    <mergeCell ref="B69:D69"/>
    <mergeCell ref="E69:H69"/>
    <mergeCell ref="B80:H80"/>
    <mergeCell ref="B79:H79"/>
    <mergeCell ref="B71:D71"/>
    <mergeCell ref="E71:H71"/>
    <mergeCell ref="B72:D72"/>
    <mergeCell ref="E72:H72"/>
    <mergeCell ref="B75:H75"/>
    <mergeCell ref="B73:D73"/>
    <mergeCell ref="E73:H73"/>
    <mergeCell ref="B74:D74"/>
    <mergeCell ref="E74:H74"/>
    <mergeCell ref="E54:H54"/>
    <mergeCell ref="B55:D55"/>
    <mergeCell ref="B61:D61"/>
    <mergeCell ref="E61:H61"/>
    <mergeCell ref="B62:D62"/>
    <mergeCell ref="E62:H62"/>
    <mergeCell ref="B63:D64"/>
    <mergeCell ref="F63:H63"/>
    <mergeCell ref="F64:H64"/>
    <mergeCell ref="B58:D58"/>
    <mergeCell ref="E58:H58"/>
    <mergeCell ref="B59:D59"/>
    <mergeCell ref="E59:H59"/>
    <mergeCell ref="B60:D60"/>
    <mergeCell ref="E60:H60"/>
    <mergeCell ref="C9:F9"/>
    <mergeCell ref="C10:F10"/>
    <mergeCell ref="C11:F11"/>
    <mergeCell ref="C12:H12"/>
    <mergeCell ref="F24:G24"/>
    <mergeCell ref="B25:G25"/>
    <mergeCell ref="B14:H14"/>
    <mergeCell ref="B24:D24"/>
    <mergeCell ref="F20:G20"/>
    <mergeCell ref="B21:D21"/>
    <mergeCell ref="F21:G21"/>
    <mergeCell ref="B22:D22"/>
    <mergeCell ref="F22:G22"/>
    <mergeCell ref="B23:D23"/>
    <mergeCell ref="F23:G23"/>
    <mergeCell ref="B39:D39"/>
    <mergeCell ref="E39:H39"/>
    <mergeCell ref="B33:D33"/>
    <mergeCell ref="E33:H33"/>
    <mergeCell ref="B34:D34"/>
    <mergeCell ref="E34:H34"/>
    <mergeCell ref="C35:H35"/>
    <mergeCell ref="C15:H15"/>
    <mergeCell ref="B16:H16"/>
    <mergeCell ref="C31:H31"/>
    <mergeCell ref="B32:D32"/>
    <mergeCell ref="E32:H32"/>
    <mergeCell ref="B81:H81"/>
    <mergeCell ref="F52:H52"/>
    <mergeCell ref="F53:H53"/>
    <mergeCell ref="B54:D54"/>
    <mergeCell ref="B3:H3"/>
    <mergeCell ref="B4:H4"/>
    <mergeCell ref="B5:H5"/>
    <mergeCell ref="B6:H6"/>
    <mergeCell ref="B7:H7"/>
    <mergeCell ref="C8:H8"/>
    <mergeCell ref="B36:H36"/>
    <mergeCell ref="B46:D46"/>
    <mergeCell ref="E46:H46"/>
    <mergeCell ref="B17:D17"/>
    <mergeCell ref="F17:G17"/>
    <mergeCell ref="B18:D18"/>
    <mergeCell ref="F18:G18"/>
    <mergeCell ref="B19:D19"/>
    <mergeCell ref="F19:G19"/>
    <mergeCell ref="B20:D20"/>
    <mergeCell ref="B37:D37"/>
    <mergeCell ref="E37:H37"/>
    <mergeCell ref="B38:D38"/>
    <mergeCell ref="E38:H38"/>
    <mergeCell ref="A89:A92"/>
    <mergeCell ref="A70:A74"/>
    <mergeCell ref="B30:H30"/>
    <mergeCell ref="B107:D107"/>
    <mergeCell ref="E107:H107"/>
    <mergeCell ref="B47:D47"/>
    <mergeCell ref="E47:H47"/>
    <mergeCell ref="E48:H48"/>
    <mergeCell ref="F49:H49"/>
    <mergeCell ref="B40:D45"/>
    <mergeCell ref="E40:H40"/>
    <mergeCell ref="F41:H41"/>
    <mergeCell ref="F42:H42"/>
    <mergeCell ref="F43:H43"/>
    <mergeCell ref="F44:H44"/>
    <mergeCell ref="F45:H45"/>
    <mergeCell ref="E55:H55"/>
    <mergeCell ref="B56:D56"/>
    <mergeCell ref="E56:H56"/>
    <mergeCell ref="B57:D57"/>
    <mergeCell ref="E57:H57"/>
    <mergeCell ref="B50:D50"/>
    <mergeCell ref="F50:H50"/>
    <mergeCell ref="F51:H51"/>
  </mergeCells>
  <pageMargins left="0.7" right="0.7" top="0.75" bottom="0.75" header="0.3" footer="0.3"/>
  <pageSetup scale="33" orientation="portrait" r:id="rId1"/>
  <rowBreaks count="1" manualBreakCount="1">
    <brk id="125" max="8"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3:G106"/>
  <sheetViews>
    <sheetView showGridLines="0" view="pageBreakPreview" topLeftCell="A14" zoomScale="80" zoomScaleNormal="100" zoomScaleSheetLayoutView="80" workbookViewId="0">
      <selection activeCell="E97" sqref="E97:G97"/>
    </sheetView>
  </sheetViews>
  <sheetFormatPr baseColWidth="10" defaultRowHeight="12.75" x14ac:dyDescent="0.2"/>
  <cols>
    <col min="1" max="1" width="12.42578125" style="21" customWidth="1"/>
    <col min="2" max="2" width="17.28515625" style="4" customWidth="1"/>
    <col min="3" max="3" width="25.140625" style="4" customWidth="1"/>
    <col min="4" max="4" width="33.85546875" style="4" customWidth="1"/>
    <col min="5" max="5" width="51" style="4" customWidth="1"/>
    <col min="6" max="6" width="23.28515625" style="4" customWidth="1"/>
    <col min="7" max="7" width="36.28515625" style="4" customWidth="1"/>
    <col min="8" max="16384" width="11.42578125" style="4"/>
  </cols>
  <sheetData>
    <row r="3" spans="1:7" ht="28.35" customHeight="1" thickBot="1" x14ac:dyDescent="0.25">
      <c r="A3" s="1"/>
      <c r="B3" s="2"/>
      <c r="C3" s="3"/>
      <c r="D3" s="3"/>
      <c r="E3" s="3"/>
      <c r="F3" s="3"/>
      <c r="G3" s="88"/>
    </row>
    <row r="4" spans="1:7" ht="39" customHeight="1" x14ac:dyDescent="0.2">
      <c r="A4" s="1"/>
      <c r="B4" s="296" t="str">
        <f>+'12. COND. BÁSICAS RCSP'!B3:H3</f>
        <v>UNIDAD ADMINISTRATIVA ESPECIAL CUERPO OFICIAL DE BOMBEROS -UAECOB</v>
      </c>
      <c r="C4" s="297"/>
      <c r="D4" s="297"/>
      <c r="E4" s="297"/>
      <c r="F4" s="297"/>
      <c r="G4" s="298"/>
    </row>
    <row r="5" spans="1:7" ht="27.6" customHeight="1" x14ac:dyDescent="0.2">
      <c r="A5" s="1"/>
      <c r="B5" s="170" t="s">
        <v>1270</v>
      </c>
      <c r="C5" s="171"/>
      <c r="D5" s="171"/>
      <c r="E5" s="171"/>
      <c r="F5" s="171"/>
      <c r="G5" s="172"/>
    </row>
    <row r="6" spans="1:7" ht="25.9" customHeight="1" x14ac:dyDescent="0.2">
      <c r="A6" s="1"/>
      <c r="B6" s="299" t="s">
        <v>1039</v>
      </c>
      <c r="C6" s="300"/>
      <c r="D6" s="300"/>
      <c r="E6" s="300"/>
      <c r="F6" s="300"/>
      <c r="G6" s="301"/>
    </row>
    <row r="7" spans="1:7" ht="13.5" thickBot="1" x14ac:dyDescent="0.25">
      <c r="A7" s="1"/>
      <c r="B7" s="302"/>
      <c r="C7" s="303"/>
      <c r="D7" s="303"/>
      <c r="E7" s="303"/>
      <c r="F7" s="303"/>
      <c r="G7" s="304"/>
    </row>
    <row r="8" spans="1:7" ht="37.35" customHeight="1" thickBot="1" x14ac:dyDescent="0.25">
      <c r="A8" s="1"/>
      <c r="B8" s="179" t="s">
        <v>1077</v>
      </c>
      <c r="C8" s="180"/>
      <c r="D8" s="180"/>
      <c r="E8" s="180"/>
      <c r="F8" s="180"/>
      <c r="G8" s="181"/>
    </row>
    <row r="9" spans="1:7" ht="27" customHeight="1" thickBot="1" x14ac:dyDescent="0.25">
      <c r="A9" s="1"/>
      <c r="B9" s="15" t="s">
        <v>1078</v>
      </c>
      <c r="C9" s="164" t="s">
        <v>3</v>
      </c>
      <c r="D9" s="165"/>
      <c r="E9" s="165"/>
      <c r="F9" s="165"/>
      <c r="G9" s="166"/>
    </row>
    <row r="10" spans="1:7" ht="30" customHeight="1" x14ac:dyDescent="0.2">
      <c r="A10" s="1"/>
      <c r="B10" s="6" t="s">
        <v>4</v>
      </c>
      <c r="C10" s="182" t="str">
        <f>+'12. COND. BÁSICAS RCSP'!$C$9:$F$9</f>
        <v>UNIDAD ADMINISTRATIVA ESPECIAL CUERPO OFICIAL DE BOMBEROS -UAECOB</v>
      </c>
      <c r="D10" s="182"/>
      <c r="E10" s="183"/>
      <c r="F10" s="47" t="s">
        <v>5</v>
      </c>
      <c r="G10" s="8" t="str">
        <f>'12. COND. BÁSICAS RCSP'!H9</f>
        <v>899.999.061-9</v>
      </c>
    </row>
    <row r="11" spans="1:7" ht="30" customHeight="1" x14ac:dyDescent="0.2">
      <c r="A11" s="1"/>
      <c r="B11" s="9" t="s">
        <v>6</v>
      </c>
      <c r="C11" s="467" t="str">
        <f>+C10</f>
        <v>UNIDAD ADMINISTRATIVA ESPECIAL CUERPO OFICIAL DE BOMBEROS -UAECOB</v>
      </c>
      <c r="D11" s="467"/>
      <c r="E11" s="468"/>
      <c r="F11" s="10" t="s">
        <v>5</v>
      </c>
      <c r="G11" s="8" t="str">
        <f>+G10</f>
        <v>899.999.061-9</v>
      </c>
    </row>
    <row r="12" spans="1:7" ht="30" customHeight="1" thickBot="1" x14ac:dyDescent="0.25">
      <c r="A12" s="1"/>
      <c r="B12" s="9" t="s">
        <v>7</v>
      </c>
      <c r="C12" s="467" t="str">
        <f>+C11</f>
        <v>UNIDAD ADMINISTRATIVA ESPECIAL CUERPO OFICIAL DE BOMBEROS -UAECOB</v>
      </c>
      <c r="D12" s="467"/>
      <c r="E12" s="468"/>
      <c r="F12" s="12" t="s">
        <v>5</v>
      </c>
      <c r="G12" s="8" t="str">
        <f>+G10</f>
        <v>899.999.061-9</v>
      </c>
    </row>
    <row r="13" spans="1:7" ht="27" customHeight="1" x14ac:dyDescent="0.2">
      <c r="A13" s="1"/>
      <c r="B13" s="31" t="s">
        <v>1079</v>
      </c>
      <c r="C13" s="290" t="s">
        <v>9</v>
      </c>
      <c r="D13" s="291"/>
      <c r="E13" s="291"/>
      <c r="F13" s="291"/>
      <c r="G13" s="292"/>
    </row>
    <row r="14" spans="1:7" ht="124.5" customHeight="1" thickBot="1" x14ac:dyDescent="0.25">
      <c r="A14" s="1"/>
      <c r="B14" s="338" t="s">
        <v>1546</v>
      </c>
      <c r="C14" s="339"/>
      <c r="D14" s="339"/>
      <c r="E14" s="339"/>
      <c r="F14" s="339"/>
      <c r="G14" s="340"/>
    </row>
    <row r="15" spans="1:7" ht="27" customHeight="1" thickBot="1" x14ac:dyDescent="0.25">
      <c r="A15" s="1"/>
      <c r="B15" s="15" t="s">
        <v>1080</v>
      </c>
      <c r="C15" s="164" t="s">
        <v>426</v>
      </c>
      <c r="D15" s="165"/>
      <c r="E15" s="165"/>
      <c r="F15" s="165"/>
      <c r="G15" s="166"/>
    </row>
    <row r="16" spans="1:7" ht="56.45" customHeight="1" thickBot="1" x14ac:dyDescent="0.25">
      <c r="A16" s="1"/>
      <c r="B16" s="693" t="s">
        <v>1081</v>
      </c>
      <c r="C16" s="694"/>
      <c r="D16" s="695"/>
      <c r="E16" s="795" t="s">
        <v>1547</v>
      </c>
      <c r="F16" s="796"/>
      <c r="G16" s="797"/>
    </row>
    <row r="17" spans="1:7" ht="56.45" customHeight="1" thickBot="1" x14ac:dyDescent="0.25">
      <c r="A17" s="1"/>
      <c r="B17" s="338" t="s">
        <v>1548</v>
      </c>
      <c r="C17" s="339"/>
      <c r="D17" s="339"/>
      <c r="E17" s="339"/>
      <c r="F17" s="339"/>
      <c r="G17" s="340"/>
    </row>
    <row r="18" spans="1:7" ht="39" customHeight="1" thickBot="1" x14ac:dyDescent="0.25">
      <c r="A18" s="1"/>
      <c r="B18" s="15" t="s">
        <v>1082</v>
      </c>
      <c r="C18" s="198" t="s">
        <v>867</v>
      </c>
      <c r="D18" s="199"/>
      <c r="E18" s="199"/>
      <c r="F18" s="199"/>
      <c r="G18" s="200"/>
    </row>
    <row r="19" spans="1:7" ht="45" customHeight="1" thickBot="1" x14ac:dyDescent="0.25">
      <c r="A19" s="1"/>
      <c r="B19" s="15" t="s">
        <v>1083</v>
      </c>
      <c r="C19" s="198" t="s">
        <v>446</v>
      </c>
      <c r="D19" s="199"/>
      <c r="E19" s="199"/>
      <c r="F19" s="199"/>
      <c r="G19" s="200"/>
    </row>
    <row r="20" spans="1:7" ht="45.6" customHeight="1" thickBot="1" x14ac:dyDescent="0.25">
      <c r="A20" s="18"/>
      <c r="B20" s="201" t="s">
        <v>1276</v>
      </c>
      <c r="C20" s="202"/>
      <c r="D20" s="202"/>
      <c r="E20" s="202"/>
      <c r="F20" s="202"/>
      <c r="G20" s="203"/>
    </row>
    <row r="21" spans="1:7" ht="30" customHeight="1" thickTop="1" x14ac:dyDescent="0.2">
      <c r="A21" s="36"/>
      <c r="B21" s="204" t="s">
        <v>1188</v>
      </c>
      <c r="C21" s="205"/>
      <c r="D21" s="205"/>
      <c r="E21" s="205"/>
      <c r="F21" s="205"/>
      <c r="G21" s="206"/>
    </row>
    <row r="22" spans="1:7" ht="30" customHeight="1" x14ac:dyDescent="0.2">
      <c r="A22" s="75"/>
      <c r="B22" s="204" t="s">
        <v>1189</v>
      </c>
      <c r="C22" s="205"/>
      <c r="D22" s="205"/>
      <c r="E22" s="205"/>
      <c r="F22" s="205"/>
      <c r="G22" s="206"/>
    </row>
    <row r="23" spans="1:7" ht="51.75" customHeight="1" thickBot="1" x14ac:dyDescent="0.25">
      <c r="A23" s="18"/>
      <c r="B23" s="204" t="s">
        <v>828</v>
      </c>
      <c r="C23" s="205"/>
      <c r="D23" s="205"/>
      <c r="E23" s="205"/>
      <c r="F23" s="205"/>
      <c r="G23" s="206"/>
    </row>
    <row r="24" spans="1:7" ht="66.599999999999994" customHeight="1" thickBot="1" x14ac:dyDescent="0.25">
      <c r="A24" s="1"/>
      <c r="B24" s="15" t="s">
        <v>1084</v>
      </c>
      <c r="C24" s="257" t="s">
        <v>371</v>
      </c>
      <c r="D24" s="165"/>
      <c r="E24" s="165"/>
      <c r="F24" s="165"/>
      <c r="G24" s="166"/>
    </row>
    <row r="25" spans="1:7" ht="52.9" customHeight="1" thickBot="1" x14ac:dyDescent="0.25">
      <c r="A25" s="1"/>
      <c r="B25" s="700" t="s">
        <v>372</v>
      </c>
      <c r="C25" s="581"/>
      <c r="D25" s="581"/>
      <c r="E25" s="581"/>
      <c r="F25" s="581"/>
      <c r="G25" s="582"/>
    </row>
    <row r="26" spans="1:7" ht="51" customHeight="1" x14ac:dyDescent="0.2">
      <c r="A26" s="1"/>
      <c r="B26" s="507" t="s">
        <v>373</v>
      </c>
      <c r="C26" s="508"/>
      <c r="D26" s="768"/>
      <c r="E26" s="541" t="s">
        <v>374</v>
      </c>
      <c r="F26" s="361"/>
      <c r="G26" s="362"/>
    </row>
    <row r="27" spans="1:7" ht="219.75" customHeight="1" x14ac:dyDescent="0.2">
      <c r="A27" s="1"/>
      <c r="B27" s="210" t="s">
        <v>375</v>
      </c>
      <c r="C27" s="211"/>
      <c r="D27" s="212"/>
      <c r="E27" s="193" t="s">
        <v>376</v>
      </c>
      <c r="F27" s="193"/>
      <c r="G27" s="194"/>
    </row>
    <row r="28" spans="1:7" ht="362.25" customHeight="1" x14ac:dyDescent="0.2">
      <c r="A28" s="41"/>
      <c r="B28" s="216"/>
      <c r="C28" s="217"/>
      <c r="D28" s="218"/>
      <c r="E28" s="226" t="s">
        <v>377</v>
      </c>
      <c r="F28" s="226"/>
      <c r="G28" s="227"/>
    </row>
    <row r="29" spans="1:7" ht="132" customHeight="1" x14ac:dyDescent="0.2">
      <c r="A29" s="1"/>
      <c r="B29" s="245" t="s">
        <v>378</v>
      </c>
      <c r="C29" s="246"/>
      <c r="D29" s="247"/>
      <c r="E29" s="219" t="s">
        <v>379</v>
      </c>
      <c r="F29" s="205"/>
      <c r="G29" s="206"/>
    </row>
    <row r="30" spans="1:7" ht="149.65" customHeight="1" x14ac:dyDescent="0.2">
      <c r="A30" s="1"/>
      <c r="B30" s="210" t="s">
        <v>380</v>
      </c>
      <c r="C30" s="211"/>
      <c r="D30" s="212"/>
      <c r="E30" s="344" t="s">
        <v>832</v>
      </c>
      <c r="F30" s="345"/>
      <c r="G30" s="346"/>
    </row>
    <row r="31" spans="1:7" ht="310.7" customHeight="1" x14ac:dyDescent="0.2">
      <c r="A31" s="1"/>
      <c r="B31" s="216"/>
      <c r="C31" s="217"/>
      <c r="D31" s="218"/>
      <c r="E31" s="225" t="s">
        <v>381</v>
      </c>
      <c r="F31" s="226"/>
      <c r="G31" s="227"/>
    </row>
    <row r="32" spans="1:7" ht="130.15" customHeight="1" x14ac:dyDescent="0.2">
      <c r="A32" s="1"/>
      <c r="B32" s="245" t="s">
        <v>382</v>
      </c>
      <c r="C32" s="246"/>
      <c r="D32" s="247"/>
      <c r="E32" s="219" t="s">
        <v>1085</v>
      </c>
      <c r="F32" s="205"/>
      <c r="G32" s="206"/>
    </row>
    <row r="33" spans="1:7" ht="139.69999999999999" customHeight="1" x14ac:dyDescent="0.2">
      <c r="A33" s="1"/>
      <c r="B33" s="245" t="s">
        <v>1549</v>
      </c>
      <c r="C33" s="246"/>
      <c r="D33" s="247"/>
      <c r="E33" s="219" t="s">
        <v>876</v>
      </c>
      <c r="F33" s="205"/>
      <c r="G33" s="206"/>
    </row>
    <row r="34" spans="1:7" ht="217.5" customHeight="1" x14ac:dyDescent="0.2">
      <c r="A34" s="1"/>
      <c r="B34" s="210" t="s">
        <v>398</v>
      </c>
      <c r="C34" s="211"/>
      <c r="D34" s="212"/>
      <c r="E34" s="344" t="s">
        <v>1086</v>
      </c>
      <c r="F34" s="345"/>
      <c r="G34" s="346"/>
    </row>
    <row r="35" spans="1:7" ht="320.25" customHeight="1" x14ac:dyDescent="0.2">
      <c r="A35" s="1"/>
      <c r="B35" s="216"/>
      <c r="C35" s="217"/>
      <c r="D35" s="218"/>
      <c r="E35" s="225" t="s">
        <v>1550</v>
      </c>
      <c r="F35" s="226"/>
      <c r="G35" s="227"/>
    </row>
    <row r="36" spans="1:7" ht="147" customHeight="1" x14ac:dyDescent="0.2">
      <c r="A36" s="1"/>
      <c r="B36" s="231" t="s">
        <v>395</v>
      </c>
      <c r="C36" s="232"/>
      <c r="D36" s="233"/>
      <c r="E36" s="219" t="s">
        <v>833</v>
      </c>
      <c r="F36" s="205"/>
      <c r="G36" s="206"/>
    </row>
    <row r="37" spans="1:7" ht="81.599999999999994" customHeight="1" x14ac:dyDescent="0.2">
      <c r="A37" s="1"/>
      <c r="B37" s="245" t="s">
        <v>389</v>
      </c>
      <c r="C37" s="246"/>
      <c r="D37" s="247"/>
      <c r="E37" s="789" t="s">
        <v>1551</v>
      </c>
      <c r="F37" s="790"/>
      <c r="G37" s="791"/>
    </row>
    <row r="38" spans="1:7" ht="367.5" customHeight="1" x14ac:dyDescent="0.2">
      <c r="A38" s="1"/>
      <c r="B38" s="245" t="s">
        <v>1279</v>
      </c>
      <c r="C38" s="246"/>
      <c r="D38" s="247"/>
      <c r="E38" s="393" t="s">
        <v>1280</v>
      </c>
      <c r="F38" s="394"/>
      <c r="G38" s="395"/>
    </row>
    <row r="39" spans="1:7" ht="211.15" customHeight="1" x14ac:dyDescent="0.2">
      <c r="A39" s="1"/>
      <c r="B39" s="245" t="s">
        <v>431</v>
      </c>
      <c r="C39" s="246"/>
      <c r="D39" s="247"/>
      <c r="E39" s="789" t="s">
        <v>834</v>
      </c>
      <c r="F39" s="790"/>
      <c r="G39" s="791"/>
    </row>
    <row r="40" spans="1:7" ht="102" customHeight="1" x14ac:dyDescent="0.2">
      <c r="A40" s="1"/>
      <c r="B40" s="245" t="s">
        <v>1552</v>
      </c>
      <c r="C40" s="246"/>
      <c r="D40" s="247"/>
      <c r="E40" s="219" t="s">
        <v>709</v>
      </c>
      <c r="F40" s="205"/>
      <c r="G40" s="206"/>
    </row>
    <row r="41" spans="1:7" ht="164.45" customHeight="1" x14ac:dyDescent="0.2">
      <c r="A41" s="32"/>
      <c r="B41" s="245" t="s">
        <v>1553</v>
      </c>
      <c r="C41" s="246"/>
      <c r="D41" s="247"/>
      <c r="E41" s="798" t="s">
        <v>1554</v>
      </c>
      <c r="F41" s="790"/>
      <c r="G41" s="791"/>
    </row>
    <row r="42" spans="1:7" ht="50.65" customHeight="1" x14ac:dyDescent="0.2">
      <c r="A42" s="1"/>
      <c r="B42" s="245" t="s">
        <v>390</v>
      </c>
      <c r="C42" s="246"/>
      <c r="D42" s="247"/>
      <c r="E42" s="792" t="s">
        <v>1555</v>
      </c>
      <c r="F42" s="793"/>
      <c r="G42" s="794"/>
    </row>
    <row r="43" spans="1:7" ht="157.9" customHeight="1" x14ac:dyDescent="0.2">
      <c r="A43" s="1"/>
      <c r="B43" s="369" t="s">
        <v>1556</v>
      </c>
      <c r="C43" s="370"/>
      <c r="D43" s="371"/>
      <c r="E43" s="792" t="s">
        <v>835</v>
      </c>
      <c r="F43" s="793" t="s">
        <v>393</v>
      </c>
      <c r="G43" s="794"/>
    </row>
    <row r="44" spans="1:7" ht="60.6" customHeight="1" x14ac:dyDescent="0.2">
      <c r="A44" s="1"/>
      <c r="B44" s="245" t="s">
        <v>384</v>
      </c>
      <c r="C44" s="246"/>
      <c r="D44" s="247"/>
      <c r="E44" s="219" t="s">
        <v>385</v>
      </c>
      <c r="F44" s="205"/>
      <c r="G44" s="206"/>
    </row>
    <row r="45" spans="1:7" ht="50.65" customHeight="1" x14ac:dyDescent="0.2">
      <c r="A45" s="1"/>
      <c r="B45" s="245" t="s">
        <v>428</v>
      </c>
      <c r="C45" s="246"/>
      <c r="D45" s="247"/>
      <c r="E45" s="219" t="s">
        <v>429</v>
      </c>
      <c r="F45" s="205"/>
      <c r="G45" s="206"/>
    </row>
    <row r="46" spans="1:7" ht="49.15" customHeight="1" x14ac:dyDescent="0.2">
      <c r="A46" s="1"/>
      <c r="B46" s="245" t="s">
        <v>427</v>
      </c>
      <c r="C46" s="246"/>
      <c r="D46" s="247"/>
      <c r="E46" s="219" t="s">
        <v>383</v>
      </c>
      <c r="F46" s="205"/>
      <c r="G46" s="206"/>
    </row>
    <row r="47" spans="1:7" ht="100.5" customHeight="1" x14ac:dyDescent="0.2">
      <c r="A47" s="1"/>
      <c r="B47" s="245" t="s">
        <v>1557</v>
      </c>
      <c r="C47" s="246"/>
      <c r="D47" s="247"/>
      <c r="E47" s="219" t="s">
        <v>758</v>
      </c>
      <c r="F47" s="205"/>
      <c r="G47" s="206"/>
    </row>
    <row r="48" spans="1:7" ht="57" customHeight="1" x14ac:dyDescent="0.2">
      <c r="A48" s="41"/>
      <c r="B48" s="231" t="s">
        <v>433</v>
      </c>
      <c r="C48" s="232"/>
      <c r="D48" s="233"/>
      <c r="E48" s="219" t="s">
        <v>1088</v>
      </c>
      <c r="F48" s="205"/>
      <c r="G48" s="206"/>
    </row>
    <row r="49" spans="1:7" ht="69.599999999999994" customHeight="1" x14ac:dyDescent="0.2">
      <c r="A49" s="158"/>
      <c r="B49" s="245" t="s">
        <v>1087</v>
      </c>
      <c r="C49" s="246"/>
      <c r="D49" s="247"/>
      <c r="E49" s="798" t="s">
        <v>1558</v>
      </c>
      <c r="F49" s="790"/>
      <c r="G49" s="791"/>
    </row>
    <row r="50" spans="1:7" ht="93" customHeight="1" x14ac:dyDescent="0.2">
      <c r="A50" s="41"/>
      <c r="B50" s="231" t="s">
        <v>1559</v>
      </c>
      <c r="C50" s="232"/>
      <c r="D50" s="233"/>
      <c r="E50" s="219" t="s">
        <v>626</v>
      </c>
      <c r="F50" s="205"/>
      <c r="G50" s="206"/>
    </row>
    <row r="51" spans="1:7" ht="81.599999999999994" customHeight="1" x14ac:dyDescent="0.2">
      <c r="A51" s="41"/>
      <c r="B51" s="245" t="s">
        <v>759</v>
      </c>
      <c r="C51" s="246"/>
      <c r="D51" s="247"/>
      <c r="E51" s="799" t="s">
        <v>1560</v>
      </c>
      <c r="F51" s="790"/>
      <c r="G51" s="791"/>
    </row>
    <row r="52" spans="1:7" ht="81.599999999999994" customHeight="1" x14ac:dyDescent="0.2">
      <c r="A52" s="41"/>
      <c r="B52" s="231" t="s">
        <v>1561</v>
      </c>
      <c r="C52" s="232"/>
      <c r="D52" s="233"/>
      <c r="E52" s="219" t="s">
        <v>438</v>
      </c>
      <c r="F52" s="205"/>
      <c r="G52" s="206"/>
    </row>
    <row r="53" spans="1:7" ht="359.25" customHeight="1" x14ac:dyDescent="0.2">
      <c r="A53" s="41"/>
      <c r="B53" s="245" t="s">
        <v>844</v>
      </c>
      <c r="C53" s="246"/>
      <c r="D53" s="247"/>
      <c r="E53" s="792" t="s">
        <v>845</v>
      </c>
      <c r="F53" s="793"/>
      <c r="G53" s="794"/>
    </row>
    <row r="54" spans="1:7" ht="195.6" customHeight="1" x14ac:dyDescent="0.2">
      <c r="A54" s="41"/>
      <c r="B54" s="245" t="s">
        <v>1562</v>
      </c>
      <c r="C54" s="246"/>
      <c r="D54" s="247"/>
      <c r="E54" s="219" t="s">
        <v>836</v>
      </c>
      <c r="F54" s="205"/>
      <c r="G54" s="206"/>
    </row>
    <row r="55" spans="1:7" ht="330" customHeight="1" x14ac:dyDescent="0.2">
      <c r="A55" s="41"/>
      <c r="B55" s="245" t="s">
        <v>386</v>
      </c>
      <c r="C55" s="246"/>
      <c r="D55" s="247"/>
      <c r="E55" s="219" t="s">
        <v>1563</v>
      </c>
      <c r="F55" s="205"/>
      <c r="G55" s="206"/>
    </row>
    <row r="56" spans="1:7" ht="207.6" customHeight="1" x14ac:dyDescent="0.2">
      <c r="A56" s="41"/>
      <c r="B56" s="210" t="s">
        <v>387</v>
      </c>
      <c r="C56" s="211"/>
      <c r="D56" s="212"/>
      <c r="E56" s="219" t="s">
        <v>388</v>
      </c>
      <c r="F56" s="205"/>
      <c r="G56" s="206"/>
    </row>
    <row r="57" spans="1:7" ht="287.25" customHeight="1" x14ac:dyDescent="0.2">
      <c r="A57" s="41"/>
      <c r="B57" s="213"/>
      <c r="C57" s="214"/>
      <c r="D57" s="215"/>
      <c r="E57" s="219" t="s">
        <v>1564</v>
      </c>
      <c r="F57" s="205"/>
      <c r="G57" s="206"/>
    </row>
    <row r="58" spans="1:7" ht="118.9" customHeight="1" x14ac:dyDescent="0.2">
      <c r="A58" s="41"/>
      <c r="B58" s="216"/>
      <c r="C58" s="217"/>
      <c r="D58" s="218"/>
      <c r="E58" s="219" t="s">
        <v>1565</v>
      </c>
      <c r="F58" s="205"/>
      <c r="G58" s="206"/>
    </row>
    <row r="59" spans="1:7" ht="147.75" customHeight="1" x14ac:dyDescent="0.2">
      <c r="A59" s="41"/>
      <c r="B59" s="369" t="s">
        <v>1566</v>
      </c>
      <c r="C59" s="370"/>
      <c r="D59" s="371"/>
      <c r="E59" s="789" t="s">
        <v>606</v>
      </c>
      <c r="F59" s="790"/>
      <c r="G59" s="791"/>
    </row>
    <row r="60" spans="1:7" ht="82.35" customHeight="1" x14ac:dyDescent="0.2">
      <c r="A60" s="41"/>
      <c r="B60" s="231" t="s">
        <v>396</v>
      </c>
      <c r="C60" s="232"/>
      <c r="D60" s="233"/>
      <c r="E60" s="219" t="s">
        <v>837</v>
      </c>
      <c r="F60" s="205"/>
      <c r="G60" s="206"/>
    </row>
    <row r="61" spans="1:7" ht="78.599999999999994" customHeight="1" x14ac:dyDescent="0.2">
      <c r="A61" s="41"/>
      <c r="B61" s="245" t="s">
        <v>439</v>
      </c>
      <c r="C61" s="246"/>
      <c r="D61" s="247"/>
      <c r="E61" s="219" t="s">
        <v>440</v>
      </c>
      <c r="F61" s="205"/>
      <c r="G61" s="206"/>
    </row>
    <row r="62" spans="1:7" ht="49.15" customHeight="1" x14ac:dyDescent="0.2">
      <c r="A62" s="41"/>
      <c r="B62" s="245" t="s">
        <v>391</v>
      </c>
      <c r="C62" s="246"/>
      <c r="D62" s="247"/>
      <c r="E62" s="792" t="s">
        <v>392</v>
      </c>
      <c r="F62" s="793"/>
      <c r="G62" s="794"/>
    </row>
    <row r="63" spans="1:7" ht="60" customHeight="1" thickBot="1" x14ac:dyDescent="0.25">
      <c r="A63" s="41"/>
      <c r="B63" s="245" t="s">
        <v>430</v>
      </c>
      <c r="C63" s="246"/>
      <c r="D63" s="247"/>
      <c r="E63" s="792" t="s">
        <v>1567</v>
      </c>
      <c r="F63" s="793" t="s">
        <v>393</v>
      </c>
      <c r="G63" s="794"/>
    </row>
    <row r="64" spans="1:7" ht="27" customHeight="1" thickBot="1" x14ac:dyDescent="0.25">
      <c r="A64" s="41"/>
      <c r="B64" s="15" t="s">
        <v>267</v>
      </c>
      <c r="C64" s="164" t="s">
        <v>44</v>
      </c>
      <c r="D64" s="165"/>
      <c r="E64" s="165"/>
      <c r="F64" s="165"/>
      <c r="G64" s="166"/>
    </row>
    <row r="65" spans="1:7" ht="185.65" customHeight="1" x14ac:dyDescent="0.2">
      <c r="A65" s="41"/>
      <c r="B65" s="231" t="s">
        <v>1287</v>
      </c>
      <c r="C65" s="232"/>
      <c r="D65" s="233"/>
      <c r="E65" s="219" t="s">
        <v>1331</v>
      </c>
      <c r="F65" s="205"/>
      <c r="G65" s="206"/>
    </row>
    <row r="66" spans="1:7" ht="159" customHeight="1" x14ac:dyDescent="0.2">
      <c r="A66" s="41"/>
      <c r="B66" s="231" t="s">
        <v>63</v>
      </c>
      <c r="C66" s="232"/>
      <c r="D66" s="233"/>
      <c r="E66" s="225" t="s">
        <v>1218</v>
      </c>
      <c r="F66" s="226"/>
      <c r="G66" s="227"/>
    </row>
    <row r="67" spans="1:7" ht="72.599999999999994" customHeight="1" x14ac:dyDescent="0.2">
      <c r="A67" s="1"/>
      <c r="B67" s="231" t="s">
        <v>1289</v>
      </c>
      <c r="C67" s="232"/>
      <c r="D67" s="233"/>
      <c r="E67" s="219" t="s">
        <v>143</v>
      </c>
      <c r="F67" s="205"/>
      <c r="G67" s="206"/>
    </row>
    <row r="68" spans="1:7" ht="76.900000000000006" customHeight="1" x14ac:dyDescent="0.2">
      <c r="A68" s="1"/>
      <c r="B68" s="231" t="s">
        <v>432</v>
      </c>
      <c r="C68" s="232"/>
      <c r="D68" s="233"/>
      <c r="E68" s="219" t="s">
        <v>838</v>
      </c>
      <c r="F68" s="205"/>
      <c r="G68" s="206"/>
    </row>
    <row r="69" spans="1:7" ht="135" customHeight="1" x14ac:dyDescent="0.2">
      <c r="A69" s="1"/>
      <c r="B69" s="231" t="s">
        <v>394</v>
      </c>
      <c r="C69" s="232"/>
      <c r="D69" s="233"/>
      <c r="E69" s="219" t="s">
        <v>157</v>
      </c>
      <c r="F69" s="205"/>
      <c r="G69" s="206"/>
    </row>
    <row r="70" spans="1:7" ht="72" customHeight="1" x14ac:dyDescent="0.2">
      <c r="A70" s="1"/>
      <c r="B70" s="231" t="s">
        <v>1568</v>
      </c>
      <c r="C70" s="232"/>
      <c r="D70" s="233"/>
      <c r="E70" s="789" t="s">
        <v>399</v>
      </c>
      <c r="F70" s="790" t="s">
        <v>400</v>
      </c>
      <c r="G70" s="791"/>
    </row>
    <row r="71" spans="1:7" ht="76.900000000000006" customHeight="1" x14ac:dyDescent="0.2">
      <c r="A71" s="1"/>
      <c r="B71" s="231" t="s">
        <v>1569</v>
      </c>
      <c r="C71" s="232"/>
      <c r="D71" s="233"/>
      <c r="E71" s="219" t="s">
        <v>401</v>
      </c>
      <c r="F71" s="205"/>
      <c r="G71" s="206"/>
    </row>
    <row r="72" spans="1:7" ht="236.25" customHeight="1" x14ac:dyDescent="0.2">
      <c r="A72" s="35"/>
      <c r="B72" s="231" t="s">
        <v>877</v>
      </c>
      <c r="C72" s="232"/>
      <c r="D72" s="233"/>
      <c r="E72" s="219" t="s">
        <v>878</v>
      </c>
      <c r="F72" s="205"/>
      <c r="G72" s="206"/>
    </row>
    <row r="73" spans="1:7" ht="275.25" customHeight="1" x14ac:dyDescent="0.2">
      <c r="A73" s="1"/>
      <c r="B73" s="803" t="s">
        <v>808</v>
      </c>
      <c r="C73" s="804"/>
      <c r="D73" s="805"/>
      <c r="E73" s="219" t="s">
        <v>548</v>
      </c>
      <c r="F73" s="205"/>
      <c r="G73" s="206"/>
    </row>
    <row r="74" spans="1:7" ht="52.9" customHeight="1" x14ac:dyDescent="0.2">
      <c r="A74" s="1"/>
      <c r="B74" s="231" t="s">
        <v>402</v>
      </c>
      <c r="C74" s="232"/>
      <c r="D74" s="233"/>
      <c r="E74" s="237" t="s">
        <v>403</v>
      </c>
      <c r="F74" s="238"/>
      <c r="G74" s="239"/>
    </row>
    <row r="75" spans="1:7" ht="40.9" customHeight="1" x14ac:dyDescent="0.2">
      <c r="A75" s="1"/>
      <c r="B75" s="231" t="s">
        <v>1089</v>
      </c>
      <c r="C75" s="232"/>
      <c r="D75" s="233"/>
      <c r="E75" s="184" t="s">
        <v>630</v>
      </c>
      <c r="F75" s="238"/>
      <c r="G75" s="239"/>
    </row>
    <row r="76" spans="1:7" ht="125.45" customHeight="1" x14ac:dyDescent="0.2">
      <c r="A76" s="1"/>
      <c r="B76" s="231" t="s">
        <v>162</v>
      </c>
      <c r="C76" s="232"/>
      <c r="D76" s="233"/>
      <c r="E76" s="219" t="s">
        <v>1155</v>
      </c>
      <c r="F76" s="205"/>
      <c r="G76" s="206"/>
    </row>
    <row r="77" spans="1:7" ht="81" customHeight="1" x14ac:dyDescent="0.2">
      <c r="A77" s="1"/>
      <c r="B77" s="231" t="s">
        <v>435</v>
      </c>
      <c r="C77" s="232"/>
      <c r="D77" s="233"/>
      <c r="E77" s="219" t="s">
        <v>434</v>
      </c>
      <c r="F77" s="205"/>
      <c r="G77" s="206"/>
    </row>
    <row r="78" spans="1:7" ht="67.150000000000006" customHeight="1" x14ac:dyDescent="0.2">
      <c r="A78" s="1"/>
      <c r="B78" s="231" t="s">
        <v>437</v>
      </c>
      <c r="C78" s="232"/>
      <c r="D78" s="233"/>
      <c r="E78" s="219" t="s">
        <v>436</v>
      </c>
      <c r="F78" s="205"/>
      <c r="G78" s="206"/>
    </row>
    <row r="79" spans="1:7" ht="128.25" customHeight="1" x14ac:dyDescent="0.2">
      <c r="A79" s="1"/>
      <c r="B79" s="231" t="s">
        <v>61</v>
      </c>
      <c r="C79" s="232"/>
      <c r="D79" s="233"/>
      <c r="E79" s="219" t="s">
        <v>62</v>
      </c>
      <c r="F79" s="205"/>
      <c r="G79" s="206"/>
    </row>
    <row r="80" spans="1:7" ht="68.650000000000006" customHeight="1" x14ac:dyDescent="0.2">
      <c r="A80" s="1"/>
      <c r="B80" s="231" t="s">
        <v>214</v>
      </c>
      <c r="C80" s="232"/>
      <c r="D80" s="233"/>
      <c r="E80" s="219" t="s">
        <v>60</v>
      </c>
      <c r="F80" s="205"/>
      <c r="G80" s="206"/>
    </row>
    <row r="81" spans="1:7" ht="68.650000000000006" customHeight="1" x14ac:dyDescent="0.2">
      <c r="A81" s="1"/>
      <c r="B81" s="231" t="s">
        <v>397</v>
      </c>
      <c r="C81" s="232"/>
      <c r="D81" s="233"/>
      <c r="E81" s="219" t="s">
        <v>839</v>
      </c>
      <c r="F81" s="205"/>
      <c r="G81" s="206"/>
    </row>
    <row r="82" spans="1:7" ht="120" customHeight="1" x14ac:dyDescent="0.2">
      <c r="A82" s="1"/>
      <c r="B82" s="231" t="s">
        <v>51</v>
      </c>
      <c r="C82" s="240"/>
      <c r="D82" s="241"/>
      <c r="E82" s="219" t="s">
        <v>52</v>
      </c>
      <c r="F82" s="205"/>
      <c r="G82" s="206"/>
    </row>
    <row r="83" spans="1:7" ht="103.15" customHeight="1" x14ac:dyDescent="0.2">
      <c r="A83" s="1"/>
      <c r="B83" s="231" t="s">
        <v>441</v>
      </c>
      <c r="C83" s="240"/>
      <c r="D83" s="241"/>
      <c r="E83" s="219" t="s">
        <v>840</v>
      </c>
      <c r="F83" s="205"/>
      <c r="G83" s="206"/>
    </row>
    <row r="84" spans="1:7" ht="90.6" customHeight="1" x14ac:dyDescent="0.2">
      <c r="A84" s="1"/>
      <c r="B84" s="231" t="s">
        <v>49</v>
      </c>
      <c r="C84" s="240"/>
      <c r="D84" s="241"/>
      <c r="E84" s="219" t="s">
        <v>748</v>
      </c>
      <c r="F84" s="205"/>
      <c r="G84" s="206"/>
    </row>
    <row r="85" spans="1:7" ht="192" customHeight="1" x14ac:dyDescent="0.2">
      <c r="A85" s="1"/>
      <c r="B85" s="228" t="s">
        <v>1570</v>
      </c>
      <c r="C85" s="229"/>
      <c r="D85" s="230"/>
      <c r="E85" s="242" t="s">
        <v>1571</v>
      </c>
      <c r="F85" s="243"/>
      <c r="G85" s="244"/>
    </row>
    <row r="86" spans="1:7" ht="93.75" customHeight="1" x14ac:dyDescent="0.2">
      <c r="A86" s="1"/>
      <c r="B86" s="231" t="s">
        <v>1295</v>
      </c>
      <c r="C86" s="240"/>
      <c r="D86" s="241"/>
      <c r="E86" s="219" t="s">
        <v>95</v>
      </c>
      <c r="F86" s="205"/>
      <c r="G86" s="206"/>
    </row>
    <row r="87" spans="1:7" ht="87" customHeight="1" x14ac:dyDescent="0.2">
      <c r="A87" s="378"/>
      <c r="B87" s="210" t="s">
        <v>103</v>
      </c>
      <c r="C87" s="211"/>
      <c r="D87" s="212"/>
      <c r="E87" s="219" t="s">
        <v>1239</v>
      </c>
      <c r="F87" s="205"/>
      <c r="G87" s="206"/>
    </row>
    <row r="88" spans="1:7" ht="212.25" customHeight="1" x14ac:dyDescent="0.2">
      <c r="A88" s="379"/>
      <c r="B88" s="213"/>
      <c r="C88" s="214"/>
      <c r="D88" s="215"/>
      <c r="E88" s="219" t="s">
        <v>1240</v>
      </c>
      <c r="F88" s="205"/>
      <c r="G88" s="206"/>
    </row>
    <row r="89" spans="1:7" ht="309.75" customHeight="1" x14ac:dyDescent="0.2">
      <c r="A89" s="379"/>
      <c r="B89" s="216"/>
      <c r="C89" s="217"/>
      <c r="D89" s="218"/>
      <c r="E89" s="219" t="s">
        <v>1572</v>
      </c>
      <c r="F89" s="205"/>
      <c r="G89" s="206"/>
    </row>
    <row r="90" spans="1:7" ht="178.5" customHeight="1" x14ac:dyDescent="0.2">
      <c r="A90" s="1"/>
      <c r="B90" s="245" t="s">
        <v>807</v>
      </c>
      <c r="C90" s="246"/>
      <c r="D90" s="247"/>
      <c r="E90" s="219" t="s">
        <v>1489</v>
      </c>
      <c r="F90" s="205"/>
      <c r="G90" s="206"/>
    </row>
    <row r="91" spans="1:7" ht="115.5" customHeight="1" x14ac:dyDescent="0.2">
      <c r="A91" s="32"/>
      <c r="B91" s="245" t="s">
        <v>898</v>
      </c>
      <c r="C91" s="246"/>
      <c r="D91" s="247"/>
      <c r="E91" s="219" t="s">
        <v>905</v>
      </c>
      <c r="F91" s="205"/>
      <c r="G91" s="206"/>
    </row>
    <row r="92" spans="1:7" ht="149.25" customHeight="1" x14ac:dyDescent="0.2">
      <c r="A92" s="32"/>
      <c r="B92" s="245" t="s">
        <v>899</v>
      </c>
      <c r="C92" s="246"/>
      <c r="D92" s="247"/>
      <c r="E92" s="219" t="s">
        <v>955</v>
      </c>
      <c r="F92" s="205"/>
      <c r="G92" s="206"/>
    </row>
    <row r="93" spans="1:7" ht="112.7" customHeight="1" x14ac:dyDescent="0.2">
      <c r="A93" s="32"/>
      <c r="B93" s="245" t="s">
        <v>907</v>
      </c>
      <c r="C93" s="246"/>
      <c r="D93" s="247"/>
      <c r="E93" s="219" t="s">
        <v>1244</v>
      </c>
      <c r="F93" s="205"/>
      <c r="G93" s="206"/>
    </row>
    <row r="94" spans="1:7" ht="112.7" customHeight="1" x14ac:dyDescent="0.2">
      <c r="A94" s="32"/>
      <c r="B94" s="245" t="s">
        <v>900</v>
      </c>
      <c r="C94" s="246"/>
      <c r="D94" s="247"/>
      <c r="E94" s="219" t="s">
        <v>1169</v>
      </c>
      <c r="F94" s="205"/>
      <c r="G94" s="206"/>
    </row>
    <row r="95" spans="1:7" ht="60" customHeight="1" thickBot="1" x14ac:dyDescent="0.25">
      <c r="A95" s="18"/>
      <c r="B95" s="245" t="s">
        <v>856</v>
      </c>
      <c r="C95" s="246"/>
      <c r="D95" s="247"/>
      <c r="E95" s="472" t="s">
        <v>855</v>
      </c>
      <c r="F95" s="472"/>
      <c r="G95" s="473"/>
    </row>
    <row r="96" spans="1:7" ht="117" customHeight="1" x14ac:dyDescent="0.2">
      <c r="A96" s="1"/>
      <c r="B96" s="245" t="s">
        <v>108</v>
      </c>
      <c r="C96" s="246"/>
      <c r="D96" s="247"/>
      <c r="E96" s="219" t="s">
        <v>1246</v>
      </c>
      <c r="F96" s="205"/>
      <c r="G96" s="206"/>
    </row>
    <row r="97" spans="1:7" ht="66.599999999999994" customHeight="1" thickBot="1" x14ac:dyDescent="0.25">
      <c r="A97" s="1"/>
      <c r="B97" s="245" t="s">
        <v>109</v>
      </c>
      <c r="C97" s="246"/>
      <c r="D97" s="247"/>
      <c r="E97" s="219" t="s">
        <v>1359</v>
      </c>
      <c r="F97" s="205"/>
      <c r="G97" s="206"/>
    </row>
    <row r="98" spans="1:7" ht="27" customHeight="1" thickBot="1" x14ac:dyDescent="0.25">
      <c r="A98" s="1"/>
      <c r="B98" s="15" t="s">
        <v>324</v>
      </c>
      <c r="C98" s="164" t="s">
        <v>404</v>
      </c>
      <c r="D98" s="165"/>
      <c r="E98" s="165"/>
      <c r="F98" s="165"/>
      <c r="G98" s="166"/>
    </row>
    <row r="99" spans="1:7" ht="285.60000000000002" customHeight="1" thickBot="1" x14ac:dyDescent="0.25">
      <c r="A99" s="1"/>
      <c r="B99" s="800" t="s">
        <v>405</v>
      </c>
      <c r="C99" s="801"/>
      <c r="D99" s="801"/>
      <c r="E99" s="801"/>
      <c r="F99" s="801"/>
      <c r="G99" s="802"/>
    </row>
    <row r="100" spans="1:7" ht="31.15" customHeight="1" thickBot="1" x14ac:dyDescent="0.25">
      <c r="A100" s="1"/>
      <c r="B100" s="15" t="s">
        <v>326</v>
      </c>
      <c r="C100" s="164" t="s">
        <v>443</v>
      </c>
      <c r="D100" s="165"/>
      <c r="E100" s="165"/>
      <c r="F100" s="165"/>
      <c r="G100" s="166"/>
    </row>
    <row r="101" spans="1:7" ht="27.6" customHeight="1" x14ac:dyDescent="0.2">
      <c r="A101" s="1"/>
      <c r="B101" s="372" t="s">
        <v>1573</v>
      </c>
      <c r="C101" s="240"/>
      <c r="D101" s="240"/>
      <c r="E101" s="240"/>
      <c r="F101" s="240"/>
      <c r="G101" s="373"/>
    </row>
    <row r="102" spans="1:7" ht="30" customHeight="1" thickBot="1" x14ac:dyDescent="0.25">
      <c r="B102" s="248" t="s">
        <v>1574</v>
      </c>
      <c r="C102" s="249"/>
      <c r="D102" s="249"/>
      <c r="E102" s="249"/>
      <c r="F102" s="249"/>
      <c r="G102" s="250"/>
    </row>
    <row r="103" spans="1:7" ht="31.15" customHeight="1" thickBot="1" x14ac:dyDescent="0.25">
      <c r="B103" s="15" t="s">
        <v>715</v>
      </c>
      <c r="C103" s="257" t="s">
        <v>725</v>
      </c>
      <c r="D103" s="258"/>
      <c r="E103" s="258"/>
      <c r="F103" s="258"/>
      <c r="G103" s="259"/>
    </row>
    <row r="104" spans="1:7" ht="106.5" customHeight="1" thickBot="1" x14ac:dyDescent="0.25">
      <c r="A104" s="22"/>
      <c r="B104" s="248" t="s">
        <v>841</v>
      </c>
      <c r="C104" s="249"/>
      <c r="D104" s="249"/>
      <c r="E104" s="249"/>
      <c r="F104" s="249"/>
      <c r="G104" s="250"/>
    </row>
    <row r="105" spans="1:7" x14ac:dyDescent="0.2">
      <c r="B105" s="23" t="s">
        <v>711</v>
      </c>
      <c r="G105" s="24" t="str">
        <f>+'1. COND. BÁSICAS TRDM'!G200</f>
        <v>VERSIÓN: JUN 2026</v>
      </c>
    </row>
    <row r="106" spans="1:7" x14ac:dyDescent="0.2">
      <c r="B106" s="23"/>
    </row>
  </sheetData>
  <mergeCells count="167">
    <mergeCell ref="A87:A89"/>
    <mergeCell ref="C100:G100"/>
    <mergeCell ref="B101:G101"/>
    <mergeCell ref="C98:G98"/>
    <mergeCell ref="B99:G99"/>
    <mergeCell ref="B73:D73"/>
    <mergeCell ref="B97:D97"/>
    <mergeCell ref="E97:G97"/>
    <mergeCell ref="B79:D79"/>
    <mergeCell ref="E79:G79"/>
    <mergeCell ref="B76:D76"/>
    <mergeCell ref="E76:G76"/>
    <mergeCell ref="B80:D80"/>
    <mergeCell ref="E80:G80"/>
    <mergeCell ref="B77:D77"/>
    <mergeCell ref="B90:D90"/>
    <mergeCell ref="E90:G90"/>
    <mergeCell ref="E89:G89"/>
    <mergeCell ref="E73:G73"/>
    <mergeCell ref="B96:D96"/>
    <mergeCell ref="E95:G95"/>
    <mergeCell ref="B95:D95"/>
    <mergeCell ref="E87:G87"/>
    <mergeCell ref="B94:D94"/>
    <mergeCell ref="B42:D42"/>
    <mergeCell ref="E42:G42"/>
    <mergeCell ref="B44:D44"/>
    <mergeCell ref="E44:G44"/>
    <mergeCell ref="B45:D45"/>
    <mergeCell ref="E45:G45"/>
    <mergeCell ref="B51:D51"/>
    <mergeCell ref="E51:G51"/>
    <mergeCell ref="B54:D54"/>
    <mergeCell ref="E54:G54"/>
    <mergeCell ref="E50:G50"/>
    <mergeCell ref="B50:D50"/>
    <mergeCell ref="B47:D47"/>
    <mergeCell ref="E47:G47"/>
    <mergeCell ref="B46:D46"/>
    <mergeCell ref="E46:G46"/>
    <mergeCell ref="B52:D52"/>
    <mergeCell ref="E52:G52"/>
    <mergeCell ref="B53:D53"/>
    <mergeCell ref="C103:G103"/>
    <mergeCell ref="B104:G104"/>
    <mergeCell ref="B60:D60"/>
    <mergeCell ref="E60:G60"/>
    <mergeCell ref="B86:D86"/>
    <mergeCell ref="E86:G86"/>
    <mergeCell ref="B102:G102"/>
    <mergeCell ref="B83:D83"/>
    <mergeCell ref="E83:G83"/>
    <mergeCell ref="B84:D84"/>
    <mergeCell ref="E84:G84"/>
    <mergeCell ref="B81:D81"/>
    <mergeCell ref="E81:G81"/>
    <mergeCell ref="B82:D82"/>
    <mergeCell ref="E82:G82"/>
    <mergeCell ref="E77:G77"/>
    <mergeCell ref="B78:D78"/>
    <mergeCell ref="E78:G78"/>
    <mergeCell ref="E96:G96"/>
    <mergeCell ref="B87:D89"/>
    <mergeCell ref="E88:G88"/>
    <mergeCell ref="B67:D67"/>
    <mergeCell ref="E72:G72"/>
    <mergeCell ref="E66:G66"/>
    <mergeCell ref="B17:G17"/>
    <mergeCell ref="C18:G18"/>
    <mergeCell ref="C19:G19"/>
    <mergeCell ref="B20:G20"/>
    <mergeCell ref="E35:G35"/>
    <mergeCell ref="B36:D36"/>
    <mergeCell ref="E36:G36"/>
    <mergeCell ref="E53:G53"/>
    <mergeCell ref="C64:G64"/>
    <mergeCell ref="E37:G37"/>
    <mergeCell ref="B43:D43"/>
    <mergeCell ref="E43:G43"/>
    <mergeCell ref="B48:D48"/>
    <mergeCell ref="E48:G48"/>
    <mergeCell ref="B40:D40"/>
    <mergeCell ref="E40:G40"/>
    <mergeCell ref="B41:D41"/>
    <mergeCell ref="E41:G41"/>
    <mergeCell ref="B37:D37"/>
    <mergeCell ref="B49:D49"/>
    <mergeCell ref="E49:G49"/>
    <mergeCell ref="B62:D62"/>
    <mergeCell ref="E62:G62"/>
    <mergeCell ref="B63:D63"/>
    <mergeCell ref="B4:G4"/>
    <mergeCell ref="B5:G5"/>
    <mergeCell ref="B6:G6"/>
    <mergeCell ref="B7:G7"/>
    <mergeCell ref="B8:G8"/>
    <mergeCell ref="C15:G15"/>
    <mergeCell ref="B16:D16"/>
    <mergeCell ref="E16:G16"/>
    <mergeCell ref="C9:G9"/>
    <mergeCell ref="C10:E10"/>
    <mergeCell ref="C11:E11"/>
    <mergeCell ref="C12:E12"/>
    <mergeCell ref="C13:G13"/>
    <mergeCell ref="B14:G14"/>
    <mergeCell ref="B61:D61"/>
    <mergeCell ref="E61:G61"/>
    <mergeCell ref="E58:G58"/>
    <mergeCell ref="B32:D32"/>
    <mergeCell ref="E32:G32"/>
    <mergeCell ref="B33:D33"/>
    <mergeCell ref="E33:G33"/>
    <mergeCell ref="B21:G21"/>
    <mergeCell ref="B22:G22"/>
    <mergeCell ref="B38:D38"/>
    <mergeCell ref="E38:G38"/>
    <mergeCell ref="B23:G23"/>
    <mergeCell ref="B27:D28"/>
    <mergeCell ref="E27:G27"/>
    <mergeCell ref="E28:G28"/>
    <mergeCell ref="B29:D29"/>
    <mergeCell ref="E29:G29"/>
    <mergeCell ref="B30:D31"/>
    <mergeCell ref="E30:G30"/>
    <mergeCell ref="E31:G31"/>
    <mergeCell ref="C24:G24"/>
    <mergeCell ref="B25:G25"/>
    <mergeCell ref="B26:D26"/>
    <mergeCell ref="E26:G26"/>
    <mergeCell ref="B39:D39"/>
    <mergeCell ref="E39:G39"/>
    <mergeCell ref="B34:D35"/>
    <mergeCell ref="E34:G34"/>
    <mergeCell ref="E67:G67"/>
    <mergeCell ref="B68:D68"/>
    <mergeCell ref="E75:G75"/>
    <mergeCell ref="B85:D85"/>
    <mergeCell ref="E85:G85"/>
    <mergeCell ref="B71:D71"/>
    <mergeCell ref="B69:D69"/>
    <mergeCell ref="E69:G69"/>
    <mergeCell ref="E68:G68"/>
    <mergeCell ref="E56:G56"/>
    <mergeCell ref="E57:G57"/>
    <mergeCell ref="B66:D66"/>
    <mergeCell ref="B59:D59"/>
    <mergeCell ref="E59:G59"/>
    <mergeCell ref="B55:D55"/>
    <mergeCell ref="E55:G55"/>
    <mergeCell ref="B65:D65"/>
    <mergeCell ref="E65:G65"/>
    <mergeCell ref="E63:G63"/>
    <mergeCell ref="B56:D58"/>
    <mergeCell ref="E94:G94"/>
    <mergeCell ref="E93:G93"/>
    <mergeCell ref="E71:G71"/>
    <mergeCell ref="B70:D70"/>
    <mergeCell ref="E70:G70"/>
    <mergeCell ref="B72:D72"/>
    <mergeCell ref="B93:D93"/>
    <mergeCell ref="B74:D74"/>
    <mergeCell ref="E74:G74"/>
    <mergeCell ref="B75:D75"/>
    <mergeCell ref="B91:D91"/>
    <mergeCell ref="E91:G91"/>
    <mergeCell ref="B92:D92"/>
    <mergeCell ref="E92:G92"/>
  </mergeCells>
  <phoneticPr fontId="5" type="noConversion"/>
  <pageMargins left="0.7" right="0.7" top="0.75" bottom="0.75" header="0.3" footer="0.3"/>
  <pageSetup scale="40" orientation="portrait" r:id="rId1"/>
  <rowBreaks count="1" manualBreakCount="1">
    <brk id="85" max="7"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B4431-ADD0-434D-AE75-369CC003E404}">
  <sheetPr>
    <tabColor rgb="FFFFFF00"/>
  </sheetPr>
  <dimension ref="A1:H88"/>
  <sheetViews>
    <sheetView showGridLines="0" view="pageBreakPreview" topLeftCell="A10" zoomScale="80" zoomScaleNormal="100" zoomScaleSheetLayoutView="80" workbookViewId="0">
      <selection activeCell="B12" sqref="B12:G12"/>
    </sheetView>
  </sheetViews>
  <sheetFormatPr baseColWidth="10" defaultColWidth="11.5703125" defaultRowHeight="12.75" x14ac:dyDescent="0.2"/>
  <cols>
    <col min="1" max="1" width="10" style="21" customWidth="1"/>
    <col min="2" max="2" width="15.28515625" style="4" customWidth="1"/>
    <col min="3" max="3" width="25.140625" style="4" customWidth="1"/>
    <col min="4" max="4" width="38.28515625" style="4" customWidth="1"/>
    <col min="5" max="5" width="51" style="4" customWidth="1"/>
    <col min="6" max="6" width="23.28515625" style="4" customWidth="1"/>
    <col min="7" max="7" width="34.28515625" style="4" customWidth="1"/>
    <col min="8" max="16384" width="11.5703125" style="4"/>
  </cols>
  <sheetData>
    <row r="1" spans="1:8" ht="25.9" customHeight="1" thickBot="1" x14ac:dyDescent="0.25">
      <c r="A1" s="1"/>
      <c r="B1" s="2"/>
      <c r="C1" s="3"/>
      <c r="D1" s="3"/>
      <c r="E1" s="3"/>
      <c r="F1" s="3"/>
    </row>
    <row r="2" spans="1:8" ht="34.15" customHeight="1" x14ac:dyDescent="0.2">
      <c r="A2" s="1"/>
      <c r="B2" s="296" t="s">
        <v>926</v>
      </c>
      <c r="C2" s="297"/>
      <c r="D2" s="297"/>
      <c r="E2" s="297"/>
      <c r="F2" s="297"/>
      <c r="G2" s="298"/>
    </row>
    <row r="3" spans="1:8" ht="21.6" customHeight="1" x14ac:dyDescent="0.2">
      <c r="A3" s="1"/>
      <c r="B3" s="170" t="s">
        <v>1270</v>
      </c>
      <c r="C3" s="171"/>
      <c r="D3" s="171"/>
      <c r="E3" s="171"/>
      <c r="F3" s="171"/>
      <c r="G3" s="172"/>
    </row>
    <row r="4" spans="1:8" ht="32.450000000000003" customHeight="1" x14ac:dyDescent="0.2">
      <c r="A4" s="1"/>
      <c r="B4" s="299" t="s">
        <v>1575</v>
      </c>
      <c r="C4" s="300"/>
      <c r="D4" s="300"/>
      <c r="E4" s="300"/>
      <c r="F4" s="300"/>
      <c r="G4" s="301"/>
    </row>
    <row r="5" spans="1:8" ht="13.5" thickBot="1" x14ac:dyDescent="0.25">
      <c r="A5" s="1"/>
      <c r="B5" s="176"/>
      <c r="C5" s="177"/>
      <c r="D5" s="177"/>
      <c r="E5" s="177"/>
      <c r="F5" s="177"/>
      <c r="G5" s="178"/>
    </row>
    <row r="6" spans="1:8" ht="30" customHeight="1" thickBot="1" x14ac:dyDescent="0.25">
      <c r="A6" s="1"/>
      <c r="B6" s="179" t="s">
        <v>1132</v>
      </c>
      <c r="C6" s="180"/>
      <c r="D6" s="180"/>
      <c r="E6" s="180"/>
      <c r="F6" s="180"/>
      <c r="G6" s="181"/>
    </row>
    <row r="7" spans="1:8" ht="27" customHeight="1" x14ac:dyDescent="0.2">
      <c r="A7" s="1"/>
      <c r="B7" s="5" t="s">
        <v>1137</v>
      </c>
      <c r="C7" s="290" t="s">
        <v>3</v>
      </c>
      <c r="D7" s="291"/>
      <c r="E7" s="291"/>
      <c r="F7" s="291"/>
      <c r="G7" s="292"/>
    </row>
    <row r="8" spans="1:8" ht="28.15" customHeight="1" x14ac:dyDescent="0.2">
      <c r="A8" s="1"/>
      <c r="B8" s="6" t="s">
        <v>4</v>
      </c>
      <c r="C8" s="467" t="s">
        <v>926</v>
      </c>
      <c r="D8" s="467"/>
      <c r="E8" s="468"/>
      <c r="F8" s="7" t="s">
        <v>5</v>
      </c>
      <c r="G8" s="8" t="s">
        <v>927</v>
      </c>
    </row>
    <row r="9" spans="1:8" ht="28.15" customHeight="1" x14ac:dyDescent="0.2">
      <c r="A9" s="1"/>
      <c r="B9" s="9" t="s">
        <v>6</v>
      </c>
      <c r="C9" s="467" t="str">
        <f>+C8</f>
        <v>UNIDAD ADMINISTRATIVA ESPECIAL CUERPO OFICIAL DE BOMBEROS -UAECOB</v>
      </c>
      <c r="D9" s="467"/>
      <c r="E9" s="468"/>
      <c r="F9" s="10" t="s">
        <v>5</v>
      </c>
      <c r="G9" s="8" t="str">
        <f>+G8</f>
        <v>899.999.061-9</v>
      </c>
    </row>
    <row r="10" spans="1:8" ht="28.15" customHeight="1" thickBot="1" x14ac:dyDescent="0.25">
      <c r="A10" s="1"/>
      <c r="B10" s="11" t="s">
        <v>7</v>
      </c>
      <c r="C10" s="467" t="str">
        <f>+C9</f>
        <v>UNIDAD ADMINISTRATIVA ESPECIAL CUERPO OFICIAL DE BOMBEROS -UAECOB</v>
      </c>
      <c r="D10" s="467"/>
      <c r="E10" s="468"/>
      <c r="F10" s="12" t="s">
        <v>5</v>
      </c>
      <c r="G10" s="8" t="str">
        <f>+G8</f>
        <v>899.999.061-9</v>
      </c>
    </row>
    <row r="11" spans="1:8" ht="27" customHeight="1" thickBot="1" x14ac:dyDescent="0.25">
      <c r="A11" s="1"/>
      <c r="B11" s="13" t="s">
        <v>1138</v>
      </c>
      <c r="C11" s="164" t="s">
        <v>9</v>
      </c>
      <c r="D11" s="165"/>
      <c r="E11" s="165"/>
      <c r="F11" s="165"/>
      <c r="G11" s="166"/>
    </row>
    <row r="12" spans="1:8" ht="89.25" customHeight="1" thickBot="1" x14ac:dyDescent="0.25">
      <c r="A12" s="14"/>
      <c r="B12" s="822" t="s">
        <v>1172</v>
      </c>
      <c r="C12" s="823"/>
      <c r="D12" s="823"/>
      <c r="E12" s="823"/>
      <c r="F12" s="824"/>
      <c r="G12" s="825"/>
    </row>
    <row r="13" spans="1:8" ht="27" customHeight="1" thickBot="1" x14ac:dyDescent="0.25">
      <c r="A13" s="58"/>
      <c r="B13" s="15" t="s">
        <v>1139</v>
      </c>
      <c r="C13" s="826" t="s">
        <v>1096</v>
      </c>
      <c r="D13" s="827"/>
      <c r="E13" s="827"/>
      <c r="F13" s="828">
        <v>704112706</v>
      </c>
      <c r="G13" s="829"/>
      <c r="H13" s="25"/>
    </row>
    <row r="14" spans="1:8" ht="27" customHeight="1" thickBot="1" x14ac:dyDescent="0.25">
      <c r="A14" s="58"/>
      <c r="B14" s="16" t="s">
        <v>1140</v>
      </c>
      <c r="C14" s="806" t="s">
        <v>360</v>
      </c>
      <c r="D14" s="807"/>
      <c r="E14" s="807"/>
      <c r="F14" s="807"/>
      <c r="G14" s="808"/>
    </row>
    <row r="15" spans="1:8" ht="103.5" customHeight="1" thickBot="1" x14ac:dyDescent="0.25">
      <c r="A15" s="159"/>
      <c r="B15" s="809" t="s">
        <v>1097</v>
      </c>
      <c r="C15" s="810"/>
      <c r="D15" s="810"/>
      <c r="E15" s="810"/>
      <c r="F15" s="811"/>
      <c r="G15" s="17" t="s">
        <v>1133</v>
      </c>
    </row>
    <row r="16" spans="1:8" ht="27.6" customHeight="1" x14ac:dyDescent="0.2">
      <c r="A16" s="58"/>
      <c r="B16" s="812" t="s">
        <v>1098</v>
      </c>
      <c r="C16" s="813"/>
      <c r="D16" s="813"/>
      <c r="E16" s="814" t="s">
        <v>1099</v>
      </c>
      <c r="F16" s="815"/>
      <c r="G16" s="816"/>
    </row>
    <row r="17" spans="1:7" ht="28.9" customHeight="1" x14ac:dyDescent="0.2">
      <c r="A17" s="58"/>
      <c r="B17" s="817" t="s">
        <v>1100</v>
      </c>
      <c r="C17" s="818"/>
      <c r="D17" s="818"/>
      <c r="E17" s="819" t="s">
        <v>1101</v>
      </c>
      <c r="F17" s="820"/>
      <c r="G17" s="821"/>
    </row>
    <row r="18" spans="1:7" ht="27" customHeight="1" x14ac:dyDescent="0.2">
      <c r="A18" s="58"/>
      <c r="B18" s="16" t="s">
        <v>1141</v>
      </c>
      <c r="C18" s="806" t="s">
        <v>1102</v>
      </c>
      <c r="D18" s="807"/>
      <c r="E18" s="807"/>
      <c r="F18" s="807"/>
      <c r="G18" s="808"/>
    </row>
    <row r="19" spans="1:7" ht="35.25" customHeight="1" x14ac:dyDescent="0.2">
      <c r="A19" s="58"/>
      <c r="B19" s="517" t="s">
        <v>1149</v>
      </c>
      <c r="C19" s="517"/>
      <c r="D19" s="517"/>
      <c r="E19" s="517"/>
      <c r="F19" s="517"/>
      <c r="G19" s="517"/>
    </row>
    <row r="20" spans="1:7" ht="27" customHeight="1" x14ac:dyDescent="0.2">
      <c r="A20" s="58"/>
      <c r="B20" s="16" t="s">
        <v>1142</v>
      </c>
      <c r="C20" s="806" t="s">
        <v>1103</v>
      </c>
      <c r="D20" s="807"/>
      <c r="E20" s="807"/>
      <c r="F20" s="807"/>
      <c r="G20" s="808"/>
    </row>
    <row r="21" spans="1:7" ht="28.15" customHeight="1" thickBot="1" x14ac:dyDescent="0.25">
      <c r="A21" s="58"/>
      <c r="B21" s="517" t="s">
        <v>1104</v>
      </c>
      <c r="C21" s="517"/>
      <c r="D21" s="517"/>
      <c r="E21" s="517"/>
      <c r="F21" s="517"/>
      <c r="G21" s="517"/>
    </row>
    <row r="22" spans="1:7" ht="31.5" customHeight="1" thickBot="1" x14ac:dyDescent="0.25">
      <c r="A22" s="58"/>
      <c r="B22" s="15" t="s">
        <v>1143</v>
      </c>
      <c r="C22" s="198" t="s">
        <v>446</v>
      </c>
      <c r="D22" s="199"/>
      <c r="E22" s="199"/>
      <c r="F22" s="199"/>
      <c r="G22" s="200"/>
    </row>
    <row r="23" spans="1:7" ht="39.6" customHeight="1" thickBot="1" x14ac:dyDescent="0.25">
      <c r="A23" s="18"/>
      <c r="B23" s="201" t="s">
        <v>1276</v>
      </c>
      <c r="C23" s="202"/>
      <c r="D23" s="202"/>
      <c r="E23" s="202"/>
      <c r="F23" s="202"/>
      <c r="G23" s="203"/>
    </row>
    <row r="24" spans="1:7" ht="39.6" customHeight="1" thickTop="1" x14ac:dyDescent="0.2">
      <c r="A24" s="18"/>
      <c r="B24" s="204" t="s">
        <v>1188</v>
      </c>
      <c r="C24" s="205"/>
      <c r="D24" s="205"/>
      <c r="E24" s="205"/>
      <c r="F24" s="205"/>
      <c r="G24" s="206"/>
    </row>
    <row r="25" spans="1:7" ht="28.15" customHeight="1" x14ac:dyDescent="0.2">
      <c r="A25" s="19"/>
      <c r="B25" s="204" t="s">
        <v>1189</v>
      </c>
      <c r="C25" s="205"/>
      <c r="D25" s="205"/>
      <c r="E25" s="205"/>
      <c r="F25" s="205"/>
      <c r="G25" s="206"/>
    </row>
    <row r="26" spans="1:7" ht="36" customHeight="1" thickBot="1" x14ac:dyDescent="0.25">
      <c r="A26" s="18"/>
      <c r="B26" s="204" t="s">
        <v>828</v>
      </c>
      <c r="C26" s="205"/>
      <c r="D26" s="205"/>
      <c r="E26" s="205"/>
      <c r="F26" s="205"/>
      <c r="G26" s="206"/>
    </row>
    <row r="27" spans="1:7" ht="27" customHeight="1" thickBot="1" x14ac:dyDescent="0.25">
      <c r="A27" s="58"/>
      <c r="B27" s="15" t="s">
        <v>1144</v>
      </c>
      <c r="C27" s="164" t="s">
        <v>210</v>
      </c>
      <c r="D27" s="165"/>
      <c r="E27" s="165"/>
      <c r="F27" s="165"/>
      <c r="G27" s="166"/>
    </row>
    <row r="28" spans="1:7" ht="33" customHeight="1" x14ac:dyDescent="0.2">
      <c r="A28" s="58"/>
      <c r="B28" s="507" t="s">
        <v>1105</v>
      </c>
      <c r="C28" s="508"/>
      <c r="D28" s="508"/>
      <c r="E28" s="508"/>
      <c r="F28" s="508"/>
      <c r="G28" s="509"/>
    </row>
    <row r="29" spans="1:7" ht="76.5" customHeight="1" x14ac:dyDescent="0.2">
      <c r="A29" s="14"/>
      <c r="B29" s="245" t="s">
        <v>1106</v>
      </c>
      <c r="C29" s="246"/>
      <c r="D29" s="247"/>
      <c r="E29" s="219" t="s">
        <v>1150</v>
      </c>
      <c r="F29" s="205"/>
      <c r="G29" s="206"/>
    </row>
    <row r="30" spans="1:7" ht="102" customHeight="1" x14ac:dyDescent="0.2">
      <c r="A30" s="58"/>
      <c r="B30" s="245" t="s">
        <v>1107</v>
      </c>
      <c r="C30" s="246"/>
      <c r="D30" s="247"/>
      <c r="E30" s="219" t="s">
        <v>1108</v>
      </c>
      <c r="F30" s="205"/>
      <c r="G30" s="206"/>
    </row>
    <row r="31" spans="1:7" ht="90.75" customHeight="1" x14ac:dyDescent="0.2">
      <c r="A31" s="58"/>
      <c r="B31" s="504" t="s">
        <v>1109</v>
      </c>
      <c r="C31" s="505"/>
      <c r="D31" s="506"/>
      <c r="E31" s="219" t="s">
        <v>1110</v>
      </c>
      <c r="F31" s="205"/>
      <c r="G31" s="206"/>
    </row>
    <row r="32" spans="1:7" ht="39.6" customHeight="1" x14ac:dyDescent="0.2">
      <c r="A32" s="58"/>
      <c r="B32" s="245" t="s">
        <v>1111</v>
      </c>
      <c r="C32" s="246"/>
      <c r="D32" s="247"/>
      <c r="E32" s="219"/>
      <c r="F32" s="205"/>
      <c r="G32" s="206"/>
    </row>
    <row r="33" spans="1:7" ht="168.75" customHeight="1" x14ac:dyDescent="0.2">
      <c r="A33" s="58"/>
      <c r="B33" s="504" t="s">
        <v>1112</v>
      </c>
      <c r="C33" s="505"/>
      <c r="D33" s="506"/>
      <c r="E33" s="219" t="s">
        <v>1113</v>
      </c>
      <c r="F33" s="205"/>
      <c r="G33" s="206"/>
    </row>
    <row r="34" spans="1:7" ht="82.9" customHeight="1" x14ac:dyDescent="0.2">
      <c r="A34" s="58"/>
      <c r="B34" s="245" t="s">
        <v>1114</v>
      </c>
      <c r="C34" s="246"/>
      <c r="D34" s="247"/>
      <c r="E34" s="219" t="s">
        <v>1115</v>
      </c>
      <c r="F34" s="205"/>
      <c r="G34" s="206"/>
    </row>
    <row r="35" spans="1:7" ht="82.9" customHeight="1" x14ac:dyDescent="0.2">
      <c r="A35" s="20"/>
      <c r="B35" s="245" t="s">
        <v>1116</v>
      </c>
      <c r="C35" s="246"/>
      <c r="D35" s="247"/>
      <c r="E35" s="219" t="s">
        <v>1117</v>
      </c>
      <c r="F35" s="205"/>
      <c r="G35" s="206"/>
    </row>
    <row r="36" spans="1:7" ht="122.45" customHeight="1" thickBot="1" x14ac:dyDescent="0.25">
      <c r="A36" s="58"/>
      <c r="B36" s="245" t="s">
        <v>1118</v>
      </c>
      <c r="C36" s="246"/>
      <c r="D36" s="247"/>
      <c r="E36" s="219" t="s">
        <v>1119</v>
      </c>
      <c r="F36" s="205"/>
      <c r="G36" s="206"/>
    </row>
    <row r="37" spans="1:7" ht="27" customHeight="1" thickBot="1" x14ac:dyDescent="0.25">
      <c r="A37" s="58"/>
      <c r="B37" s="15" t="s">
        <v>1145</v>
      </c>
      <c r="C37" s="164" t="s">
        <v>44</v>
      </c>
      <c r="D37" s="165"/>
      <c r="E37" s="165"/>
      <c r="F37" s="165"/>
      <c r="G37" s="166"/>
    </row>
    <row r="38" spans="1:7" ht="187.9" customHeight="1" x14ac:dyDescent="0.2">
      <c r="A38" s="58"/>
      <c r="B38" s="220" t="s">
        <v>1576</v>
      </c>
      <c r="C38" s="223"/>
      <c r="D38" s="224"/>
      <c r="E38" s="225" t="s">
        <v>1577</v>
      </c>
      <c r="F38" s="226"/>
      <c r="G38" s="227"/>
    </row>
    <row r="39" spans="1:7" ht="133.9" customHeight="1" x14ac:dyDescent="0.2">
      <c r="A39" s="58"/>
      <c r="B39" s="231" t="s">
        <v>63</v>
      </c>
      <c r="C39" s="232"/>
      <c r="D39" s="233"/>
      <c r="E39" s="225" t="s">
        <v>1218</v>
      </c>
      <c r="F39" s="226"/>
      <c r="G39" s="227"/>
    </row>
    <row r="40" spans="1:7" ht="73.900000000000006" customHeight="1" x14ac:dyDescent="0.2">
      <c r="A40" s="58"/>
      <c r="B40" s="231" t="s">
        <v>1578</v>
      </c>
      <c r="C40" s="232"/>
      <c r="D40" s="233"/>
      <c r="E40" s="219" t="s">
        <v>1134</v>
      </c>
      <c r="F40" s="205"/>
      <c r="G40" s="206"/>
    </row>
    <row r="41" spans="1:7" ht="49.9" customHeight="1" x14ac:dyDescent="0.2">
      <c r="A41" s="58"/>
      <c r="B41" s="231" t="s">
        <v>214</v>
      </c>
      <c r="C41" s="232"/>
      <c r="D41" s="233"/>
      <c r="E41" s="219" t="s">
        <v>60</v>
      </c>
      <c r="F41" s="205"/>
      <c r="G41" s="206"/>
    </row>
    <row r="42" spans="1:7" ht="81" customHeight="1" x14ac:dyDescent="0.2">
      <c r="A42" s="58"/>
      <c r="B42" s="231" t="s">
        <v>49</v>
      </c>
      <c r="C42" s="232"/>
      <c r="D42" s="233"/>
      <c r="E42" s="219" t="s">
        <v>748</v>
      </c>
      <c r="F42" s="205"/>
      <c r="G42" s="206"/>
    </row>
    <row r="43" spans="1:7" ht="141.6" customHeight="1" x14ac:dyDescent="0.2">
      <c r="A43" s="58"/>
      <c r="B43" s="231" t="s">
        <v>61</v>
      </c>
      <c r="C43" s="232"/>
      <c r="D43" s="233"/>
      <c r="E43" s="219" t="s">
        <v>730</v>
      </c>
      <c r="F43" s="205"/>
      <c r="G43" s="206"/>
    </row>
    <row r="44" spans="1:7" ht="89.45" customHeight="1" x14ac:dyDescent="0.2">
      <c r="A44" s="58"/>
      <c r="B44" s="231" t="s">
        <v>150</v>
      </c>
      <c r="C44" s="232"/>
      <c r="D44" s="233"/>
      <c r="E44" s="219" t="s">
        <v>151</v>
      </c>
      <c r="F44" s="205"/>
      <c r="G44" s="206"/>
    </row>
    <row r="45" spans="1:7" ht="129" customHeight="1" x14ac:dyDescent="0.2">
      <c r="A45" s="58"/>
      <c r="B45" s="245" t="s">
        <v>93</v>
      </c>
      <c r="C45" s="246"/>
      <c r="D45" s="247"/>
      <c r="E45" s="219" t="s">
        <v>751</v>
      </c>
      <c r="F45" s="205"/>
      <c r="G45" s="206"/>
    </row>
    <row r="46" spans="1:7" ht="258.75" customHeight="1" x14ac:dyDescent="0.2">
      <c r="A46" s="58"/>
      <c r="B46" s="830" t="s">
        <v>162</v>
      </c>
      <c r="C46" s="831"/>
      <c r="D46" s="832"/>
      <c r="E46" s="356" t="s">
        <v>1579</v>
      </c>
      <c r="F46" s="310"/>
      <c r="G46" s="311"/>
    </row>
    <row r="47" spans="1:7" ht="164.25" customHeight="1" x14ac:dyDescent="0.2">
      <c r="A47" s="58"/>
      <c r="B47" s="833"/>
      <c r="C47" s="834"/>
      <c r="D47" s="835"/>
      <c r="E47" s="356" t="s">
        <v>1580</v>
      </c>
      <c r="F47" s="310"/>
      <c r="G47" s="311"/>
    </row>
    <row r="48" spans="1:7" ht="104.25" customHeight="1" x14ac:dyDescent="0.2">
      <c r="A48" s="58"/>
      <c r="B48" s="245" t="s">
        <v>1295</v>
      </c>
      <c r="C48" s="246"/>
      <c r="D48" s="247"/>
      <c r="E48" s="219" t="s">
        <v>95</v>
      </c>
      <c r="F48" s="205"/>
      <c r="G48" s="206"/>
    </row>
    <row r="49" spans="1:8" ht="201" customHeight="1" x14ac:dyDescent="0.2">
      <c r="A49" s="58"/>
      <c r="B49" s="245" t="s">
        <v>76</v>
      </c>
      <c r="C49" s="246"/>
      <c r="D49" s="247"/>
      <c r="E49" s="219" t="s">
        <v>77</v>
      </c>
      <c r="F49" s="205"/>
      <c r="G49" s="206"/>
    </row>
    <row r="50" spans="1:8" ht="164.45" customHeight="1" x14ac:dyDescent="0.2">
      <c r="A50" s="58"/>
      <c r="B50" s="245" t="s">
        <v>102</v>
      </c>
      <c r="C50" s="246"/>
      <c r="D50" s="247"/>
      <c r="E50" s="219" t="s">
        <v>1151</v>
      </c>
      <c r="F50" s="205"/>
      <c r="G50" s="206"/>
    </row>
    <row r="51" spans="1:8" ht="100.15" customHeight="1" x14ac:dyDescent="0.2">
      <c r="A51" s="58"/>
      <c r="B51" s="245" t="s">
        <v>47</v>
      </c>
      <c r="C51" s="246"/>
      <c r="D51" s="247"/>
      <c r="E51" s="219" t="s">
        <v>635</v>
      </c>
      <c r="F51" s="205"/>
      <c r="G51" s="206"/>
    </row>
    <row r="52" spans="1:8" ht="100.15" customHeight="1" x14ac:dyDescent="0.2">
      <c r="A52" s="58"/>
      <c r="B52" s="245" t="s">
        <v>1581</v>
      </c>
      <c r="C52" s="246"/>
      <c r="D52" s="247"/>
      <c r="E52" s="219" t="s">
        <v>1135</v>
      </c>
      <c r="F52" s="205"/>
      <c r="G52" s="206"/>
    </row>
    <row r="53" spans="1:8" ht="64.150000000000006" customHeight="1" x14ac:dyDescent="0.2">
      <c r="A53" s="58"/>
      <c r="B53" s="231" t="s">
        <v>42</v>
      </c>
      <c r="C53" s="240"/>
      <c r="D53" s="241"/>
      <c r="E53" s="219" t="s">
        <v>215</v>
      </c>
      <c r="F53" s="205"/>
      <c r="G53" s="206"/>
    </row>
    <row r="54" spans="1:8" ht="85.9" customHeight="1" x14ac:dyDescent="0.2">
      <c r="A54" s="58"/>
      <c r="B54" s="210" t="s">
        <v>163</v>
      </c>
      <c r="C54" s="211"/>
      <c r="D54" s="212"/>
      <c r="E54" s="219" t="s">
        <v>1239</v>
      </c>
      <c r="F54" s="205"/>
      <c r="G54" s="206"/>
    </row>
    <row r="55" spans="1:8" ht="192.75" customHeight="1" x14ac:dyDescent="0.2">
      <c r="A55" s="58"/>
      <c r="B55" s="213"/>
      <c r="C55" s="214"/>
      <c r="D55" s="215"/>
      <c r="E55" s="219" t="s">
        <v>1441</v>
      </c>
      <c r="F55" s="205"/>
      <c r="G55" s="206"/>
    </row>
    <row r="56" spans="1:8" ht="240" customHeight="1" x14ac:dyDescent="0.2">
      <c r="A56" s="58"/>
      <c r="B56" s="216"/>
      <c r="C56" s="217"/>
      <c r="D56" s="218"/>
      <c r="E56" s="219" t="s">
        <v>1488</v>
      </c>
      <c r="F56" s="205"/>
      <c r="G56" s="206"/>
    </row>
    <row r="57" spans="1:8" ht="73.900000000000006" customHeight="1" x14ac:dyDescent="0.2">
      <c r="A57" s="58"/>
      <c r="B57" s="245" t="s">
        <v>104</v>
      </c>
      <c r="C57" s="246"/>
      <c r="D57" s="247"/>
      <c r="E57" s="219" t="s">
        <v>105</v>
      </c>
      <c r="F57" s="205"/>
      <c r="G57" s="206"/>
    </row>
    <row r="58" spans="1:8" ht="130.5" customHeight="1" x14ac:dyDescent="0.2">
      <c r="A58" s="58"/>
      <c r="B58" s="245" t="s">
        <v>898</v>
      </c>
      <c r="C58" s="246"/>
      <c r="D58" s="247"/>
      <c r="E58" s="219" t="s">
        <v>905</v>
      </c>
      <c r="F58" s="205"/>
      <c r="G58" s="206"/>
      <c r="H58" s="119"/>
    </row>
    <row r="59" spans="1:8" ht="183" customHeight="1" x14ac:dyDescent="0.2">
      <c r="A59" s="58"/>
      <c r="B59" s="245" t="s">
        <v>899</v>
      </c>
      <c r="C59" s="246"/>
      <c r="D59" s="247"/>
      <c r="E59" s="219" t="s">
        <v>955</v>
      </c>
      <c r="F59" s="205"/>
      <c r="G59" s="206"/>
      <c r="H59" s="119"/>
    </row>
    <row r="60" spans="1:8" ht="88.5" customHeight="1" x14ac:dyDescent="0.2">
      <c r="A60" s="58"/>
      <c r="B60" s="245" t="s">
        <v>907</v>
      </c>
      <c r="C60" s="246"/>
      <c r="D60" s="247"/>
      <c r="E60" s="219" t="s">
        <v>1244</v>
      </c>
      <c r="F60" s="205"/>
      <c r="G60" s="206"/>
      <c r="H60" s="119"/>
    </row>
    <row r="61" spans="1:8" ht="105" customHeight="1" x14ac:dyDescent="0.2">
      <c r="A61" s="58"/>
      <c r="B61" s="245" t="s">
        <v>900</v>
      </c>
      <c r="C61" s="246"/>
      <c r="D61" s="247"/>
      <c r="E61" s="219" t="s">
        <v>1169</v>
      </c>
      <c r="F61" s="205"/>
      <c r="G61" s="206"/>
      <c r="H61" s="119"/>
    </row>
    <row r="62" spans="1:8" ht="112.15" customHeight="1" x14ac:dyDescent="0.2">
      <c r="A62" s="58"/>
      <c r="B62" s="245" t="s">
        <v>108</v>
      </c>
      <c r="C62" s="246"/>
      <c r="D62" s="247"/>
      <c r="E62" s="219" t="s">
        <v>1246</v>
      </c>
      <c r="F62" s="205"/>
      <c r="G62" s="206"/>
    </row>
    <row r="63" spans="1:8" ht="61.9" customHeight="1" thickBot="1" x14ac:dyDescent="0.25">
      <c r="A63" s="58"/>
      <c r="B63" s="245" t="s">
        <v>109</v>
      </c>
      <c r="C63" s="246"/>
      <c r="D63" s="247"/>
      <c r="E63" s="219" t="s">
        <v>1359</v>
      </c>
      <c r="F63" s="205"/>
      <c r="G63" s="206"/>
    </row>
    <row r="64" spans="1:8" ht="27" customHeight="1" thickBot="1" x14ac:dyDescent="0.25">
      <c r="A64" s="58"/>
      <c r="B64" s="160" t="s">
        <v>1146</v>
      </c>
      <c r="C64" s="839" t="s">
        <v>268</v>
      </c>
      <c r="D64" s="840"/>
      <c r="E64" s="840"/>
      <c r="F64" s="840"/>
      <c r="G64" s="841"/>
    </row>
    <row r="65" spans="1:7" ht="27.6" customHeight="1" x14ac:dyDescent="0.2">
      <c r="A65" s="58"/>
      <c r="B65" s="360" t="s">
        <v>112</v>
      </c>
      <c r="C65" s="361"/>
      <c r="D65" s="361"/>
      <c r="E65" s="361"/>
      <c r="F65" s="361"/>
      <c r="G65" s="362"/>
    </row>
    <row r="66" spans="1:7" ht="33.6" customHeight="1" x14ac:dyDescent="0.2">
      <c r="A66" s="58"/>
      <c r="B66" s="204" t="s">
        <v>1120</v>
      </c>
      <c r="C66" s="205"/>
      <c r="D66" s="205"/>
      <c r="E66" s="205"/>
      <c r="F66" s="205"/>
      <c r="G66" s="206"/>
    </row>
    <row r="67" spans="1:7" ht="28.9" customHeight="1" x14ac:dyDescent="0.2">
      <c r="A67" s="58"/>
      <c r="B67" s="204" t="s">
        <v>1121</v>
      </c>
      <c r="C67" s="205"/>
      <c r="D67" s="205"/>
      <c r="E67" s="205"/>
      <c r="F67" s="205"/>
      <c r="G67" s="206"/>
    </row>
    <row r="68" spans="1:7" ht="27.6" customHeight="1" x14ac:dyDescent="0.2">
      <c r="A68" s="58"/>
      <c r="B68" s="204" t="s">
        <v>1122</v>
      </c>
      <c r="C68" s="205"/>
      <c r="D68" s="205"/>
      <c r="E68" s="205"/>
      <c r="F68" s="205"/>
      <c r="G68" s="206"/>
    </row>
    <row r="69" spans="1:7" ht="27.6" customHeight="1" x14ac:dyDescent="0.2">
      <c r="A69" s="58"/>
      <c r="B69" s="204" t="s">
        <v>1123</v>
      </c>
      <c r="C69" s="205"/>
      <c r="D69" s="205"/>
      <c r="E69" s="205"/>
      <c r="F69" s="205"/>
      <c r="G69" s="206"/>
    </row>
    <row r="70" spans="1:7" ht="30" customHeight="1" x14ac:dyDescent="0.2">
      <c r="A70" s="58"/>
      <c r="B70" s="204" t="s">
        <v>1124</v>
      </c>
      <c r="C70" s="205"/>
      <c r="D70" s="205"/>
      <c r="E70" s="205"/>
      <c r="F70" s="205"/>
      <c r="G70" s="206"/>
    </row>
    <row r="71" spans="1:7" ht="30" customHeight="1" x14ac:dyDescent="0.2">
      <c r="A71" s="58"/>
      <c r="B71" s="204" t="s">
        <v>1125</v>
      </c>
      <c r="C71" s="205"/>
      <c r="D71" s="205"/>
      <c r="E71" s="205"/>
      <c r="F71" s="205"/>
      <c r="G71" s="206"/>
    </row>
    <row r="72" spans="1:7" ht="30" customHeight="1" x14ac:dyDescent="0.2">
      <c r="A72" s="58"/>
      <c r="B72" s="204" t="s">
        <v>1126</v>
      </c>
      <c r="C72" s="205"/>
      <c r="D72" s="205"/>
      <c r="E72" s="205"/>
      <c r="F72" s="205"/>
      <c r="G72" s="206"/>
    </row>
    <row r="73" spans="1:7" ht="30" customHeight="1" x14ac:dyDescent="0.2">
      <c r="A73" s="58"/>
      <c r="B73" s="204" t="s">
        <v>1127</v>
      </c>
      <c r="C73" s="205"/>
      <c r="D73" s="205"/>
      <c r="E73" s="205"/>
      <c r="F73" s="205"/>
      <c r="G73" s="206"/>
    </row>
    <row r="74" spans="1:7" ht="30" customHeight="1" x14ac:dyDescent="0.2">
      <c r="A74" s="58"/>
      <c r="B74" s="714" t="s">
        <v>1128</v>
      </c>
      <c r="C74" s="226"/>
      <c r="D74" s="226"/>
      <c r="E74" s="226"/>
      <c r="F74" s="226"/>
      <c r="G74" s="227"/>
    </row>
    <row r="75" spans="1:7" ht="30" customHeight="1" x14ac:dyDescent="0.2">
      <c r="A75" s="58"/>
      <c r="B75" s="204" t="s">
        <v>1129</v>
      </c>
      <c r="C75" s="205"/>
      <c r="D75" s="205"/>
      <c r="E75" s="205"/>
      <c r="F75" s="205"/>
      <c r="G75" s="206"/>
    </row>
    <row r="76" spans="1:7" ht="30" customHeight="1" thickBot="1" x14ac:dyDescent="0.25">
      <c r="A76" s="58"/>
      <c r="B76" s="836" t="s">
        <v>1130</v>
      </c>
      <c r="C76" s="837"/>
      <c r="D76" s="837"/>
      <c r="E76" s="837"/>
      <c r="F76" s="837"/>
      <c r="G76" s="838"/>
    </row>
    <row r="77" spans="1:7" ht="189" customHeight="1" thickBot="1" x14ac:dyDescent="0.25">
      <c r="A77" s="58"/>
      <c r="B77" s="518" t="s">
        <v>1582</v>
      </c>
      <c r="C77" s="519"/>
      <c r="D77" s="519"/>
      <c r="E77" s="519"/>
      <c r="F77" s="519"/>
      <c r="G77" s="520"/>
    </row>
    <row r="78" spans="1:7" ht="41.25" customHeight="1" thickBot="1" x14ac:dyDescent="0.25">
      <c r="A78" s="58"/>
      <c r="B78" s="645" t="s">
        <v>1131</v>
      </c>
      <c r="C78" s="522"/>
      <c r="D78" s="522"/>
      <c r="E78" s="522"/>
      <c r="F78" s="522"/>
      <c r="G78" s="523"/>
    </row>
    <row r="79" spans="1:7" ht="357" customHeight="1" thickBot="1" x14ac:dyDescent="0.25">
      <c r="A79" s="58"/>
      <c r="B79" s="195" t="s">
        <v>1583</v>
      </c>
      <c r="C79" s="196"/>
      <c r="D79" s="196"/>
      <c r="E79" s="196"/>
      <c r="F79" s="196"/>
      <c r="G79" s="197"/>
    </row>
    <row r="80" spans="1:7" ht="22.9" customHeight="1" thickBot="1" x14ac:dyDescent="0.25">
      <c r="A80" s="58"/>
      <c r="B80" s="15" t="s">
        <v>1147</v>
      </c>
      <c r="C80" s="164" t="s">
        <v>1136</v>
      </c>
      <c r="D80" s="165"/>
      <c r="E80" s="165"/>
      <c r="F80" s="165"/>
      <c r="G80" s="166"/>
    </row>
    <row r="81" spans="1:7" ht="28.9" customHeight="1" x14ac:dyDescent="0.2">
      <c r="A81" s="58"/>
      <c r="B81" s="372" t="s">
        <v>1584</v>
      </c>
      <c r="C81" s="240"/>
      <c r="D81" s="240"/>
      <c r="E81" s="240"/>
      <c r="F81" s="240"/>
      <c r="G81" s="373"/>
    </row>
    <row r="82" spans="1:7" ht="28.9" customHeight="1" x14ac:dyDescent="0.2">
      <c r="A82" s="58"/>
      <c r="B82" s="372" t="s">
        <v>1585</v>
      </c>
      <c r="C82" s="240"/>
      <c r="D82" s="240"/>
      <c r="E82" s="240"/>
      <c r="F82" s="240"/>
      <c r="G82" s="373"/>
    </row>
    <row r="83" spans="1:7" ht="30.6" customHeight="1" thickBot="1" x14ac:dyDescent="0.25">
      <c r="B83" s="248" t="s">
        <v>1574</v>
      </c>
      <c r="C83" s="249"/>
      <c r="D83" s="249"/>
      <c r="E83" s="249"/>
      <c r="F83" s="249"/>
      <c r="G83" s="250"/>
    </row>
    <row r="84" spans="1:7" ht="34.15" customHeight="1" thickBot="1" x14ac:dyDescent="0.25">
      <c r="B84" s="15" t="s">
        <v>1148</v>
      </c>
      <c r="C84" s="257" t="s">
        <v>722</v>
      </c>
      <c r="D84" s="258"/>
      <c r="E84" s="258"/>
      <c r="F84" s="258"/>
      <c r="G84" s="259"/>
    </row>
    <row r="85" spans="1:7" ht="83.25" customHeight="1" thickBot="1" x14ac:dyDescent="0.25">
      <c r="A85" s="22"/>
      <c r="B85" s="248" t="s">
        <v>841</v>
      </c>
      <c r="C85" s="249"/>
      <c r="D85" s="249"/>
      <c r="E85" s="249"/>
      <c r="F85" s="249"/>
      <c r="G85" s="250"/>
    </row>
    <row r="86" spans="1:7" x14ac:dyDescent="0.2">
      <c r="B86" s="23" t="s">
        <v>711</v>
      </c>
      <c r="G86" s="24" t="e">
        <f>+#REF!</f>
        <v>#REF!</v>
      </c>
    </row>
    <row r="88" spans="1:7" x14ac:dyDescent="0.2">
      <c r="B88" s="23"/>
    </row>
  </sheetData>
  <mergeCells count="118">
    <mergeCell ref="B82:G82"/>
    <mergeCell ref="B83:G83"/>
    <mergeCell ref="C84:G84"/>
    <mergeCell ref="B85:G85"/>
    <mergeCell ref="B24:G24"/>
    <mergeCell ref="B58:D58"/>
    <mergeCell ref="E58:G58"/>
    <mergeCell ref="B59:D59"/>
    <mergeCell ref="E59:G59"/>
    <mergeCell ref="B60:D60"/>
    <mergeCell ref="B76:G76"/>
    <mergeCell ref="B77:G77"/>
    <mergeCell ref="B78:G78"/>
    <mergeCell ref="B79:G79"/>
    <mergeCell ref="C80:G80"/>
    <mergeCell ref="B81:G81"/>
    <mergeCell ref="B70:G70"/>
    <mergeCell ref="B71:G71"/>
    <mergeCell ref="B72:G72"/>
    <mergeCell ref="B73:G73"/>
    <mergeCell ref="B74:G74"/>
    <mergeCell ref="B75:G75"/>
    <mergeCell ref="C64:G64"/>
    <mergeCell ref="B65:G65"/>
    <mergeCell ref="B66:G66"/>
    <mergeCell ref="B67:G67"/>
    <mergeCell ref="B68:G68"/>
    <mergeCell ref="B69:G69"/>
    <mergeCell ref="B57:D57"/>
    <mergeCell ref="E57:G57"/>
    <mergeCell ref="B62:D62"/>
    <mergeCell ref="E62:G62"/>
    <mergeCell ref="B63:D63"/>
    <mergeCell ref="E63:G63"/>
    <mergeCell ref="E60:G60"/>
    <mergeCell ref="B61:D61"/>
    <mergeCell ref="E61:G61"/>
    <mergeCell ref="B53:D53"/>
    <mergeCell ref="E53:G53"/>
    <mergeCell ref="B54:D56"/>
    <mergeCell ref="E54:G54"/>
    <mergeCell ref="E55:G55"/>
    <mergeCell ref="E56:G56"/>
    <mergeCell ref="B50:D50"/>
    <mergeCell ref="E50:G50"/>
    <mergeCell ref="B51:D51"/>
    <mergeCell ref="E51:G51"/>
    <mergeCell ref="B52:D52"/>
    <mergeCell ref="E52:G52"/>
    <mergeCell ref="E46:G46"/>
    <mergeCell ref="B48:D48"/>
    <mergeCell ref="E48:G48"/>
    <mergeCell ref="B49:D49"/>
    <mergeCell ref="E49:G49"/>
    <mergeCell ref="B43:D43"/>
    <mergeCell ref="E43:G43"/>
    <mergeCell ref="B44:D44"/>
    <mergeCell ref="E44:G44"/>
    <mergeCell ref="B45:D45"/>
    <mergeCell ref="E45:G45"/>
    <mergeCell ref="E47:G47"/>
    <mergeCell ref="B46:D47"/>
    <mergeCell ref="B40:D40"/>
    <mergeCell ref="E40:G40"/>
    <mergeCell ref="B41:D41"/>
    <mergeCell ref="E41:G41"/>
    <mergeCell ref="B42:D42"/>
    <mergeCell ref="E42:G42"/>
    <mergeCell ref="B36:D36"/>
    <mergeCell ref="E36:G36"/>
    <mergeCell ref="C37:G37"/>
    <mergeCell ref="B38:D38"/>
    <mergeCell ref="E38:G38"/>
    <mergeCell ref="B39:D39"/>
    <mergeCell ref="E39:G39"/>
    <mergeCell ref="B33:D33"/>
    <mergeCell ref="E33:G33"/>
    <mergeCell ref="B34:D34"/>
    <mergeCell ref="E34:G34"/>
    <mergeCell ref="B35:D35"/>
    <mergeCell ref="E35:G35"/>
    <mergeCell ref="B30:D30"/>
    <mergeCell ref="E30:G30"/>
    <mergeCell ref="B31:D31"/>
    <mergeCell ref="E31:G31"/>
    <mergeCell ref="B32:D32"/>
    <mergeCell ref="E32:G32"/>
    <mergeCell ref="B25:G25"/>
    <mergeCell ref="B26:G26"/>
    <mergeCell ref="C27:G27"/>
    <mergeCell ref="B28:G28"/>
    <mergeCell ref="B29:D29"/>
    <mergeCell ref="E29:G29"/>
    <mergeCell ref="C18:G18"/>
    <mergeCell ref="B19:G19"/>
    <mergeCell ref="C20:G20"/>
    <mergeCell ref="B21:G21"/>
    <mergeCell ref="C22:G22"/>
    <mergeCell ref="B23:G23"/>
    <mergeCell ref="B17:D17"/>
    <mergeCell ref="E17:G17"/>
    <mergeCell ref="C8:E8"/>
    <mergeCell ref="C9:E9"/>
    <mergeCell ref="C10:E10"/>
    <mergeCell ref="C11:G11"/>
    <mergeCell ref="B12:G12"/>
    <mergeCell ref="C13:E13"/>
    <mergeCell ref="F13:G13"/>
    <mergeCell ref="B2:G2"/>
    <mergeCell ref="B3:G3"/>
    <mergeCell ref="B4:G4"/>
    <mergeCell ref="B5:G5"/>
    <mergeCell ref="B6:G6"/>
    <mergeCell ref="C7:G7"/>
    <mergeCell ref="C14:G14"/>
    <mergeCell ref="B15:F15"/>
    <mergeCell ref="B16:D16"/>
    <mergeCell ref="E16:G16"/>
  </mergeCells>
  <pageMargins left="0.7" right="0.7" top="0.75" bottom="0.75" header="0.3" footer="0.3"/>
  <pageSetup scale="42" orientation="portrait" r:id="rId1"/>
  <rowBreaks count="1" manualBreakCount="1">
    <brk id="63"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1. COND. BÁSICAS TRDM</vt:lpstr>
      <vt:lpstr>2. COND. BÁSICAS MANEJO</vt:lpstr>
      <vt:lpstr>3. COND. BÁSICAS RCE</vt:lpstr>
      <vt:lpstr>4. COND. BÁSICAS TRANSP. MCIAS.</vt:lpstr>
      <vt:lpstr>5. COND. BÁSICAS AUTOMÓVILES</vt:lpstr>
      <vt:lpstr>6. COND. EQUIPO Y MAQ.</vt:lpstr>
      <vt:lpstr>7. COND. B. CASCO BARCO </vt:lpstr>
      <vt:lpstr>8.  RCC BRIGADISTAS </vt:lpstr>
      <vt:lpstr>9. COND. BÁSIC SEMOVIENTES</vt:lpstr>
      <vt:lpstr>10.  COND. BÁSICAS CYBER</vt:lpstr>
      <vt:lpstr>11. COND. BÁSICAS SOAT</vt:lpstr>
      <vt:lpstr>12. COND. BÁSICAS RCSP</vt:lpstr>
      <vt:lpstr>13. COND. BÁSICAS IRF</vt:lpstr>
      <vt:lpstr>14.  COND. BÁSICAS DRONES</vt:lpstr>
      <vt:lpstr>'1. COND. BÁSICAS TRDM'!Área_de_impresión</vt:lpstr>
      <vt:lpstr>'10.  COND. BÁSICAS CYBER'!Área_de_impresión</vt:lpstr>
      <vt:lpstr>'11. COND. BÁSICAS SOAT'!Área_de_impresión</vt:lpstr>
      <vt:lpstr>'12. COND. BÁSICAS RCSP'!Área_de_impresión</vt:lpstr>
      <vt:lpstr>'13. COND. BÁSICAS IRF'!Área_de_impresión</vt:lpstr>
      <vt:lpstr>'14.  COND. BÁSICAS DRONES'!Área_de_impresión</vt:lpstr>
      <vt:lpstr>'2. COND. BÁSICAS MANEJO'!Área_de_impresión</vt:lpstr>
      <vt:lpstr>'3. COND. BÁSICAS RCE'!Área_de_impresión</vt:lpstr>
      <vt:lpstr>'4. COND. BÁSICAS TRANSP. MCIAS.'!Área_de_impresión</vt:lpstr>
      <vt:lpstr>'5. COND. BÁSICAS AUTOMÓVILES'!Área_de_impresión</vt:lpstr>
      <vt:lpstr>'6. COND. EQUIPO Y MAQ.'!Área_de_impresión</vt:lpstr>
      <vt:lpstr>'7. COND. B. CASCO BARCO '!Área_de_impresión</vt:lpstr>
      <vt:lpstr>'8.  RCC BRIGADISTAS '!Área_de_impresión</vt:lpstr>
      <vt:lpstr>'9. COND. BÁSIC SEMOVIENTES'!Área_de_impresión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cp:lastPrinted>2024-06-12T16:22:02Z</cp:lastPrinted>
  <dcterms:created xsi:type="dcterms:W3CDTF">2021-10-11T20:09:03Z</dcterms:created>
  <dcterms:modified xsi:type="dcterms:W3CDTF">2026-06-30T14:39:34Z</dcterms:modified>
</cp:coreProperties>
</file>