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ACEO\2026\04_SELECCIÓN ABREVIADA\008 - SASIE-SP-008-2026 (Dotacion Acueducto)\Anexos\"/>
    </mc:Choice>
  </mc:AlternateContent>
  <xr:revisionPtr revIDLastSave="0" documentId="13_ncr:1_{84E2D5F2-E77D-403E-8401-C4ED32E96D9D}" xr6:coauthVersionLast="47" xr6:coauthVersionMax="47" xr10:uidLastSave="{00000000-0000-0000-0000-000000000000}"/>
  <bookViews>
    <workbookView xWindow="-108" yWindow="-108" windowWidth="23256" windowHeight="12456" xr2:uid="{515CF976-719A-4381-B416-F4D22F78AB43}"/>
  </bookViews>
  <sheets>
    <sheet name="Propuesta Económica" sheetId="2" r:id="rId1"/>
  </sheets>
  <definedNames>
    <definedName name="_GoBack" localSheetId="0">'Propuesta Económica'!#REF!</definedName>
    <definedName name="_xlnm.Print_Area" localSheetId="0">'Propuesta Económica'!$B$1:$H$26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6" i="2" l="1"/>
  <c r="H15" i="2"/>
  <c r="H14" i="2"/>
  <c r="H13" i="2"/>
  <c r="H12" i="2"/>
  <c r="H11" i="2"/>
  <c r="H10" i="2"/>
  <c r="H9" i="2"/>
  <c r="H8" i="2"/>
  <c r="H7" i="2"/>
  <c r="H6" i="2"/>
  <c r="H5" i="2"/>
  <c r="H4" i="2"/>
  <c r="H19" i="2" l="1"/>
</calcChain>
</file>

<file path=xl/sharedStrings.xml><?xml version="1.0" encoding="utf-8"?>
<sst xmlns="http://schemas.openxmlformats.org/spreadsheetml/2006/main" count="44" uniqueCount="32">
  <si>
    <t>ITEM</t>
  </si>
  <si>
    <t>UNSPSC</t>
  </si>
  <si>
    <t>ARTÍCULO</t>
  </si>
  <si>
    <t>UNIDAD</t>
  </si>
  <si>
    <t>CANTIDAD</t>
  </si>
  <si>
    <t>VALOR EN LETRAS</t>
  </si>
  <si>
    <t>FECHA DE ELABORACIÓN</t>
  </si>
  <si>
    <t>PROPONENTE</t>
  </si>
  <si>
    <t>NIT</t>
  </si>
  <si>
    <t>NOMBRE REPRESENTANTE LEGAL</t>
  </si>
  <si>
    <t>FIRMA</t>
  </si>
  <si>
    <t>SUBTOTAL</t>
  </si>
  <si>
    <t>IVA</t>
  </si>
  <si>
    <r>
      <t xml:space="preserve">VALOR UNITARIO
</t>
    </r>
    <r>
      <rPr>
        <sz val="11"/>
        <color theme="1"/>
        <rFont val="Century Gothic"/>
        <family val="2"/>
      </rPr>
      <t>(Sin IVA)</t>
    </r>
  </si>
  <si>
    <r>
      <t xml:space="preserve">VALOR TOTAL
</t>
    </r>
    <r>
      <rPr>
        <sz val="11"/>
        <color theme="1"/>
        <rFont val="Century Gothic"/>
        <family val="2"/>
      </rPr>
      <t>(Sin IVA)</t>
    </r>
  </si>
  <si>
    <t>TOTAL</t>
  </si>
  <si>
    <t>Unidad</t>
  </si>
  <si>
    <t>Kit de prueba color modelo CO-1/0-500 Disco de color estándar Pt-Co. Disco de color ref 223400. Marca Hach</t>
  </si>
  <si>
    <t>2100Q PORTABLE TURBIDIMETER - Turbidímetro portátil 2100Q. Incluye: Instrumento, estuche, 4 pilas alcalinas AA, 6 cubetas de muestra, kit de ampollas Stabical, aceite de silicona, paño lubricante, manual. Precisión: ±2% de lectura más luz parásita. Grado de protección: IP67. Rango: 0-1000 NTU. Repetibilidad: ±1% de la lectura o 0,01 NTU, lo que sea mayor. Marca Hach. cod. 2100Q01</t>
  </si>
  <si>
    <t>Equipo de medición portátil ProfiLine pH 3110, robusto, fácil de operar, con pantalla LCD, para mediciones de rutina portátiles, configurado con SenTix® 41. Medidor en estuche de transporte con electrodo de pH SenTix® 41, solución tampón STP 4 y STP 7, soporte, vaso de precipitados, manual de instrucciones, CD-ROM y pilas. Marca: WTW - Alemania. CODIGO WTW2AA112</t>
  </si>
  <si>
    <t>[MD.JF4] FLOCULADOR DIGITAL DE 4 PUESTOS. Fadipartes. No incluye jarras. Velocidad variable de 25-350 RPM (Precisión +/-1.5 RPM). Control de velocidad tipo P.I.D., lazo cerrado al torque, transmisión de movimiento por piñón, igual velocidad en todas las aspas. Programación de muy fácil operación, de alta a baja velocidad (cambio automático y/o manual). 3 ciclos de 3 velocidades, entrada y visualización de datos por el teclado matricial 4×3. Dos memorias pregrabados con tres rampas en tecla #8 y 9. No se desconfiguran al apagarse. Nivel de precisión +/- 1 R.P.M. Ciclo de trabajo programable (0-99 minutos, 99 seg). Alarma de terminación de ciclo. Luz LED focalizada para cada vaso. Aspas en acero inoxidable 304. Estructura construida en aluminio y poliestireno de 1/4". Línea de voltaje 120 A.C. Fusible de 1.5Amp. Consumo de energía +/-30 Watts</t>
  </si>
  <si>
    <t>Medidor de Cloro y pH. Colorímetro digital DR300 Marca Hach. LPV445.97.12110. Caja absorbancia: 0-2.5 ABS. Vida aproximada: 5000 pruebas. Rango Cloro: 0,1 A 10,0 mg/L C12. Rango pH: 6.0-8.5. Incluye: Kit listo para usar en estuche (4660200), baterías, celdas de muestra (2427606), manual y llave de comunicación. (Los reactivos se deben comprar por separado; se requiere DPD de 25 ml)</t>
  </si>
  <si>
    <t>Vaso forma baja x 100 mL</t>
  </si>
  <si>
    <t>Vaso forma baja x 250 mL</t>
  </si>
  <si>
    <t>Vaso forma baja x 1000 mL</t>
  </si>
  <si>
    <t>Probeta de vidrio de 100 mL</t>
  </si>
  <si>
    <t>Probeta plástica de 100 mL</t>
  </si>
  <si>
    <t>Bureta clase A de 25 mL (0.05), llave de teflón</t>
  </si>
  <si>
    <t>Pinza doble plástica para soporte para bureta</t>
  </si>
  <si>
    <t>Soporte universal metálico con varilla 50 cmts, base: 22x13</t>
  </si>
  <si>
    <t>PROPUESTA ECONÓMICA
SASIP-SP-008-2026</t>
  </si>
  <si>
    <t>SUMINISTRO DE INSUMOS, EQUIPOS, INSTRUMENTOS DE MEDICIÓN Y ELEMENTOS DE LABORATORIO NECESARIOS PARA EL FUNCIONAMIENTO, CONTROL OPERACIONAL Y MONITOREO DE LA CALIDAD DEL AGUA EN LA PLANTA DE TRATAMIENTO DEL ACUEDUCTO DEL CORREGIMIENTO DE LA SUSANA, MUNICIPIO DE MACEO - ANTIOQUIA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</si>
</sst>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164" formatCode="_-&quot;$&quot;* #,##0.00_-;\-&quot;$&quot;* #,##0.00_-;_-&quot;$&quot;* &quot;-&quot;??_-;_-@_-"/>
    <numFmt numFmtId="165" formatCode="_-&quot;$&quot;* #,##0_-;\-&quot;$&quot;* #,##0_-;_-&quot;$&quot;* &quot;-&quot;??_-;_-@_-"/>
    <numFmt numFmtId="166" formatCode="_-&quot;$ &quot;* #,##0_-;&quot;-$ &quot;* #,##0_-;_-&quot;$ &quot;* \-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8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sz val="11"/>
      <name val="Century Gothic"/>
      <family val="2"/>
    </font>
    <font>
      <b/>
      <sz val="11"/>
      <name val="Century Gothic"/>
      <family val="2"/>
    </font>
    <font>
      <b/>
      <sz val="11"/>
      <color rgb="FFFF0000"/>
      <name val="Century Gothic"/>
      <family val="2"/>
    </font>
    <font>
      <sz val="10"/>
      <name val="Arial"/>
      <family val="2"/>
    </font>
    <font>
      <b/>
      <sz val="14"/>
      <name val="Century Gothic"/>
      <family val="2"/>
    </font>
    <font>
      <sz val="11"/>
      <color rgb="FFFF0000"/>
      <name val="Century Gothic"/>
      <family val="2"/>
    </font>
    <font>
      <sz val="11"/>
      <color theme="1"/>
      <name val="Century Gothic"/>
      <family val="2"/>
      <charset val="1"/>
    </font>
    <font>
      <sz val="11"/>
      <color rgb="FF000000"/>
      <name val="Century Gothic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/>
  </cellStyleXfs>
  <cellXfs count="39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65" fontId="3" fillId="3" borderId="1" xfId="3" applyNumberFormat="1" applyFont="1" applyFill="1" applyBorder="1" applyAlignment="1">
      <alignment horizontal="center" vertical="center" wrapText="1"/>
    </xf>
    <xf numFmtId="42" fontId="0" fillId="0" borderId="0" xfId="1" applyFont="1"/>
    <xf numFmtId="9" fontId="0" fillId="0" borderId="0" xfId="2" applyFont="1"/>
    <xf numFmtId="42" fontId="0" fillId="0" borderId="0" xfId="0" applyNumberFormat="1"/>
    <xf numFmtId="0" fontId="3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/>
    </xf>
    <xf numFmtId="0" fontId="3" fillId="0" borderId="2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14" fontId="5" fillId="0" borderId="2" xfId="0" applyNumberFormat="1" applyFont="1" applyBorder="1" applyAlignment="1">
      <alignment horizontal="center" vertical="center" wrapText="1"/>
    </xf>
    <xf numFmtId="14" fontId="5" fillId="0" borderId="4" xfId="0" applyNumberFormat="1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166" fontId="11" fillId="0" borderId="1" xfId="0" applyNumberFormat="1" applyFont="1" applyBorder="1" applyAlignment="1">
      <alignment vertical="center"/>
    </xf>
  </cellXfs>
  <cellStyles count="6">
    <cellStyle name="Moneda [0]" xfId="1" builtinId="7"/>
    <cellStyle name="Moneda [0] 2" xfId="4" xr:uid="{9205DB07-22E1-4D26-9CCB-8DFB0F6E3077}"/>
    <cellStyle name="Moneda 2" xfId="3" xr:uid="{3E662A9B-1863-48E3-B506-69BFDCB3AD52}"/>
    <cellStyle name="Normal" xfId="0" builtinId="0"/>
    <cellStyle name="Normal 2" xfId="5" xr:uid="{5C3777DA-AB27-462E-8575-3491F8CBD0B7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3A98F-FDE1-4BD3-8CF6-F470A76BF1A4}">
  <sheetPr>
    <pageSetUpPr fitToPage="1"/>
  </sheetPr>
  <dimension ref="B1:I35"/>
  <sheetViews>
    <sheetView tabSelected="1" view="pageBreakPreview" zoomScale="85" zoomScaleNormal="85" zoomScaleSheetLayoutView="85" zoomScalePageLayoutView="70" workbookViewId="0">
      <selection activeCell="H17" sqref="H17"/>
    </sheetView>
  </sheetViews>
  <sheetFormatPr baseColWidth="10" defaultRowHeight="14.4" x14ac:dyDescent="0.3"/>
  <cols>
    <col min="1" max="1" width="3.6640625" customWidth="1"/>
    <col min="2" max="2" width="8.44140625" customWidth="1"/>
    <col min="3" max="3" width="15.5546875" customWidth="1"/>
    <col min="4" max="4" width="64.109375" customWidth="1"/>
    <col min="5" max="5" width="13.88671875" customWidth="1"/>
    <col min="6" max="6" width="12.88671875" customWidth="1"/>
    <col min="7" max="7" width="20.44140625" customWidth="1"/>
    <col min="8" max="8" width="21.5546875" customWidth="1"/>
    <col min="9" max="9" width="9.109375" customWidth="1"/>
  </cols>
  <sheetData>
    <row r="1" spans="2:8" ht="58.5" customHeight="1" x14ac:dyDescent="0.3">
      <c r="B1" s="8" t="s">
        <v>30</v>
      </c>
      <c r="C1" s="9"/>
      <c r="D1" s="9"/>
      <c r="E1" s="9"/>
      <c r="F1" s="9"/>
      <c r="G1" s="9"/>
      <c r="H1" s="10"/>
    </row>
    <row r="2" spans="2:8" ht="90" customHeight="1" x14ac:dyDescent="0.3">
      <c r="B2" s="27" t="s">
        <v>31</v>
      </c>
      <c r="C2" s="27"/>
      <c r="D2" s="28"/>
      <c r="E2" s="28"/>
      <c r="F2" s="28"/>
      <c r="G2" s="28"/>
      <c r="H2" s="28"/>
    </row>
    <row r="3" spans="2:8" ht="40.799999999999997" customHeight="1" x14ac:dyDescent="0.3">
      <c r="B3" s="1" t="s">
        <v>0</v>
      </c>
      <c r="C3" s="7" t="s">
        <v>1</v>
      </c>
      <c r="D3" s="1" t="s">
        <v>2</v>
      </c>
      <c r="E3" s="1" t="s">
        <v>3</v>
      </c>
      <c r="F3" s="1" t="s">
        <v>4</v>
      </c>
      <c r="G3" s="2" t="s">
        <v>13</v>
      </c>
      <c r="H3" s="2" t="s">
        <v>14</v>
      </c>
    </row>
    <row r="4" spans="2:8" ht="45.75" customHeight="1" x14ac:dyDescent="0.3">
      <c r="B4" s="35">
        <v>1</v>
      </c>
      <c r="C4" s="35">
        <v>41115705</v>
      </c>
      <c r="D4" s="36" t="s">
        <v>17</v>
      </c>
      <c r="E4" s="37" t="s">
        <v>16</v>
      </c>
      <c r="F4" s="37">
        <v>1</v>
      </c>
      <c r="G4" s="38"/>
      <c r="H4" s="38">
        <f t="shared" ref="H4:H16" si="0">F4*G4</f>
        <v>0</v>
      </c>
    </row>
    <row r="5" spans="2:8" ht="133.80000000000001" customHeight="1" x14ac:dyDescent="0.3">
      <c r="B5" s="35">
        <v>2</v>
      </c>
      <c r="C5" s="35">
        <v>41113026</v>
      </c>
      <c r="D5" s="36" t="s">
        <v>18</v>
      </c>
      <c r="E5" s="37" t="s">
        <v>16</v>
      </c>
      <c r="F5" s="37">
        <v>1</v>
      </c>
      <c r="G5" s="38"/>
      <c r="H5" s="38">
        <f t="shared" si="0"/>
        <v>0</v>
      </c>
    </row>
    <row r="6" spans="2:8" ht="150" customHeight="1" x14ac:dyDescent="0.3">
      <c r="B6" s="35">
        <v>3</v>
      </c>
      <c r="C6" s="35">
        <v>41115309</v>
      </c>
      <c r="D6" s="36" t="s">
        <v>19</v>
      </c>
      <c r="E6" s="37" t="s">
        <v>16</v>
      </c>
      <c r="F6" s="37">
        <v>1</v>
      </c>
      <c r="G6" s="38"/>
      <c r="H6" s="38">
        <f t="shared" si="0"/>
        <v>0</v>
      </c>
    </row>
    <row r="7" spans="2:8" ht="269.39999999999998" customHeight="1" x14ac:dyDescent="0.3">
      <c r="B7" s="35">
        <v>4</v>
      </c>
      <c r="C7" s="35">
        <v>41103909</v>
      </c>
      <c r="D7" s="36" t="s">
        <v>20</v>
      </c>
      <c r="E7" s="37" t="s">
        <v>16</v>
      </c>
      <c r="F7" s="37">
        <v>1</v>
      </c>
      <c r="G7" s="38"/>
      <c r="H7" s="38">
        <f t="shared" si="0"/>
        <v>0</v>
      </c>
    </row>
    <row r="8" spans="2:8" ht="127.2" customHeight="1" x14ac:dyDescent="0.3">
      <c r="B8" s="35">
        <v>5</v>
      </c>
      <c r="C8" s="35">
        <v>41115705</v>
      </c>
      <c r="D8" s="36" t="s">
        <v>21</v>
      </c>
      <c r="E8" s="37" t="s">
        <v>16</v>
      </c>
      <c r="F8" s="37">
        <v>1</v>
      </c>
      <c r="G8" s="38"/>
      <c r="H8" s="38">
        <f t="shared" si="0"/>
        <v>0</v>
      </c>
    </row>
    <row r="9" spans="2:8" ht="25.2" customHeight="1" x14ac:dyDescent="0.3">
      <c r="B9" s="35">
        <v>6</v>
      </c>
      <c r="C9" s="35">
        <v>41122104</v>
      </c>
      <c r="D9" s="36" t="s">
        <v>22</v>
      </c>
      <c r="E9" s="37" t="s">
        <v>16</v>
      </c>
      <c r="F9" s="37">
        <v>1</v>
      </c>
      <c r="G9" s="38"/>
      <c r="H9" s="38">
        <f t="shared" si="0"/>
        <v>0</v>
      </c>
    </row>
    <row r="10" spans="2:8" ht="25.2" customHeight="1" x14ac:dyDescent="0.3">
      <c r="B10" s="35">
        <v>7</v>
      </c>
      <c r="C10" s="35">
        <v>41122104</v>
      </c>
      <c r="D10" s="36" t="s">
        <v>23</v>
      </c>
      <c r="E10" s="37" t="s">
        <v>16</v>
      </c>
      <c r="F10" s="37">
        <v>1</v>
      </c>
      <c r="G10" s="38"/>
      <c r="H10" s="38">
        <f t="shared" si="0"/>
        <v>0</v>
      </c>
    </row>
    <row r="11" spans="2:8" ht="25.2" customHeight="1" x14ac:dyDescent="0.3">
      <c r="B11" s="35">
        <v>8</v>
      </c>
      <c r="C11" s="35">
        <v>41122104</v>
      </c>
      <c r="D11" s="36" t="s">
        <v>24</v>
      </c>
      <c r="E11" s="37" t="s">
        <v>16</v>
      </c>
      <c r="F11" s="37">
        <v>4</v>
      </c>
      <c r="G11" s="38"/>
      <c r="H11" s="38">
        <f t="shared" si="0"/>
        <v>0</v>
      </c>
    </row>
    <row r="12" spans="2:8" ht="25.2" customHeight="1" x14ac:dyDescent="0.3">
      <c r="B12" s="35">
        <v>9</v>
      </c>
      <c r="C12" s="35">
        <v>41121806</v>
      </c>
      <c r="D12" s="36" t="s">
        <v>25</v>
      </c>
      <c r="E12" s="37" t="s">
        <v>16</v>
      </c>
      <c r="F12" s="37">
        <v>1</v>
      </c>
      <c r="G12" s="38"/>
      <c r="H12" s="38">
        <f t="shared" si="0"/>
        <v>0</v>
      </c>
    </row>
    <row r="13" spans="2:8" ht="25.2" customHeight="1" x14ac:dyDescent="0.3">
      <c r="B13" s="35">
        <v>10</v>
      </c>
      <c r="C13" s="35">
        <v>41121806</v>
      </c>
      <c r="D13" s="36" t="s">
        <v>26</v>
      </c>
      <c r="E13" s="37" t="s">
        <v>16</v>
      </c>
      <c r="F13" s="37">
        <v>1</v>
      </c>
      <c r="G13" s="38"/>
      <c r="H13" s="38">
        <f t="shared" si="0"/>
        <v>0</v>
      </c>
    </row>
    <row r="14" spans="2:8" ht="25.2" customHeight="1" x14ac:dyDescent="0.3">
      <c r="B14" s="35">
        <v>11</v>
      </c>
      <c r="C14" s="35">
        <v>41121705</v>
      </c>
      <c r="D14" s="36" t="s">
        <v>27</v>
      </c>
      <c r="E14" s="37" t="s">
        <v>16</v>
      </c>
      <c r="F14" s="37">
        <v>2</v>
      </c>
      <c r="G14" s="38"/>
      <c r="H14" s="38">
        <f t="shared" si="0"/>
        <v>0</v>
      </c>
    </row>
    <row r="15" spans="2:8" ht="25.2" customHeight="1" x14ac:dyDescent="0.3">
      <c r="B15" s="35">
        <v>12</v>
      </c>
      <c r="C15" s="35">
        <v>41122604</v>
      </c>
      <c r="D15" s="36" t="s">
        <v>28</v>
      </c>
      <c r="E15" s="37" t="s">
        <v>16</v>
      </c>
      <c r="F15" s="37">
        <v>1</v>
      </c>
      <c r="G15" s="38"/>
      <c r="H15" s="38">
        <f t="shared" si="0"/>
        <v>0</v>
      </c>
    </row>
    <row r="16" spans="2:8" ht="31.2" customHeight="1" x14ac:dyDescent="0.3">
      <c r="B16" s="35">
        <v>13</v>
      </c>
      <c r="C16" s="35">
        <v>41122610</v>
      </c>
      <c r="D16" s="36" t="s">
        <v>29</v>
      </c>
      <c r="E16" s="37" t="s">
        <v>16</v>
      </c>
      <c r="F16" s="37">
        <v>1</v>
      </c>
      <c r="G16" s="38"/>
      <c r="H16" s="38">
        <f t="shared" si="0"/>
        <v>0</v>
      </c>
    </row>
    <row r="17" spans="2:9" ht="21.6" customHeight="1" x14ac:dyDescent="0.3">
      <c r="B17" s="18" t="s">
        <v>11</v>
      </c>
      <c r="C17" s="19"/>
      <c r="D17" s="19"/>
      <c r="E17" s="19"/>
      <c r="F17" s="19"/>
      <c r="G17" s="20"/>
      <c r="H17" s="3"/>
      <c r="I17" s="4"/>
    </row>
    <row r="18" spans="2:9" ht="21.6" customHeight="1" x14ac:dyDescent="0.3">
      <c r="B18" s="18" t="s">
        <v>12</v>
      </c>
      <c r="C18" s="19"/>
      <c r="D18" s="19"/>
      <c r="E18" s="19"/>
      <c r="F18" s="19"/>
      <c r="G18" s="20"/>
      <c r="H18" s="3">
        <v>0</v>
      </c>
      <c r="I18" s="4"/>
    </row>
    <row r="19" spans="2:9" ht="21.6" customHeight="1" x14ac:dyDescent="0.3">
      <c r="B19" s="18" t="s">
        <v>15</v>
      </c>
      <c r="C19" s="19"/>
      <c r="D19" s="19"/>
      <c r="E19" s="19"/>
      <c r="F19" s="19"/>
      <c r="G19" s="20"/>
      <c r="H19" s="3">
        <f>H17+H18</f>
        <v>0</v>
      </c>
    </row>
    <row r="20" spans="2:9" ht="31.2" customHeight="1" x14ac:dyDescent="0.3">
      <c r="B20" s="24" t="s">
        <v>5</v>
      </c>
      <c r="C20" s="25"/>
      <c r="D20" s="26"/>
      <c r="E20" s="14"/>
      <c r="F20" s="15"/>
      <c r="G20" s="15"/>
      <c r="H20" s="16"/>
    </row>
    <row r="21" spans="2:9" ht="70.2" customHeight="1" x14ac:dyDescent="0.3">
      <c r="B21" s="17"/>
      <c r="C21" s="17"/>
      <c r="D21" s="17"/>
      <c r="E21" s="17"/>
      <c r="F21" s="17"/>
      <c r="G21" s="17"/>
      <c r="H21" s="17"/>
    </row>
    <row r="22" spans="2:9" ht="23.4" customHeight="1" x14ac:dyDescent="0.3">
      <c r="B22" s="11" t="s">
        <v>6</v>
      </c>
      <c r="C22" s="12"/>
      <c r="D22" s="13"/>
      <c r="E22" s="21"/>
      <c r="F22" s="22"/>
      <c r="G22" s="22"/>
      <c r="H22" s="23"/>
    </row>
    <row r="23" spans="2:9" ht="23.4" customHeight="1" x14ac:dyDescent="0.3">
      <c r="B23" s="11" t="s">
        <v>7</v>
      </c>
      <c r="C23" s="12"/>
      <c r="D23" s="13"/>
      <c r="E23" s="14"/>
      <c r="F23" s="15"/>
      <c r="G23" s="15"/>
      <c r="H23" s="16"/>
    </row>
    <row r="24" spans="2:9" ht="23.4" customHeight="1" x14ac:dyDescent="0.3">
      <c r="B24" s="11" t="s">
        <v>8</v>
      </c>
      <c r="C24" s="12"/>
      <c r="D24" s="13"/>
      <c r="E24" s="14"/>
      <c r="F24" s="15"/>
      <c r="G24" s="15"/>
      <c r="H24" s="16"/>
    </row>
    <row r="25" spans="2:9" ht="23.4" customHeight="1" x14ac:dyDescent="0.3">
      <c r="B25" s="11" t="s">
        <v>9</v>
      </c>
      <c r="C25" s="12"/>
      <c r="D25" s="13"/>
      <c r="E25" s="14"/>
      <c r="F25" s="15"/>
      <c r="G25" s="15"/>
      <c r="H25" s="16"/>
    </row>
    <row r="26" spans="2:9" ht="79.95" customHeight="1" x14ac:dyDescent="0.3">
      <c r="B26" s="29" t="s">
        <v>10</v>
      </c>
      <c r="C26" s="30"/>
      <c r="D26" s="31"/>
      <c r="E26" s="32"/>
      <c r="F26" s="33"/>
      <c r="G26" s="33"/>
      <c r="H26" s="34"/>
    </row>
    <row r="27" spans="2:9" ht="15.75" customHeight="1" x14ac:dyDescent="0.3"/>
    <row r="28" spans="2:9" ht="15.75" customHeight="1" x14ac:dyDescent="0.3"/>
    <row r="29" spans="2:9" ht="15.75" customHeight="1" x14ac:dyDescent="0.3">
      <c r="E29" s="4"/>
    </row>
    <row r="30" spans="2:9" x14ac:dyDescent="0.3">
      <c r="E30" s="4"/>
    </row>
    <row r="31" spans="2:9" x14ac:dyDescent="0.3">
      <c r="E31" s="4"/>
    </row>
    <row r="32" spans="2:9" x14ac:dyDescent="0.3">
      <c r="E32" s="5"/>
      <c r="F32" s="5"/>
    </row>
    <row r="33" spans="5:6" x14ac:dyDescent="0.3">
      <c r="E33" s="4"/>
    </row>
    <row r="34" spans="5:6" x14ac:dyDescent="0.3">
      <c r="E34" s="4"/>
    </row>
    <row r="35" spans="5:6" x14ac:dyDescent="0.3">
      <c r="E35" s="4"/>
      <c r="F35" s="6"/>
    </row>
  </sheetData>
  <mergeCells count="18">
    <mergeCell ref="B26:D26"/>
    <mergeCell ref="E26:H26"/>
    <mergeCell ref="B23:D23"/>
    <mergeCell ref="E23:H23"/>
    <mergeCell ref="B24:D24"/>
    <mergeCell ref="E24:H24"/>
    <mergeCell ref="B1:H1"/>
    <mergeCell ref="B25:D25"/>
    <mergeCell ref="E25:H25"/>
    <mergeCell ref="B21:H21"/>
    <mergeCell ref="B19:G19"/>
    <mergeCell ref="B18:G18"/>
    <mergeCell ref="B22:D22"/>
    <mergeCell ref="E22:H22"/>
    <mergeCell ref="B20:D20"/>
    <mergeCell ref="E20:H20"/>
    <mergeCell ref="B17:G17"/>
    <mergeCell ref="B2:H2"/>
  </mergeCells>
  <pageMargins left="0.51181102362204722" right="0.51181102362204722" top="1.7322834645669292" bottom="0.74803149606299213" header="0.31496062992125984" footer="0.31496062992125984"/>
  <pageSetup scale="61" fitToHeight="0" orientation="portrait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Económica</vt:lpstr>
      <vt:lpstr>'Propuesta Económica'!Área_de_impresión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Amado Ruiz Chavarrìa</cp:lastModifiedBy>
  <cp:lastPrinted>2026-06-23T21:12:24Z</cp:lastPrinted>
  <dcterms:created xsi:type="dcterms:W3CDTF">2021-04-14T15:28:20Z</dcterms:created>
  <dcterms:modified xsi:type="dcterms:W3CDTF">2026-06-23T21:12:39Z</dcterms:modified>
</cp:coreProperties>
</file>