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alderonp\OneDrive - sdis.gov.co\1. CONTRATOS MANIPULACION DE ALIMENTOS 2026\2. SARUPETROL GRUPO 2\1. PAGO MAY-26\"/>
    </mc:Choice>
  </mc:AlternateContent>
  <bookViews>
    <workbookView xWindow="0" yWindow="0" windowWidth="28800" windowHeight="12315" activeTab="1"/>
  </bookViews>
  <sheets>
    <sheet name="INSUMOS MANIPULACIÓN" sheetId="1" r:id="rId1"/>
    <sheet name="INSUMOS LAVANDERI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" l="1"/>
  <c r="C28" i="2"/>
  <c r="D27" i="2"/>
  <c r="C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D29" i="2" s="1"/>
  <c r="C5" i="2"/>
  <c r="C29" i="2" s="1"/>
  <c r="K2" i="2"/>
  <c r="J2" i="2"/>
  <c r="I2" i="2"/>
  <c r="H2" i="2"/>
  <c r="G2" i="2"/>
  <c r="F2" i="2"/>
  <c r="E2" i="2"/>
  <c r="D2" i="2"/>
  <c r="GF43" i="1"/>
  <c r="GE43" i="1"/>
  <c r="GD43" i="1"/>
  <c r="GC43" i="1"/>
  <c r="GB43" i="1"/>
  <c r="GA43" i="1"/>
  <c r="FZ43" i="1"/>
  <c r="FY43" i="1"/>
  <c r="FX43" i="1"/>
  <c r="FW43" i="1"/>
  <c r="FV43" i="1"/>
  <c r="FV2" i="1" s="1"/>
  <c r="FU43" i="1"/>
  <c r="FU2" i="1" s="1"/>
  <c r="FT43" i="1"/>
  <c r="FT2" i="1" s="1"/>
  <c r="FS43" i="1"/>
  <c r="FS2" i="1" s="1"/>
  <c r="FR43" i="1"/>
  <c r="FR2" i="1" s="1"/>
  <c r="FQ43" i="1"/>
  <c r="FQ2" i="1" s="1"/>
  <c r="FP43" i="1"/>
  <c r="FO43" i="1"/>
  <c r="FN43" i="1"/>
  <c r="FM43" i="1"/>
  <c r="FL43" i="1"/>
  <c r="FK43" i="1"/>
  <c r="FJ43" i="1"/>
  <c r="FI43" i="1"/>
  <c r="FH43" i="1"/>
  <c r="FG43" i="1"/>
  <c r="FF43" i="1"/>
  <c r="FF2" i="1" s="1"/>
  <c r="FE43" i="1"/>
  <c r="FE2" i="1" s="1"/>
  <c r="FD43" i="1"/>
  <c r="FD2" i="1" s="1"/>
  <c r="FC43" i="1"/>
  <c r="FC2" i="1" s="1"/>
  <c r="FB43" i="1"/>
  <c r="FB2" i="1" s="1"/>
  <c r="FA43" i="1"/>
  <c r="FA2" i="1" s="1"/>
  <c r="EZ43" i="1"/>
  <c r="EY43" i="1"/>
  <c r="EX43" i="1"/>
  <c r="EW43" i="1"/>
  <c r="EV43" i="1"/>
  <c r="EU43" i="1"/>
  <c r="ET43" i="1"/>
  <c r="ES43" i="1"/>
  <c r="ER43" i="1"/>
  <c r="EQ43" i="1"/>
  <c r="EP43" i="1"/>
  <c r="EP2" i="1" s="1"/>
  <c r="EO43" i="1"/>
  <c r="EO2" i="1" s="1"/>
  <c r="EN43" i="1"/>
  <c r="EN2" i="1" s="1"/>
  <c r="EM43" i="1"/>
  <c r="EM2" i="1" s="1"/>
  <c r="EL43" i="1"/>
  <c r="EL2" i="1" s="1"/>
  <c r="EK43" i="1"/>
  <c r="EK2" i="1" s="1"/>
  <c r="EJ43" i="1"/>
  <c r="EI43" i="1"/>
  <c r="EH43" i="1"/>
  <c r="EG43" i="1"/>
  <c r="EF43" i="1"/>
  <c r="EE43" i="1"/>
  <c r="ED43" i="1"/>
  <c r="EC43" i="1"/>
  <c r="EB43" i="1"/>
  <c r="EA43" i="1"/>
  <c r="DZ43" i="1"/>
  <c r="DZ2" i="1" s="1"/>
  <c r="DY43" i="1"/>
  <c r="DY2" i="1" s="1"/>
  <c r="DX43" i="1"/>
  <c r="DX2" i="1" s="1"/>
  <c r="DW43" i="1"/>
  <c r="DW2" i="1" s="1"/>
  <c r="DV43" i="1"/>
  <c r="DV2" i="1" s="1"/>
  <c r="DU43" i="1"/>
  <c r="DU2" i="1" s="1"/>
  <c r="DT43" i="1"/>
  <c r="DS43" i="1"/>
  <c r="DR43" i="1"/>
  <c r="DQ43" i="1"/>
  <c r="DP43" i="1"/>
  <c r="DO43" i="1"/>
  <c r="DN43" i="1"/>
  <c r="DM43" i="1"/>
  <c r="DL43" i="1"/>
  <c r="DK43" i="1"/>
  <c r="DJ43" i="1"/>
  <c r="DJ2" i="1" s="1"/>
  <c r="DI43" i="1"/>
  <c r="DI2" i="1" s="1"/>
  <c r="DH43" i="1"/>
  <c r="DH2" i="1" s="1"/>
  <c r="DG43" i="1"/>
  <c r="DG2" i="1" s="1"/>
  <c r="DF43" i="1"/>
  <c r="DF2" i="1" s="1"/>
  <c r="DE43" i="1"/>
  <c r="DE2" i="1" s="1"/>
  <c r="DD43" i="1"/>
  <c r="DC43" i="1"/>
  <c r="DB43" i="1"/>
  <c r="DA43" i="1"/>
  <c r="CZ43" i="1"/>
  <c r="CY43" i="1"/>
  <c r="CX43" i="1"/>
  <c r="CW43" i="1"/>
  <c r="CV43" i="1"/>
  <c r="CU43" i="1"/>
  <c r="CT43" i="1"/>
  <c r="CT2" i="1" s="1"/>
  <c r="CS43" i="1"/>
  <c r="CS2" i="1" s="1"/>
  <c r="CR43" i="1"/>
  <c r="CR2" i="1" s="1"/>
  <c r="CQ43" i="1"/>
  <c r="CQ2" i="1" s="1"/>
  <c r="CP43" i="1"/>
  <c r="CP2" i="1" s="1"/>
  <c r="CO43" i="1"/>
  <c r="CO2" i="1" s="1"/>
  <c r="CN43" i="1"/>
  <c r="CM43" i="1"/>
  <c r="CL43" i="1"/>
  <c r="CK43" i="1"/>
  <c r="CJ43" i="1"/>
  <c r="CI43" i="1"/>
  <c r="CH43" i="1"/>
  <c r="CG43" i="1"/>
  <c r="CF43" i="1"/>
  <c r="CE43" i="1"/>
  <c r="CD43" i="1"/>
  <c r="CD2" i="1" s="1"/>
  <c r="CC43" i="1"/>
  <c r="CC2" i="1" s="1"/>
  <c r="CB43" i="1"/>
  <c r="CB2" i="1" s="1"/>
  <c r="CA43" i="1"/>
  <c r="CA2" i="1" s="1"/>
  <c r="BZ43" i="1"/>
  <c r="BZ2" i="1" s="1"/>
  <c r="BY43" i="1"/>
  <c r="BY2" i="1" s="1"/>
  <c r="BX43" i="1"/>
  <c r="BW43" i="1"/>
  <c r="BV43" i="1"/>
  <c r="BU43" i="1"/>
  <c r="BT43" i="1"/>
  <c r="BS43" i="1"/>
  <c r="BR43" i="1"/>
  <c r="BQ43" i="1"/>
  <c r="BP43" i="1"/>
  <c r="BO43" i="1"/>
  <c r="BN43" i="1"/>
  <c r="BN2" i="1" s="1"/>
  <c r="BM43" i="1"/>
  <c r="BM2" i="1" s="1"/>
  <c r="BL43" i="1"/>
  <c r="BL2" i="1" s="1"/>
  <c r="BK43" i="1"/>
  <c r="BK2" i="1" s="1"/>
  <c r="BJ43" i="1"/>
  <c r="BJ2" i="1" s="1"/>
  <c r="BI43" i="1"/>
  <c r="BI2" i="1" s="1"/>
  <c r="BH43" i="1"/>
  <c r="BG43" i="1"/>
  <c r="BF43" i="1"/>
  <c r="BE43" i="1"/>
  <c r="BD43" i="1"/>
  <c r="BC43" i="1"/>
  <c r="BB43" i="1"/>
  <c r="BA43" i="1"/>
  <c r="AZ43" i="1"/>
  <c r="AY43" i="1"/>
  <c r="AX43" i="1"/>
  <c r="AX2" i="1" s="1"/>
  <c r="AW43" i="1"/>
  <c r="AW2" i="1" s="1"/>
  <c r="AV43" i="1"/>
  <c r="AV2" i="1" s="1"/>
  <c r="AU43" i="1"/>
  <c r="AU2" i="1" s="1"/>
  <c r="AT43" i="1"/>
  <c r="AT2" i="1" s="1"/>
  <c r="AS43" i="1"/>
  <c r="AS2" i="1" s="1"/>
  <c r="AR43" i="1"/>
  <c r="AQ43" i="1"/>
  <c r="AP43" i="1"/>
  <c r="AO43" i="1"/>
  <c r="AN43" i="1"/>
  <c r="AM43" i="1"/>
  <c r="AL43" i="1"/>
  <c r="AK43" i="1"/>
  <c r="AJ43" i="1"/>
  <c r="AI43" i="1"/>
  <c r="AH43" i="1"/>
  <c r="AH2" i="1" s="1"/>
  <c r="AG43" i="1"/>
  <c r="AG2" i="1" s="1"/>
  <c r="AF43" i="1"/>
  <c r="AF2" i="1" s="1"/>
  <c r="AE43" i="1"/>
  <c r="AE2" i="1" s="1"/>
  <c r="AD43" i="1"/>
  <c r="AD2" i="1" s="1"/>
  <c r="AC43" i="1"/>
  <c r="AC2" i="1" s="1"/>
  <c r="AB43" i="1"/>
  <c r="AA43" i="1"/>
  <c r="Z43" i="1"/>
  <c r="Y43" i="1"/>
  <c r="X43" i="1"/>
  <c r="W43" i="1"/>
  <c r="V43" i="1"/>
  <c r="U43" i="1"/>
  <c r="T43" i="1"/>
  <c r="S43" i="1"/>
  <c r="R43" i="1"/>
  <c r="R2" i="1" s="1"/>
  <c r="Q43" i="1"/>
  <c r="Q2" i="1" s="1"/>
  <c r="P43" i="1"/>
  <c r="P2" i="1" s="1"/>
  <c r="O43" i="1"/>
  <c r="O2" i="1" s="1"/>
  <c r="N43" i="1"/>
  <c r="N2" i="1" s="1"/>
  <c r="M43" i="1"/>
  <c r="M2" i="1" s="1"/>
  <c r="D2" i="1" s="1"/>
  <c r="L43" i="1"/>
  <c r="K43" i="1"/>
  <c r="J43" i="1"/>
  <c r="I43" i="1"/>
  <c r="H43" i="1"/>
  <c r="G43" i="1"/>
  <c r="F43" i="1"/>
  <c r="E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D43" i="1" s="1"/>
  <c r="C8" i="1"/>
  <c r="C43" i="1" s="1"/>
  <c r="D7" i="1"/>
  <c r="C7" i="1"/>
  <c r="D6" i="1"/>
  <c r="C6" i="1"/>
  <c r="D5" i="1"/>
  <c r="C5" i="1"/>
  <c r="GF2" i="1"/>
  <c r="GE2" i="1"/>
  <c r="GD2" i="1"/>
  <c r="GC2" i="1"/>
  <c r="GB2" i="1"/>
  <c r="GA2" i="1"/>
  <c r="FZ2" i="1"/>
  <c r="FY2" i="1"/>
  <c r="FX2" i="1"/>
  <c r="FW2" i="1"/>
  <c r="FP2" i="1"/>
  <c r="FO2" i="1"/>
  <c r="FN2" i="1"/>
  <c r="FM2" i="1"/>
  <c r="FL2" i="1"/>
  <c r="FK2" i="1"/>
  <c r="FJ2" i="1"/>
  <c r="FI2" i="1"/>
  <c r="FH2" i="1"/>
  <c r="FG2" i="1"/>
  <c r="EZ2" i="1"/>
  <c r="EY2" i="1"/>
  <c r="EX2" i="1"/>
  <c r="EW2" i="1"/>
  <c r="EV2" i="1"/>
  <c r="EU2" i="1"/>
  <c r="ET2" i="1"/>
  <c r="ES2" i="1"/>
  <c r="ER2" i="1"/>
  <c r="EQ2" i="1"/>
  <c r="EJ2" i="1"/>
  <c r="EI2" i="1"/>
  <c r="EH2" i="1"/>
  <c r="EG2" i="1"/>
  <c r="EF2" i="1"/>
  <c r="EE2" i="1"/>
  <c r="ED2" i="1"/>
  <c r="EC2" i="1"/>
  <c r="EB2" i="1"/>
  <c r="EA2" i="1"/>
  <c r="DT2" i="1"/>
  <c r="DS2" i="1"/>
  <c r="DR2" i="1"/>
  <c r="DQ2" i="1"/>
  <c r="DP2" i="1"/>
  <c r="DO2" i="1"/>
  <c r="DN2" i="1"/>
  <c r="DM2" i="1"/>
  <c r="DL2" i="1"/>
  <c r="DK2" i="1"/>
  <c r="DD2" i="1"/>
  <c r="DC2" i="1"/>
  <c r="DB2" i="1"/>
  <c r="DA2" i="1"/>
  <c r="CZ2" i="1"/>
  <c r="CY2" i="1"/>
  <c r="CX2" i="1"/>
  <c r="CW2" i="1"/>
  <c r="CV2" i="1"/>
  <c r="CU2" i="1"/>
  <c r="CN2" i="1"/>
  <c r="CM2" i="1"/>
  <c r="CL2" i="1"/>
  <c r="CK2" i="1"/>
  <c r="CJ2" i="1"/>
  <c r="CI2" i="1"/>
  <c r="CH2" i="1"/>
  <c r="CG2" i="1"/>
  <c r="CF2" i="1"/>
  <c r="CE2" i="1"/>
  <c r="BX2" i="1"/>
  <c r="BW2" i="1"/>
  <c r="BV2" i="1"/>
  <c r="BU2" i="1"/>
  <c r="BT2" i="1"/>
  <c r="BS2" i="1"/>
  <c r="BR2" i="1"/>
  <c r="BQ2" i="1"/>
  <c r="BP2" i="1"/>
  <c r="BO2" i="1"/>
  <c r="BH2" i="1"/>
  <c r="BG2" i="1"/>
  <c r="BF2" i="1"/>
  <c r="BE2" i="1"/>
  <c r="BD2" i="1"/>
  <c r="BC2" i="1"/>
  <c r="BB2" i="1"/>
  <c r="BA2" i="1"/>
  <c r="AZ2" i="1"/>
  <c r="AY2" i="1"/>
  <c r="AR2" i="1"/>
  <c r="AQ2" i="1"/>
  <c r="AP2" i="1"/>
  <c r="AO2" i="1"/>
  <c r="AN2" i="1"/>
  <c r="AM2" i="1"/>
  <c r="AL2" i="1"/>
  <c r="AK2" i="1"/>
  <c r="AJ2" i="1"/>
  <c r="AI2" i="1"/>
  <c r="AB2" i="1"/>
  <c r="AA2" i="1"/>
  <c r="Z2" i="1"/>
  <c r="Y2" i="1"/>
  <c r="X2" i="1"/>
  <c r="W2" i="1"/>
  <c r="V2" i="1"/>
  <c r="U2" i="1"/>
  <c r="T2" i="1"/>
  <c r="S2" i="1"/>
  <c r="L2" i="1"/>
  <c r="K2" i="1"/>
  <c r="J2" i="1"/>
  <c r="I2" i="1"/>
  <c r="H2" i="1"/>
  <c r="G2" i="1"/>
  <c r="F2" i="1"/>
  <c r="E2" i="1"/>
</calcChain>
</file>

<file path=xl/sharedStrings.xml><?xml version="1.0" encoding="utf-8"?>
<sst xmlns="http://schemas.openxmlformats.org/spreadsheetml/2006/main" count="274" uniqueCount="242">
  <si>
    <t>CHAPINERO</t>
  </si>
  <si>
    <t>FONTIBON</t>
  </si>
  <si>
    <t>TUNJUELITO</t>
  </si>
  <si>
    <t>PUENTE ARANDA - ANTONIO NARIÑO</t>
  </si>
  <si>
    <t>SAN CRISTOBAL</t>
  </si>
  <si>
    <t>CIUDAD BOLIVAR</t>
  </si>
  <si>
    <t>BOSA</t>
  </si>
  <si>
    <t>USME</t>
  </si>
  <si>
    <t>CODIGO SIRBE</t>
  </si>
  <si>
    <t>PRODUCTO</t>
  </si>
  <si>
    <t>VR UNITARIO 2026 GRUPO 2 CTO 1661-26</t>
  </si>
  <si>
    <t xml:space="preserve">VALOR TOTAL </t>
  </si>
  <si>
    <t>TOTAL UND</t>
  </si>
  <si>
    <t>CENTRO CRECER LA PAZ</t>
  </si>
  <si>
    <t>JI JUAN XXIII</t>
  </si>
  <si>
    <t>JI SAN LUIS</t>
  </si>
  <si>
    <t>JI CASA DE LAS HADAS</t>
  </si>
  <si>
    <t>CENTRO AMAR CHAPINERO</t>
  </si>
  <si>
    <t>JI HADAS DE LOS SUEÑOS</t>
  </si>
  <si>
    <t>CENTRO DIA CHAPINERO</t>
  </si>
  <si>
    <t>CENTRO CRECER FONTIBON</t>
  </si>
  <si>
    <t>CENTRO AMAR FONTIBON</t>
  </si>
  <si>
    <t>JI LA GIRALDA</t>
  </si>
  <si>
    <t>JI RAFAEL POMBO</t>
  </si>
  <si>
    <t>JI NOCTURNO RAFAEL POMBO</t>
  </si>
  <si>
    <t>JI EL PORTAL</t>
  </si>
  <si>
    <t>JI SABANA GRANDE</t>
  </si>
  <si>
    <t>JI NOCTURNO SABANA GRANDE</t>
  </si>
  <si>
    <t>JI LA CABAÑA</t>
  </si>
  <si>
    <t>JI OSO DE ANTEOJOS</t>
  </si>
  <si>
    <t>J.I SHURS UREK KUSREIK YA</t>
  </si>
  <si>
    <t>CENTRO DÍA AMARU</t>
  </si>
  <si>
    <t>JARDIN INFANTIL PABLO DE TARSO</t>
  </si>
  <si>
    <t>JARDIN INFANTIL RAFAEL BARBERI CUALLA</t>
  </si>
  <si>
    <t>JARDIN INFANTIL SAN BENITO</t>
  </si>
  <si>
    <t>JARDIN INFANTIL SANTA LUCIA</t>
  </si>
  <si>
    <t>JARDIN INFANTIL TUNJUELITO</t>
  </si>
  <si>
    <t>JARDIN INFANTIL ISLA DEL SOL</t>
  </si>
  <si>
    <t>CENTRO DIA MACONDO</t>
  </si>
  <si>
    <t>JARDIN INFANTIL EL CARMEN</t>
  </si>
  <si>
    <t>JARDIN INFANTIL   EL RINCON DE LAS ARDILLAS</t>
  </si>
  <si>
    <t>JARDIN INFANTIL JI RONDAS Y JUEGOS</t>
  </si>
  <si>
    <t>JARDIN INFANTIL COLINA DE SUEÑOS</t>
  </si>
  <si>
    <t>JARDIN INFANTIL ALCALA MUZU</t>
  </si>
  <si>
    <t>CENTRO CRECER PUENTE ARANDA</t>
  </si>
  <si>
    <t>JARDIN INFANTIL CAMELIA</t>
  </si>
  <si>
    <t>JARDIN INFANTIL ANTONIO NARIÑO</t>
  </si>
  <si>
    <t>JARDIN INFANTIL NOCTURNO ANTONIO NARIÑO</t>
  </si>
  <si>
    <t>JARDIN INFANTIL BOCHICA MAYRABARAHONA RODRIGUEZ</t>
  </si>
  <si>
    <t>JARDIN INFANTIL CALIXTO TORRES</t>
  </si>
  <si>
    <t>JARDIN INFANTIL NOCTURNO CALIXTO TORRES</t>
  </si>
  <si>
    <t>JARDIN INFANTIL RESTREPO</t>
  </si>
  <si>
    <t>JARDIN INFANTIL NOCTURNO RESTREPO</t>
  </si>
  <si>
    <t>JARDIN INFANTIL SALACUNA PRIMAVERA Y GORGONZOLA</t>
  </si>
  <si>
    <t>JARDIN INFANTIL SANTANDER</t>
  </si>
  <si>
    <t>JARDIN INFANTIL NOCTURNO SANTANDER</t>
  </si>
  <si>
    <t>JARDIN INFANTIL SATELITE PRIMAVERA</t>
  </si>
  <si>
    <t>JARDIN INFANTIL TRINIDAD GALAN</t>
  </si>
  <si>
    <t>JARDIN INFANTIL NOCTURNO TRINIDAD GALAN</t>
  </si>
  <si>
    <t>JARDIN INFANTIL BAUL DE COLORES</t>
  </si>
  <si>
    <t>JARDIN INFANTIL NOCTURNO MUNDO NUEVO</t>
  </si>
  <si>
    <t>CENTRO DE DESARROLLO INTEGRAL Y DIFERENCIAL PROYECTO DE VIDA (CEDIDPV)</t>
  </si>
  <si>
    <t>JARDIN INFANTIL SUEÑOS DE CUNA</t>
  </si>
  <si>
    <t>CENTRO DIA CASA DE LA SABIDURIA MONSEÑOR OSCAR A. ROMERO</t>
  </si>
  <si>
    <t>JARDIN INFANTIL LA ALEGRIA DE LA HOJA</t>
  </si>
  <si>
    <t>CPCP ALVARO LOPEZ PARDO</t>
  </si>
  <si>
    <t>CPCP ANTONIA SANTOS</t>
  </si>
  <si>
    <t>HOGAR DE PASO DIA Y HOGAR DE PASO NOCHE BAKATA</t>
  </si>
  <si>
    <t>CENTRO DIA LA FRATERNIDAD OSCAR ROMERO</t>
  </si>
  <si>
    <t xml:space="preserve">CASA DE PENSAMIENTO INTERCULTURA PAYACUA </t>
  </si>
  <si>
    <t>JARDIN INFANTIL BELLO HORIZONTE</t>
  </si>
  <si>
    <t>JARDIN INFANTIL ANGELES DE DAVID</t>
  </si>
  <si>
    <t>JARDIN INFANTIL ALEX Y NIEVES</t>
  </si>
  <si>
    <t>JARDIN INFANTIL EL QUINDIO</t>
  </si>
  <si>
    <t>CENTRO CRECER LA VICTORIA</t>
  </si>
  <si>
    <t>CENTRO DIA LA MONTAÑA DEL SABER</t>
  </si>
  <si>
    <t>CENTRO PROTECCION CP LA MARIA</t>
  </si>
  <si>
    <t>JARDIN INFANTIL GABITO</t>
  </si>
  <si>
    <t>CENTRO AMAR SAN CRISTOBAL I</t>
  </si>
  <si>
    <t>JARDIN INFANTIL UN MUNDO PARA SOÑAR</t>
  </si>
  <si>
    <t>CENTRO CRECER BALCANES</t>
  </si>
  <si>
    <t>JARDIN INFANTIL GUACAMAYAS (MI PEQUEÑO PARAISO)</t>
  </si>
  <si>
    <t>JARDIN INFANTIL JUAN REY</t>
  </si>
  <si>
    <t>JARDIN INFANTIL SAN ISIDRO LOS CARI</t>
  </si>
  <si>
    <t>JARDIN INFANTIL SAN MARTIN DE LOBA</t>
  </si>
  <si>
    <t>JARDIN INFANTIL SAN MIGUEL</t>
  </si>
  <si>
    <t>JARDIN INFANTIL JOSE MARTI</t>
  </si>
  <si>
    <t>CENTRO DE PROTECCION SOCIAL BELLO HORIZONTE</t>
  </si>
  <si>
    <t>JARDIN INFANTIL LOURDES MAKADE TINIKA</t>
  </si>
  <si>
    <t>CENTRO DE ATENCIÓN SOCIOSANITARIA  HABITANTES DE CALLE  BALCANES</t>
  </si>
  <si>
    <t>CENTROS INTEGRARTE  ATENCIÓN EXTERNA GRUPO 7</t>
  </si>
  <si>
    <t>CENTROS INTEGRARTE  ATENCIÓN EXTERNA GRUPO 10</t>
  </si>
  <si>
    <t>JARDIN INFANTIL ALTOS DEL ZUQUE</t>
  </si>
  <si>
    <t>JARDIN INFANTIL LA VICTORIA</t>
  </si>
  <si>
    <t>JARDIN INFANTIL CANDELARIA</t>
  </si>
  <si>
    <t>CENTRO DIA CASA DE LA SABIDURIA TEJEDOR DE SUEÑOS</t>
  </si>
  <si>
    <t>JARDIN INFANTIL ARBORIZADORA BAJA</t>
  </si>
  <si>
    <t>JARDIN INFANTIL LA ESTANCIA</t>
  </si>
  <si>
    <t>JARDIN INFANTIL ARBORIZADORA ALTA</t>
  </si>
  <si>
    <t>JARDIN INFANTIL LUNA LUNERA</t>
  </si>
  <si>
    <t>JARDIN INFANTIL MARAVILLAS INFANTILES NUEVA COLOMBIA SUR</t>
  </si>
  <si>
    <t>JARDIN INFANTIL PREGUNTARIO</t>
  </si>
  <si>
    <t>CENTRO AMAR CIUDAD BOLIVAR</t>
  </si>
  <si>
    <t>CENTRO CRECER VISTA HERMOSA</t>
  </si>
  <si>
    <t>CENTRO CRECER ECOPARQUE SIERRA MORENA</t>
  </si>
  <si>
    <t>JARDIN INFANTIL ARABIA</t>
  </si>
  <si>
    <t>JARDIN INFANTIL ESTRELLA DEL MAÑANA</t>
  </si>
  <si>
    <t>CASA DE PENSAMIENTO YANACONA (PALOMITAS DE PAZ)</t>
  </si>
  <si>
    <t>JARDIN INFANTIL ACACIA SUR</t>
  </si>
  <si>
    <t>JARDIN INFANTIL BARLOVENTO</t>
  </si>
  <si>
    <t>JARDIN INFANTIL CARTAGENA DE INDIAS</t>
  </si>
  <si>
    <t>JARDIN INFANTIL NOCHES DE CARTAGENA</t>
  </si>
  <si>
    <t>JARDIN INFANTIL WOUNAAH CHAAIN JAU JEM DI BAUR DO</t>
  </si>
  <si>
    <t>JARDIN INFANTIL JJ RONDON NIÑO JESUS</t>
  </si>
  <si>
    <t>JARDIN INFANTIL JJ RONDON ALTO DE LA CRUZ</t>
  </si>
  <si>
    <t>JARDIN INFANTIL LA CASONA</t>
  </si>
  <si>
    <t>JARDIN INFANTIL LA ESTANCIA  MIS PRIMERAS LETRAS</t>
  </si>
  <si>
    <t>JARDIN INFANTIL LOS NIÑOS TRAVIESOS</t>
  </si>
  <si>
    <t>JARDIN INFANTIL M BELTRAN MIS PEQUEÐA</t>
  </si>
  <si>
    <t>JARDIN INFANTIL MI REFUGIO</t>
  </si>
  <si>
    <t>JARDIN INFANTIL MINUTO DE MARIA</t>
  </si>
  <si>
    <t>CENTRO DIA CASA DE LA SABIDURIA CARLOS GAVIRIA</t>
  </si>
  <si>
    <t>JARDIN INFANTIL ALISO DEL MOCHUELO</t>
  </si>
  <si>
    <t>JARDIN INFANTIL DEJANDO HUELLAS MOCHUELO BAJO</t>
  </si>
  <si>
    <t>JARDIN INFANTIL MANITAS</t>
  </si>
  <si>
    <t>JARDIN INFANTIL SEMILLEROS DEL FUTURO MILLAN</t>
  </si>
  <si>
    <t>JARDIN INFANTIL NUESTRA ESPERANZA COMPA</t>
  </si>
  <si>
    <t>JARDIN INFANTIL SANTA ROSITA LAS VEGA</t>
  </si>
  <si>
    <t>JARDIN INFANTIL ANALU VERBENAL QUIBA</t>
  </si>
  <si>
    <t>CENTRO DIA CASA DE LA SABIDURIA MONSEÑOR  SIERRA MORENA</t>
  </si>
  <si>
    <t>CENTRO DIA CASA DE LA SABIDURIA ACACIAS</t>
  </si>
  <si>
    <t>JARDIN INFANTIL MONTAÑA DE COLORES</t>
  </si>
  <si>
    <t>JARDIN INFANTIL LA ESTRELLA</t>
  </si>
  <si>
    <t>CENTRO DIA BELLA</t>
  </si>
  <si>
    <t>JARDIN INFANTIL PARAISO</t>
  </si>
  <si>
    <t>JI LAURELES</t>
  </si>
  <si>
    <t>JI UBA RUHA</t>
  </si>
  <si>
    <t>CENTRO DIA PORVENIR BOSA</t>
  </si>
  <si>
    <t>CENTRO CRECER BOSA</t>
  </si>
  <si>
    <t>JI ARCO IRIS DE SUEÑOS</t>
  </si>
  <si>
    <t>JI SONRISAS DE LA NIÑEZ</t>
  </si>
  <si>
    <t>JI ANTONIA SANTOS</t>
  </si>
  <si>
    <t>CENTRO AMAR EL NOGAL</t>
  </si>
  <si>
    <t>JI AVENTURAS MAGICAS / BOSA NOVA</t>
  </si>
  <si>
    <t>JI HUMBERTO VALENCIA</t>
  </si>
  <si>
    <t>JI ISRAELITA</t>
  </si>
  <si>
    <t>JI LA ABEJA MAYA</t>
  </si>
  <si>
    <t>JI ACUNAR LA CABAÑA</t>
  </si>
  <si>
    <t>JI LIBERTAD</t>
  </si>
  <si>
    <t>JI BULLICIOSOS</t>
  </si>
  <si>
    <t>JI NUEVO CHILE</t>
  </si>
  <si>
    <t>JI OLARTE</t>
  </si>
  <si>
    <t>JI PEQUEÑOS GIGANTES</t>
  </si>
  <si>
    <t xml:space="preserve">ACUNAR RESSO PEQUEÑOS GIGANTES </t>
  </si>
  <si>
    <t>JI VILLA CLEMENCIA</t>
  </si>
  <si>
    <t>JI TORITO FELIZ</t>
  </si>
  <si>
    <t>JI TIBANICA</t>
  </si>
  <si>
    <t>ACUNAR LA PIRAGUA</t>
  </si>
  <si>
    <t>JI JAVIER DE NICOLO</t>
  </si>
  <si>
    <t>JI LOS CEDROS</t>
  </si>
  <si>
    <t>JARDIN INFANTIL LOS CEDROS NOCTURNO</t>
  </si>
  <si>
    <t>JI RUEDA DE COLORES</t>
  </si>
  <si>
    <t>JI VIENTOS DE AMOR</t>
  </si>
  <si>
    <t>CENTRO DIA EL RINCON</t>
  </si>
  <si>
    <t>JI ABSUN</t>
  </si>
  <si>
    <t>CENTRO DIA CAMPO VERDE</t>
  </si>
  <si>
    <t>CENTRO CRECER TEJARES</t>
  </si>
  <si>
    <t>JARDIN INFANTIL BETANIA</t>
  </si>
  <si>
    <t>JARDIN INFANTIL EL VIRREY SEMILLAS AMBIKA PIJAO</t>
  </si>
  <si>
    <t>JARDIN INFANTIL AMIGUITOS DEL VALLE DE CAFAM</t>
  </si>
  <si>
    <t>JARDIN INFANTIL EL OASIS</t>
  </si>
  <si>
    <t>JARDIN INFANTIL LA ESPERANZA</t>
  </si>
  <si>
    <t>JARDIN INFANTIL SEMILLITAS DEL SABER CAMPESINO (LA UNION)</t>
  </si>
  <si>
    <t>CENTRO AMAR USME</t>
  </si>
  <si>
    <t>JARDIN INFANTIL MONTEBLANCO</t>
  </si>
  <si>
    <t>JARDIN INFANTIL PEBLES Y BAMBAM</t>
  </si>
  <si>
    <t>JARDIN INFANTIL CASA LOMA</t>
  </si>
  <si>
    <t>CENTRO DIA USME CELEBRA LA VIDA</t>
  </si>
  <si>
    <t>JARDIN INFANTIL CHUNIZA</t>
  </si>
  <si>
    <t>JARDIN INFANTIL NOCTURNO CHUNIZA </t>
  </si>
  <si>
    <t>JARDIN INFANTIL LORENZO ALCANTUZ</t>
  </si>
  <si>
    <t>JARDIN INFANTIL TENERIFE</t>
  </si>
  <si>
    <t>JARDIN INFANTIL FISCALA</t>
  </si>
  <si>
    <t>JARDIN INFANTIL GRAN YOMASA</t>
  </si>
  <si>
    <t>JARDIN INFANTIL MARICHUELA</t>
  </si>
  <si>
    <t>JARDIN INFANTIL NEVADO</t>
  </si>
  <si>
    <t>JARDIN INFANTIL NUEVA ESPERANZA OLI</t>
  </si>
  <si>
    <t>JARDIN INFANTIL PUERTA AL LLANO</t>
  </si>
  <si>
    <t>JARDIN INFANTIL SANTA MARTA</t>
  </si>
  <si>
    <t>JARDIN INFANTIL SERRANIAS</t>
  </si>
  <si>
    <t>JARDIN INFANTIL LAS FLORES</t>
  </si>
  <si>
    <t>JARDIN INFANTIL COMUNEROS ASVECOM</t>
  </si>
  <si>
    <t>JARDIN INFANTIL PEQUEÑOS EXPLORADORES SUMAPASEÑOS (SAN JUAN)</t>
  </si>
  <si>
    <t>JARDIN INFANTIL USME CENTRO</t>
  </si>
  <si>
    <t>JARDIN INFANTIL MARIA MICAELA</t>
  </si>
  <si>
    <t>JARDIN INFANTIL RUANITAS ENTRE NUBES (JI AURAS)</t>
  </si>
  <si>
    <t>CENTRO DIA SUMAK KAWSAY /CENTRO DIA SAN DAVID</t>
  </si>
  <si>
    <t>ATOMIZADOR PISTOLA LARGO</t>
  </si>
  <si>
    <t>BALDE 12 LITROS</t>
  </si>
  <si>
    <t>BITACORAS</t>
  </si>
  <si>
    <t>BLANQUEADOR * 20 LITROS</t>
  </si>
  <si>
    <t>BLANQUEADOR * 3000</t>
  </si>
  <si>
    <t xml:space="preserve">BOLSA BLANCA 90*100 </t>
  </si>
  <si>
    <t xml:space="preserve">BOLSA NEGRA 90*100 </t>
  </si>
  <si>
    <t>BOLSA TRANSPARENTE ORIGINAL 50*60</t>
  </si>
  <si>
    <t xml:space="preserve">BOLSA VERDE 90*100 </t>
  </si>
  <si>
    <t>BRIKET/ENCENDEDOR</t>
  </si>
  <si>
    <t>CEPILLO DE MANO TIPO PLANCHA</t>
  </si>
  <si>
    <t>CINTA TRANSPARENTE x 100 mts</t>
  </si>
  <si>
    <t>DESENGRASANTE INDUSTRIAL *3000CC</t>
  </si>
  <si>
    <t>DESENGRASANTE INDUSTRIAL*20 LITROS</t>
  </si>
  <si>
    <t>ESCOBA DURA C/P</t>
  </si>
  <si>
    <t>ESCOBA SUAVE C/P MANGO PLASTICO AMARILLO</t>
  </si>
  <si>
    <t>ESPONJA DE ALAMBRE</t>
  </si>
  <si>
    <t>ESPONJILLA DE BRILLO FINO</t>
  </si>
  <si>
    <t>FIBRA ABRASIVA VERDE</t>
  </si>
  <si>
    <t>GUANTE DOMESTICO T.8 AMARILLO</t>
  </si>
  <si>
    <t>GUANTE DOMESTICO T.9 AMARILLO</t>
  </si>
  <si>
    <t>GUANTE DOMESTICO T.9 ROJO</t>
  </si>
  <si>
    <t>GUANTE INDUSTRIAL C 35 NEGRO No.8</t>
  </si>
  <si>
    <t>GUANTE INDUSTRIAL C 35 NEGRO No.9</t>
  </si>
  <si>
    <t>HARAGAN</t>
  </si>
  <si>
    <t>JABON ANTIBACTERIAL PARA MANOS * 4000CC</t>
  </si>
  <si>
    <t>JABON BARRA AZUL REY</t>
  </si>
  <si>
    <t>JABON DETERGENTE POLVO SIN AROMA 500GR</t>
  </si>
  <si>
    <t>JABON LIQUIDO LAVALOZA *20 LITROS</t>
  </si>
  <si>
    <t>JABON LIQUIDO LAVALOZA *3000CC</t>
  </si>
  <si>
    <t>LIMPION DE TOALLA EN TELA BLANCA 45*50</t>
  </si>
  <si>
    <t>PAÑO ABSORBENTE</t>
  </si>
  <si>
    <t>PAPEL VINIPEL* 1500 MTS</t>
  </si>
  <si>
    <t>PAPEL VINIPEL* 200 MTS</t>
  </si>
  <si>
    <t>PAPEL VINIPEL* 500 MTS</t>
  </si>
  <si>
    <t>RECOGEDOR PLASTICO</t>
  </si>
  <si>
    <t>TOALLA MANOS Z NATURAL KIMBERLY 150 UNID</t>
  </si>
  <si>
    <t>TRAPERO TIPO COPA REF 800 CON MANGO PLASTICO</t>
  </si>
  <si>
    <t>TOTAL</t>
  </si>
  <si>
    <t>BOLSA ROJA 90*100</t>
  </si>
  <si>
    <t>CREOLINA *3000CC</t>
  </si>
  <si>
    <t>JABON LIQUIDO LAVAROPA *3000CC</t>
  </si>
  <si>
    <t>JABON LIQUIDO LAVAROPA *20 LITROS</t>
  </si>
  <si>
    <t>VARSOL * 20 LITROS</t>
  </si>
  <si>
    <t>VARSOL * 3000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</si>
</sst>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&quot;$&quot;\ #,##0"/>
    <numFmt numFmtId="166" formatCode="_-&quot;$&quot;\ * #,##0_-;\-&quot;$&quot;\ * #,##0_-;_-&quot;$&quot;\ * &quot;-&quot;??_-;_-@"/>
    <numFmt numFmtId="167" formatCode="&quot;$&quot;\ #,##0.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sz val="11"/>
      <color rgb="FF000000"/>
      <name val="Calibri"/>
    </font>
    <font>
      <sz val="11"/>
      <color rgb="FF000000"/>
      <name val="Arial"/>
      <charset val="134"/>
    </font>
    <font>
      <sz val="11"/>
      <color theme="1"/>
      <name val="Arial"/>
    </font>
    <font>
      <sz val="11"/>
      <color theme="1"/>
      <name val="Calibri"/>
      <scheme val="minor"/>
    </font>
    <font>
      <b/>
      <sz val="10"/>
      <color rgb="FF000000"/>
      <name val="Arial"/>
    </font>
    <font>
      <b/>
      <sz val="9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7CAAC"/>
        <bgColor rgb="FFF7CAAC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6DDE8"/>
        <bgColor rgb="FFB6DDE8"/>
      </patternFill>
    </fill>
    <fill>
      <patternFill patternType="solid">
        <fgColor rgb="FF92CDDC"/>
        <bgColor rgb="FF92CDD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rgb="FFFFE598"/>
      </patternFill>
    </fill>
    <fill>
      <patternFill patternType="solid">
        <fgColor theme="9" tint="0.59999389629810485"/>
        <bgColor rgb="FFC5E0B3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76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3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6" fillId="0" borderId="0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0" borderId="14" xfId="2" applyFont="1" applyBorder="1" applyAlignment="1">
      <alignment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166" fontId="8" fillId="0" borderId="14" xfId="0" applyNumberFormat="1" applyFont="1" applyBorder="1" applyAlignment="1">
      <alignment horizontal="left" vertical="center" shrinkToFit="1"/>
    </xf>
    <xf numFmtId="1" fontId="2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3" fontId="9" fillId="0" borderId="15" xfId="0" applyNumberFormat="1" applyFont="1" applyBorder="1" applyAlignment="1">
      <alignment horizontal="center" wrapText="1"/>
    </xf>
    <xf numFmtId="3" fontId="10" fillId="0" borderId="16" xfId="0" applyNumberFormat="1" applyFont="1" applyBorder="1" applyAlignment="1">
      <alignment horizontal="center" vertical="center" wrapText="1"/>
    </xf>
    <xf numFmtId="3" fontId="10" fillId="10" borderId="16" xfId="0" applyNumberFormat="1" applyFont="1" applyFill="1" applyBorder="1" applyAlignment="1">
      <alignment horizontal="center" vertical="center" wrapText="1"/>
    </xf>
    <xf numFmtId="3" fontId="10" fillId="0" borderId="15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/>
    </xf>
    <xf numFmtId="3" fontId="11" fillId="0" borderId="15" xfId="0" applyNumberFormat="1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wrapText="1"/>
    </xf>
    <xf numFmtId="0" fontId="13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9" fillId="10" borderId="15" xfId="0" applyFont="1" applyFill="1" applyBorder="1" applyAlignment="1">
      <alignment horizontal="center" wrapText="1"/>
    </xf>
    <xf numFmtId="0" fontId="9" fillId="11" borderId="15" xfId="0" applyFont="1" applyFill="1" applyBorder="1" applyAlignment="1">
      <alignment horizontal="center"/>
    </xf>
    <xf numFmtId="3" fontId="14" fillId="10" borderId="16" xfId="0" applyNumberFormat="1" applyFont="1" applyFill="1" applyBorder="1" applyAlignment="1">
      <alignment horizontal="center"/>
    </xf>
    <xf numFmtId="3" fontId="14" fillId="0" borderId="16" xfId="0" applyNumberFormat="1" applyFont="1" applyBorder="1" applyAlignment="1">
      <alignment horizontal="center" vertical="center"/>
    </xf>
    <xf numFmtId="3" fontId="9" fillId="10" borderId="16" xfId="0" applyNumberFormat="1" applyFont="1" applyFill="1" applyBorder="1" applyAlignment="1">
      <alignment horizontal="center" wrapText="1"/>
    </xf>
    <xf numFmtId="3" fontId="11" fillId="0" borderId="15" xfId="0" applyNumberFormat="1" applyFont="1" applyBorder="1" applyAlignment="1">
      <alignment horizontal="center" wrapText="1"/>
    </xf>
    <xf numFmtId="3" fontId="10" fillId="10" borderId="16" xfId="0" applyNumberFormat="1" applyFont="1" applyFill="1" applyBorder="1" applyAlignment="1">
      <alignment horizontal="center" wrapText="1"/>
    </xf>
    <xf numFmtId="3" fontId="14" fillId="0" borderId="15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3" fontId="9" fillId="0" borderId="16" xfId="0" applyNumberFormat="1" applyFont="1" applyFill="1" applyBorder="1" applyAlignment="1">
      <alignment horizontal="center" wrapText="1"/>
    </xf>
    <xf numFmtId="3" fontId="9" fillId="0" borderId="15" xfId="0" applyNumberFormat="1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 wrapText="1"/>
    </xf>
    <xf numFmtId="3" fontId="14" fillId="0" borderId="17" xfId="0" applyNumberFormat="1" applyFont="1" applyFill="1" applyBorder="1" applyAlignment="1">
      <alignment horizontal="center"/>
    </xf>
    <xf numFmtId="0" fontId="4" fillId="0" borderId="18" xfId="2" applyFont="1" applyBorder="1" applyAlignment="1">
      <alignment vertical="center" wrapText="1"/>
    </xf>
    <xf numFmtId="165" fontId="2" fillId="0" borderId="18" xfId="0" applyNumberFormat="1" applyFont="1" applyBorder="1" applyAlignment="1">
      <alignment horizontal="center" vertical="center" wrapText="1"/>
    </xf>
    <xf numFmtId="166" fontId="8" fillId="0" borderId="18" xfId="0" applyNumberFormat="1" applyFont="1" applyBorder="1" applyAlignment="1">
      <alignment horizontal="left" vertical="center" shrinkToFit="1"/>
    </xf>
    <xf numFmtId="1" fontId="2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wrapText="1"/>
    </xf>
    <xf numFmtId="3" fontId="10" fillId="0" borderId="17" xfId="0" applyNumberFormat="1" applyFont="1" applyBorder="1" applyAlignment="1">
      <alignment horizontal="center" vertical="center" wrapText="1"/>
    </xf>
    <xf numFmtId="3" fontId="10" fillId="10" borderId="17" xfId="0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14" fillId="10" borderId="16" xfId="0" applyFont="1" applyFill="1" applyBorder="1" applyAlignment="1">
      <alignment horizontal="center"/>
    </xf>
    <xf numFmtId="0" fontId="14" fillId="10" borderId="16" xfId="0" applyFont="1" applyFill="1" applyBorder="1"/>
    <xf numFmtId="0" fontId="14" fillId="0" borderId="16" xfId="0" applyFont="1" applyBorder="1" applyAlignment="1">
      <alignment horizontal="center"/>
    </xf>
    <xf numFmtId="0" fontId="9" fillId="10" borderId="16" xfId="0" applyFont="1" applyFill="1" applyBorder="1" applyAlignment="1">
      <alignment horizontal="center" wrapText="1"/>
    </xf>
    <xf numFmtId="0" fontId="10" fillId="10" borderId="16" xfId="0" applyFont="1" applyFill="1" applyBorder="1" applyAlignment="1">
      <alignment horizontal="center" wrapText="1"/>
    </xf>
    <xf numFmtId="3" fontId="14" fillId="0" borderId="15" xfId="0" applyNumberFormat="1" applyFont="1" applyBorder="1"/>
    <xf numFmtId="0" fontId="14" fillId="0" borderId="15" xfId="0" applyFont="1" applyBorder="1"/>
    <xf numFmtId="0" fontId="14" fillId="0" borderId="16" xfId="0" applyFont="1" applyBorder="1"/>
    <xf numFmtId="0" fontId="9" fillId="0" borderId="15" xfId="0" applyFont="1" applyFill="1" applyBorder="1" applyAlignment="1">
      <alignment wrapText="1"/>
    </xf>
    <xf numFmtId="3" fontId="9" fillId="0" borderId="18" xfId="0" applyNumberFormat="1" applyFont="1" applyBorder="1" applyAlignment="1">
      <alignment horizontal="center" wrapText="1"/>
    </xf>
    <xf numFmtId="3" fontId="11" fillId="0" borderId="16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3" fontId="9" fillId="0" borderId="19" xfId="0" applyNumberFormat="1" applyFont="1" applyBorder="1" applyAlignment="1">
      <alignment horizontal="center" wrapText="1"/>
    </xf>
    <xf numFmtId="3" fontId="9" fillId="10" borderId="15" xfId="0" applyNumberFormat="1" applyFont="1" applyFill="1" applyBorder="1" applyAlignment="1">
      <alignment horizontal="center" wrapText="1"/>
    </xf>
    <xf numFmtId="3" fontId="14" fillId="0" borderId="16" xfId="0" applyNumberFormat="1" applyFont="1" applyBorder="1" applyAlignment="1">
      <alignment horizontal="center"/>
    </xf>
    <xf numFmtId="3" fontId="14" fillId="10" borderId="16" xfId="0" applyNumberFormat="1" applyFont="1" applyFill="1" applyBorder="1"/>
    <xf numFmtId="3" fontId="9" fillId="0" borderId="16" xfId="0" applyNumberFormat="1" applyFont="1" applyBorder="1" applyAlignment="1">
      <alignment horizontal="center" wrapText="1"/>
    </xf>
    <xf numFmtId="3" fontId="9" fillId="12" borderId="18" xfId="0" applyNumberFormat="1" applyFont="1" applyFill="1" applyBorder="1" applyAlignment="1">
      <alignment horizontal="center" wrapText="1"/>
    </xf>
    <xf numFmtId="3" fontId="9" fillId="12" borderId="15" xfId="0" applyNumberFormat="1" applyFont="1" applyFill="1" applyBorder="1" applyAlignment="1">
      <alignment horizontal="center" wrapText="1"/>
    </xf>
    <xf numFmtId="3" fontId="10" fillId="12" borderId="17" xfId="0" applyNumberFormat="1" applyFont="1" applyFill="1" applyBorder="1" applyAlignment="1">
      <alignment horizontal="center" vertical="center" wrapText="1"/>
    </xf>
    <xf numFmtId="3" fontId="10" fillId="12" borderId="15" xfId="0" applyNumberFormat="1" applyFont="1" applyFill="1" applyBorder="1" applyAlignment="1">
      <alignment horizontal="center" vertical="center" wrapText="1"/>
    </xf>
    <xf numFmtId="3" fontId="11" fillId="12" borderId="16" xfId="0" applyNumberFormat="1" applyFont="1" applyFill="1" applyBorder="1" applyAlignment="1">
      <alignment horizontal="center"/>
    </xf>
    <xf numFmtId="3" fontId="11" fillId="12" borderId="15" xfId="0" applyNumberFormat="1" applyFont="1" applyFill="1" applyBorder="1" applyAlignment="1">
      <alignment horizontal="center"/>
    </xf>
    <xf numFmtId="3" fontId="12" fillId="12" borderId="15" xfId="0" applyNumberFormat="1" applyFont="1" applyFill="1" applyBorder="1" applyAlignment="1">
      <alignment wrapText="1"/>
    </xf>
    <xf numFmtId="0" fontId="9" fillId="12" borderId="15" xfId="0" applyFont="1" applyFill="1" applyBorder="1" applyAlignment="1">
      <alignment horizontal="center" vertical="center"/>
    </xf>
    <xf numFmtId="3" fontId="14" fillId="12" borderId="15" xfId="0" applyNumberFormat="1" applyFont="1" applyFill="1" applyBorder="1" applyAlignment="1">
      <alignment horizontal="center"/>
    </xf>
    <xf numFmtId="3" fontId="9" fillId="12" borderId="15" xfId="0" applyNumberFormat="1" applyFont="1" applyFill="1" applyBorder="1" applyAlignment="1">
      <alignment wrapText="1"/>
    </xf>
    <xf numFmtId="0" fontId="13" fillId="12" borderId="15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wrapText="1"/>
    </xf>
    <xf numFmtId="0" fontId="14" fillId="12" borderId="15" xfId="0" applyFont="1" applyFill="1" applyBorder="1"/>
    <xf numFmtId="3" fontId="9" fillId="12" borderId="20" xfId="0" applyNumberFormat="1" applyFont="1" applyFill="1" applyBorder="1" applyAlignment="1">
      <alignment horizontal="left" wrapText="1"/>
    </xf>
    <xf numFmtId="0" fontId="9" fillId="12" borderId="15" xfId="0" applyFont="1" applyFill="1" applyBorder="1" applyAlignment="1">
      <alignment horizontal="center"/>
    </xf>
    <xf numFmtId="3" fontId="9" fillId="12" borderId="15" xfId="0" applyNumberFormat="1" applyFont="1" applyFill="1" applyBorder="1" applyAlignment="1">
      <alignment horizontal="center"/>
    </xf>
    <xf numFmtId="3" fontId="14" fillId="12" borderId="16" xfId="0" applyNumberFormat="1" applyFont="1" applyFill="1" applyBorder="1"/>
    <xf numFmtId="3" fontId="10" fillId="12" borderId="16" xfId="0" applyNumberFormat="1" applyFont="1" applyFill="1" applyBorder="1" applyAlignment="1">
      <alignment horizontal="center" vertical="center" wrapText="1"/>
    </xf>
    <xf numFmtId="3" fontId="14" fillId="12" borderId="16" xfId="0" applyNumberFormat="1" applyFont="1" applyFill="1" applyBorder="1" applyAlignment="1">
      <alignment vertical="center"/>
    </xf>
    <xf numFmtId="3" fontId="14" fillId="12" borderId="15" xfId="0" applyNumberFormat="1" applyFont="1" applyFill="1" applyBorder="1"/>
    <xf numFmtId="3" fontId="9" fillId="12" borderId="16" xfId="0" applyNumberFormat="1" applyFont="1" applyFill="1" applyBorder="1" applyAlignment="1">
      <alignment vertical="center" wrapText="1"/>
    </xf>
    <xf numFmtId="3" fontId="9" fillId="12" borderId="16" xfId="0" applyNumberFormat="1" applyFont="1" applyFill="1" applyBorder="1" applyAlignment="1">
      <alignment horizontal="center" wrapText="1"/>
    </xf>
    <xf numFmtId="3" fontId="11" fillId="12" borderId="15" xfId="0" applyNumberFormat="1" applyFont="1" applyFill="1" applyBorder="1" applyAlignment="1">
      <alignment wrapText="1"/>
    </xf>
    <xf numFmtId="3" fontId="9" fillId="12" borderId="15" xfId="0" applyNumberFormat="1" applyFont="1" applyFill="1" applyBorder="1" applyAlignment="1">
      <alignment vertical="center" wrapText="1"/>
    </xf>
    <xf numFmtId="3" fontId="9" fillId="0" borderId="15" xfId="0" applyNumberFormat="1" applyFont="1" applyFill="1" applyBorder="1" applyAlignment="1">
      <alignment vertical="center" wrapText="1"/>
    </xf>
    <xf numFmtId="3" fontId="9" fillId="0" borderId="15" xfId="0" applyNumberFormat="1" applyFont="1" applyFill="1" applyBorder="1" applyAlignment="1">
      <alignment horizontal="center" vertical="center" wrapText="1"/>
    </xf>
    <xf numFmtId="3" fontId="14" fillId="12" borderId="15" xfId="0" applyNumberFormat="1" applyFont="1" applyFill="1" applyBorder="1" applyAlignment="1">
      <alignment vertical="center"/>
    </xf>
    <xf numFmtId="3" fontId="14" fillId="10" borderId="18" xfId="0" applyNumberFormat="1" applyFont="1" applyFill="1" applyBorder="1" applyAlignment="1">
      <alignment horizontal="center"/>
    </xf>
    <xf numFmtId="3" fontId="14" fillId="10" borderId="15" xfId="0" applyNumberFormat="1" applyFont="1" applyFill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3" fontId="10" fillId="0" borderId="15" xfId="0" applyNumberFormat="1" applyFont="1" applyBorder="1" applyAlignment="1">
      <alignment horizontal="center" wrapText="1"/>
    </xf>
    <xf numFmtId="3" fontId="10" fillId="0" borderId="17" xfId="0" applyNumberFormat="1" applyFont="1" applyBorder="1" applyAlignment="1">
      <alignment horizontal="center" wrapText="1"/>
    </xf>
    <xf numFmtId="3" fontId="10" fillId="10" borderId="15" xfId="0" applyNumberFormat="1" applyFont="1" applyFill="1" applyBorder="1" applyAlignment="1">
      <alignment horizontal="center" wrapText="1"/>
    </xf>
    <xf numFmtId="3" fontId="9" fillId="0" borderId="15" xfId="0" applyNumberFormat="1" applyFont="1" applyBorder="1" applyAlignment="1">
      <alignment horizontal="center"/>
    </xf>
    <xf numFmtId="0" fontId="9" fillId="10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3" fontId="10" fillId="0" borderId="16" xfId="0" applyNumberFormat="1" applyFont="1" applyBorder="1" applyAlignment="1">
      <alignment horizontal="center" wrapText="1"/>
    </xf>
    <xf numFmtId="3" fontId="9" fillId="0" borderId="17" xfId="0" applyNumberFormat="1" applyFont="1" applyFill="1" applyBorder="1" applyAlignment="1">
      <alignment horizontal="center" wrapText="1"/>
    </xf>
    <xf numFmtId="3" fontId="14" fillId="0" borderId="15" xfId="0" applyNumberFormat="1" applyFont="1" applyFill="1" applyBorder="1"/>
    <xf numFmtId="0" fontId="10" fillId="0" borderId="0" xfId="0" applyFont="1" applyAlignment="1">
      <alignment horizontal="center" vertical="center" wrapText="1"/>
    </xf>
    <xf numFmtId="3" fontId="14" fillId="0" borderId="16" xfId="0" applyNumberFormat="1" applyFont="1" applyBorder="1"/>
    <xf numFmtId="3" fontId="14" fillId="0" borderId="17" xfId="0" applyNumberFormat="1" applyFont="1" applyFill="1" applyBorder="1"/>
    <xf numFmtId="3" fontId="14" fillId="10" borderId="18" xfId="0" applyNumberFormat="1" applyFont="1" applyFill="1" applyBorder="1"/>
    <xf numFmtId="3" fontId="14" fillId="10" borderId="15" xfId="0" applyNumberFormat="1" applyFont="1" applyFill="1" applyBorder="1"/>
    <xf numFmtId="3" fontId="9" fillId="0" borderId="16" xfId="0" applyNumberFormat="1" applyFont="1" applyBorder="1" applyAlignment="1">
      <alignment wrapText="1"/>
    </xf>
    <xf numFmtId="3" fontId="10" fillId="0" borderId="15" xfId="0" applyNumberFormat="1" applyFont="1" applyBorder="1" applyAlignment="1">
      <alignment wrapText="1"/>
    </xf>
    <xf numFmtId="3" fontId="9" fillId="0" borderId="15" xfId="0" applyNumberFormat="1" applyFont="1" applyBorder="1" applyAlignment="1">
      <alignment wrapText="1"/>
    </xf>
    <xf numFmtId="3" fontId="9" fillId="0" borderId="15" xfId="0" applyNumberFormat="1" applyFont="1" applyFill="1" applyBorder="1" applyAlignment="1">
      <alignment wrapText="1"/>
    </xf>
    <xf numFmtId="0" fontId="14" fillId="0" borderId="17" xfId="0" applyFont="1" applyBorder="1" applyAlignment="1">
      <alignment horizontal="center"/>
    </xf>
    <xf numFmtId="3" fontId="9" fillId="0" borderId="17" xfId="0" applyNumberFormat="1" applyFont="1" applyBorder="1" applyAlignment="1">
      <alignment horizontal="center" wrapText="1"/>
    </xf>
    <xf numFmtId="0" fontId="9" fillId="0" borderId="21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3" fontId="14" fillId="13" borderId="18" xfId="0" applyNumberFormat="1" applyFont="1" applyFill="1" applyBorder="1"/>
    <xf numFmtId="3" fontId="14" fillId="13" borderId="15" xfId="0" applyNumberFormat="1" applyFont="1" applyFill="1" applyBorder="1"/>
    <xf numFmtId="3" fontId="14" fillId="13" borderId="17" xfId="0" applyNumberFormat="1" applyFont="1" applyFill="1" applyBorder="1" applyAlignment="1">
      <alignment vertical="center"/>
    </xf>
    <xf numFmtId="3" fontId="10" fillId="13" borderId="17" xfId="0" applyNumberFormat="1" applyFont="1" applyFill="1" applyBorder="1" applyAlignment="1">
      <alignment horizontal="center" vertical="center" wrapText="1"/>
    </xf>
    <xf numFmtId="3" fontId="10" fillId="13" borderId="15" xfId="0" applyNumberFormat="1" applyFont="1" applyFill="1" applyBorder="1" applyAlignment="1">
      <alignment horizontal="center" vertical="center" wrapText="1"/>
    </xf>
    <xf numFmtId="3" fontId="11" fillId="13" borderId="15" xfId="0" applyNumberFormat="1" applyFont="1" applyFill="1" applyBorder="1" applyAlignment="1">
      <alignment horizontal="center"/>
    </xf>
    <xf numFmtId="0" fontId="9" fillId="13" borderId="16" xfId="0" applyFont="1" applyFill="1" applyBorder="1" applyAlignment="1">
      <alignment horizontal="center" vertical="center"/>
    </xf>
    <xf numFmtId="0" fontId="9" fillId="13" borderId="15" xfId="0" applyFont="1" applyFill="1" applyBorder="1" applyAlignment="1">
      <alignment horizontal="center" vertical="center"/>
    </xf>
    <xf numFmtId="3" fontId="14" fillId="13" borderId="15" xfId="0" applyNumberFormat="1" applyFont="1" applyFill="1" applyBorder="1" applyAlignment="1">
      <alignment horizontal="center"/>
    </xf>
    <xf numFmtId="0" fontId="13" fillId="13" borderId="16" xfId="0" applyFont="1" applyFill="1" applyBorder="1" applyAlignment="1">
      <alignment horizontal="center" vertical="center"/>
    </xf>
    <xf numFmtId="3" fontId="9" fillId="13" borderId="15" xfId="0" applyNumberFormat="1" applyFont="1" applyFill="1" applyBorder="1" applyAlignment="1">
      <alignment horizontal="center" wrapText="1"/>
    </xf>
    <xf numFmtId="0" fontId="14" fillId="13" borderId="15" xfId="0" applyFont="1" applyFill="1" applyBorder="1"/>
    <xf numFmtId="3" fontId="10" fillId="13" borderId="17" xfId="0" applyNumberFormat="1" applyFont="1" applyFill="1" applyBorder="1" applyAlignment="1">
      <alignment horizontal="center" wrapText="1"/>
    </xf>
    <xf numFmtId="3" fontId="10" fillId="13" borderId="15" xfId="0" applyNumberFormat="1" applyFont="1" applyFill="1" applyBorder="1" applyAlignment="1">
      <alignment horizontal="center" wrapText="1"/>
    </xf>
    <xf numFmtId="0" fontId="9" fillId="13" borderId="15" xfId="0" applyFont="1" applyFill="1" applyBorder="1" applyAlignment="1">
      <alignment horizontal="center" wrapText="1"/>
    </xf>
    <xf numFmtId="0" fontId="9" fillId="13" borderId="15" xfId="0" applyFont="1" applyFill="1" applyBorder="1" applyAlignment="1">
      <alignment horizontal="center"/>
    </xf>
    <xf numFmtId="3" fontId="9" fillId="13" borderId="15" xfId="0" applyNumberFormat="1" applyFont="1" applyFill="1" applyBorder="1" applyAlignment="1">
      <alignment horizontal="center"/>
    </xf>
    <xf numFmtId="3" fontId="14" fillId="13" borderId="16" xfId="0" applyNumberFormat="1" applyFont="1" applyFill="1" applyBorder="1"/>
    <xf numFmtId="3" fontId="10" fillId="13" borderId="16" xfId="0" applyNumberFormat="1" applyFont="1" applyFill="1" applyBorder="1" applyAlignment="1">
      <alignment horizontal="center" vertical="center" wrapText="1"/>
    </xf>
    <xf numFmtId="3" fontId="9" fillId="13" borderId="16" xfId="0" applyNumberFormat="1" applyFont="1" applyFill="1" applyBorder="1" applyAlignment="1">
      <alignment wrapText="1"/>
    </xf>
    <xf numFmtId="3" fontId="10" fillId="13" borderId="16" xfId="0" applyNumberFormat="1" applyFont="1" applyFill="1" applyBorder="1" applyAlignment="1">
      <alignment horizontal="center" wrapText="1"/>
    </xf>
    <xf numFmtId="3" fontId="11" fillId="13" borderId="15" xfId="0" applyNumberFormat="1" applyFont="1" applyFill="1" applyBorder="1" applyAlignment="1">
      <alignment wrapText="1"/>
    </xf>
    <xf numFmtId="3" fontId="9" fillId="13" borderId="15" xfId="0" applyNumberFormat="1" applyFont="1" applyFill="1" applyBorder="1" applyAlignment="1">
      <alignment wrapText="1"/>
    </xf>
    <xf numFmtId="3" fontId="9" fillId="0" borderId="17" xfId="0" applyNumberFormat="1" applyFont="1" applyFill="1" applyBorder="1" applyAlignment="1">
      <alignment wrapText="1"/>
    </xf>
    <xf numFmtId="3" fontId="14" fillId="13" borderId="17" xfId="0" applyNumberFormat="1" applyFont="1" applyFill="1" applyBorder="1" applyAlignment="1">
      <alignment horizontal="center"/>
    </xf>
    <xf numFmtId="3" fontId="14" fillId="0" borderId="15" xfId="0" applyNumberFormat="1" applyFont="1" applyFill="1" applyBorder="1" applyAlignment="1">
      <alignment horizontal="center"/>
    </xf>
    <xf numFmtId="3" fontId="14" fillId="0" borderId="15" xfId="0" applyNumberFormat="1" applyFont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 wrapText="1"/>
    </xf>
    <xf numFmtId="3" fontId="9" fillId="0" borderId="19" xfId="0" applyNumberFormat="1" applyFont="1" applyBorder="1" applyAlignment="1">
      <alignment horizontal="center"/>
    </xf>
    <xf numFmtId="0" fontId="9" fillId="10" borderId="19" xfId="0" applyFont="1" applyFill="1" applyBorder="1" applyAlignment="1">
      <alignment horizontal="center" wrapText="1"/>
    </xf>
    <xf numFmtId="0" fontId="9" fillId="10" borderId="19" xfId="0" applyFont="1" applyFill="1" applyBorder="1" applyAlignment="1">
      <alignment horizontal="center"/>
    </xf>
    <xf numFmtId="3" fontId="9" fillId="10" borderId="19" xfId="0" applyNumberFormat="1" applyFont="1" applyFill="1" applyBorder="1" applyAlignment="1">
      <alignment horizontal="center" wrapText="1"/>
    </xf>
    <xf numFmtId="0" fontId="9" fillId="0" borderId="17" xfId="0" applyFont="1" applyBorder="1" applyAlignment="1">
      <alignment vertical="center"/>
    </xf>
    <xf numFmtId="3" fontId="9" fillId="0" borderId="17" xfId="0" applyNumberFormat="1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3" fontId="9" fillId="0" borderId="17" xfId="0" applyNumberFormat="1" applyFont="1" applyBorder="1" applyAlignment="1">
      <alignment vertical="center"/>
    </xf>
    <xf numFmtId="0" fontId="9" fillId="10" borderId="17" xfId="0" applyFont="1" applyFill="1" applyBorder="1" applyAlignment="1">
      <alignment vertical="center" wrapText="1"/>
    </xf>
    <xf numFmtId="0" fontId="9" fillId="10" borderId="17" xfId="0" applyFont="1" applyFill="1" applyBorder="1" applyAlignment="1">
      <alignment vertical="center"/>
    </xf>
    <xf numFmtId="3" fontId="9" fillId="10" borderId="17" xfId="0" applyNumberFormat="1" applyFont="1" applyFill="1" applyBorder="1" applyAlignment="1">
      <alignment horizontal="center" wrapText="1"/>
    </xf>
    <xf numFmtId="3" fontId="9" fillId="0" borderId="17" xfId="0" applyNumberFormat="1" applyFont="1" applyBorder="1" applyAlignment="1">
      <alignment horizontal="center"/>
    </xf>
    <xf numFmtId="0" fontId="14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3" fontId="9" fillId="0" borderId="15" xfId="0" applyNumberFormat="1" applyFont="1" applyBorder="1" applyAlignment="1">
      <alignment vertical="center" wrapText="1"/>
    </xf>
    <xf numFmtId="0" fontId="14" fillId="0" borderId="17" xfId="0" applyFont="1" applyFill="1" applyBorder="1" applyAlignment="1">
      <alignment vertical="center"/>
    </xf>
    <xf numFmtId="0" fontId="14" fillId="0" borderId="15" xfId="0" applyFont="1" applyFill="1" applyBorder="1" applyAlignment="1">
      <alignment vertical="center"/>
    </xf>
    <xf numFmtId="3" fontId="14" fillId="0" borderId="17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 wrapText="1"/>
    </xf>
    <xf numFmtId="3" fontId="14" fillId="0" borderId="18" xfId="0" applyNumberFormat="1" applyFont="1" applyBorder="1"/>
    <xf numFmtId="3" fontId="9" fillId="10" borderId="15" xfId="0" applyNumberFormat="1" applyFont="1" applyFill="1" applyBorder="1" applyAlignment="1">
      <alignment horizontal="center"/>
    </xf>
    <xf numFmtId="3" fontId="10" fillId="0" borderId="16" xfId="0" applyNumberFormat="1" applyFont="1" applyBorder="1" applyAlignment="1">
      <alignment wrapText="1"/>
    </xf>
    <xf numFmtId="0" fontId="9" fillId="10" borderId="16" xfId="0" applyFont="1" applyFill="1" applyBorder="1" applyAlignment="1">
      <alignment horizontal="center" vertical="center"/>
    </xf>
    <xf numFmtId="0" fontId="13" fillId="10" borderId="16" xfId="0" applyFont="1" applyFill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/>
    </xf>
    <xf numFmtId="3" fontId="14" fillId="13" borderId="18" xfId="0" applyNumberFormat="1" applyFont="1" applyFill="1" applyBorder="1" applyAlignment="1">
      <alignment vertical="center"/>
    </xf>
    <xf numFmtId="3" fontId="14" fillId="13" borderId="20" xfId="0" applyNumberFormat="1" applyFont="1" applyFill="1" applyBorder="1" applyAlignment="1">
      <alignment vertical="center"/>
    </xf>
    <xf numFmtId="3" fontId="9" fillId="13" borderId="17" xfId="0" applyNumberFormat="1" applyFont="1" applyFill="1" applyBorder="1" applyAlignment="1">
      <alignment horizontal="center" wrapText="1"/>
    </xf>
    <xf numFmtId="3" fontId="9" fillId="13" borderId="17" xfId="0" applyNumberFormat="1" applyFont="1" applyFill="1" applyBorder="1" applyAlignment="1">
      <alignment wrapText="1"/>
    </xf>
    <xf numFmtId="3" fontId="14" fillId="13" borderId="17" xfId="0" applyNumberFormat="1" applyFont="1" applyFill="1" applyBorder="1"/>
    <xf numFmtId="0" fontId="10" fillId="10" borderId="15" xfId="0" applyFont="1" applyFill="1" applyBorder="1" applyAlignment="1">
      <alignment horizontal="center" wrapText="1"/>
    </xf>
    <xf numFmtId="3" fontId="10" fillId="10" borderId="17" xfId="0" applyNumberFormat="1" applyFont="1" applyFill="1" applyBorder="1" applyAlignment="1">
      <alignment horizontal="center" wrapText="1"/>
    </xf>
    <xf numFmtId="3" fontId="9" fillId="0" borderId="16" xfId="0" applyNumberFormat="1" applyFont="1" applyFill="1" applyBorder="1" applyAlignment="1">
      <alignment wrapText="1"/>
    </xf>
    <xf numFmtId="3" fontId="14" fillId="0" borderId="17" xfId="0" applyNumberFormat="1" applyFont="1" applyBorder="1"/>
    <xf numFmtId="3" fontId="16" fillId="10" borderId="17" xfId="0" applyNumberFormat="1" applyFont="1" applyFill="1" applyBorder="1" applyAlignment="1">
      <alignment horizontal="center" vertical="center" wrapText="1"/>
    </xf>
    <xf numFmtId="3" fontId="16" fillId="0" borderId="17" xfId="0" applyNumberFormat="1" applyFont="1" applyBorder="1" applyAlignment="1">
      <alignment horizontal="center" vertical="center" wrapText="1"/>
    </xf>
    <xf numFmtId="3" fontId="16" fillId="0" borderId="15" xfId="0" applyNumberFormat="1" applyFont="1" applyBorder="1" applyAlignment="1">
      <alignment horizontal="center" vertical="center" wrapText="1"/>
    </xf>
    <xf numFmtId="3" fontId="14" fillId="0" borderId="18" xfId="0" applyNumberFormat="1" applyFont="1" applyFill="1" applyBorder="1" applyAlignment="1">
      <alignment horizontal="center"/>
    </xf>
    <xf numFmtId="3" fontId="10" fillId="0" borderId="17" xfId="0" applyNumberFormat="1" applyFont="1" applyFill="1" applyBorder="1" applyAlignment="1">
      <alignment horizontal="center" vertical="center" wrapText="1"/>
    </xf>
    <xf numFmtId="0" fontId="4" fillId="0" borderId="18" xfId="2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3" fontId="14" fillId="10" borderId="15" xfId="0" applyNumberFormat="1" applyFont="1" applyFill="1" applyBorder="1" applyAlignment="1">
      <alignment horizontal="center" vertical="top"/>
    </xf>
    <xf numFmtId="3" fontId="11" fillId="0" borderId="15" xfId="0" applyNumberFormat="1" applyFont="1" applyBorder="1" applyAlignment="1">
      <alignment horizontal="center" vertical="top"/>
    </xf>
    <xf numFmtId="3" fontId="14" fillId="0" borderId="19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left" vertical="center" wrapText="1"/>
    </xf>
    <xf numFmtId="166" fontId="8" fillId="0" borderId="6" xfId="0" applyNumberFormat="1" applyFont="1" applyBorder="1" applyAlignment="1">
      <alignment horizontal="left" vertical="center" shrinkToFit="1"/>
    </xf>
    <xf numFmtId="1" fontId="3" fillId="0" borderId="7" xfId="1" applyNumberFormat="1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66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Border="1"/>
    <xf numFmtId="0" fontId="2" fillId="0" borderId="0" xfId="0" applyFont="1" applyBorder="1"/>
    <xf numFmtId="0" fontId="5" fillId="5" borderId="1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4" fontId="6" fillId="14" borderId="2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5" borderId="7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top" wrapText="1"/>
    </xf>
    <xf numFmtId="167" fontId="2" fillId="0" borderId="18" xfId="0" applyNumberFormat="1" applyFont="1" applyBorder="1" applyAlignment="1">
      <alignment horizontal="center" vertical="center" wrapText="1"/>
    </xf>
    <xf numFmtId="44" fontId="8" fillId="0" borderId="18" xfId="0" applyNumberFormat="1" applyFont="1" applyBorder="1" applyAlignment="1">
      <alignment horizontal="right" vertical="center" shrinkToFit="1"/>
    </xf>
    <xf numFmtId="1" fontId="8" fillId="0" borderId="18" xfId="0" applyNumberFormat="1" applyFont="1" applyBorder="1" applyAlignment="1">
      <alignment horizontal="center" vertical="center" shrinkToFit="1"/>
    </xf>
    <xf numFmtId="0" fontId="14" fillId="10" borderId="17" xfId="0" applyFont="1" applyFill="1" applyBorder="1" applyAlignment="1">
      <alignment horizontal="center"/>
    </xf>
    <xf numFmtId="0" fontId="14" fillId="10" borderId="20" xfId="0" applyFont="1" applyFill="1" applyBorder="1" applyAlignment="1">
      <alignment horizontal="center"/>
    </xf>
    <xf numFmtId="0" fontId="9" fillId="10" borderId="17" xfId="0" applyFont="1" applyFill="1" applyBorder="1" applyAlignment="1">
      <alignment horizontal="center" wrapText="1"/>
    </xf>
    <xf numFmtId="0" fontId="10" fillId="11" borderId="20" xfId="0" applyFont="1" applyFill="1" applyBorder="1"/>
    <xf numFmtId="0" fontId="10" fillId="11" borderId="17" xfId="0" applyFont="1" applyFill="1" applyBorder="1" applyAlignment="1">
      <alignment horizontal="center"/>
    </xf>
    <xf numFmtId="0" fontId="14" fillId="10" borderId="15" xfId="0" applyFont="1" applyFill="1" applyBorder="1"/>
    <xf numFmtId="0" fontId="10" fillId="10" borderId="17" xfId="0" applyFont="1" applyFill="1" applyBorder="1" applyAlignment="1">
      <alignment horizontal="center" wrapText="1"/>
    </xf>
    <xf numFmtId="0" fontId="10" fillId="11" borderId="20" xfId="0" applyFont="1" applyFill="1" applyBorder="1" applyAlignment="1">
      <alignment horizontal="center"/>
    </xf>
    <xf numFmtId="0" fontId="2" fillId="0" borderId="18" xfId="0" applyFont="1" applyBorder="1" applyAlignment="1">
      <alignment horizontal="left" vertical="center" wrapText="1"/>
    </xf>
    <xf numFmtId="0" fontId="14" fillId="0" borderId="16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10" fillId="11" borderId="17" xfId="0" applyFont="1" applyFill="1" applyBorder="1"/>
    <xf numFmtId="0" fontId="3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/>
    <xf numFmtId="166" fontId="5" fillId="0" borderId="18" xfId="0" applyNumberFormat="1" applyFont="1" applyBorder="1"/>
    <xf numFmtId="3" fontId="3" fillId="0" borderId="18" xfId="0" applyNumberFormat="1" applyFont="1" applyBorder="1" applyAlignment="1">
      <alignment horizontal="center" vertical="center" wrapText="1"/>
    </xf>
    <xf numFmtId="0" fontId="18" fillId="0" borderId="15" xfId="0" applyFont="1" applyBorder="1"/>
    <xf numFmtId="0" fontId="19" fillId="0" borderId="17" xfId="0" applyFont="1" applyBorder="1" applyAlignment="1">
      <alignment horizontal="center"/>
    </xf>
    <xf numFmtId="0" fontId="19" fillId="0" borderId="17" xfId="0" applyFont="1" applyBorder="1"/>
  </cellXfs>
  <cellStyles count="3">
    <cellStyle name="Millares" xfId="1" builtinId="3"/>
    <cellStyle name="Normal" xfId="0" builtinId="0"/>
    <cellStyle name="Normal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206"/>
  <sheetViews>
    <sheetView workbookViewId="0">
      <selection activeCell="E9" sqref="E9"/>
    </sheetView>
  </sheetViews>
  <sheetFormatPr baseColWidth="10" defaultColWidth="14.42578125" defaultRowHeight="12"/>
  <cols>
    <col min="1" max="1" width="31.5703125" style="14" customWidth="1"/>
    <col min="2" max="2" width="24.85546875" style="14" customWidth="1"/>
    <col min="3" max="3" width="21.85546875" style="14" customWidth="1"/>
    <col min="4" max="4" width="20.7109375" style="14" customWidth="1"/>
    <col min="5" max="5" width="24.5703125" style="14" customWidth="1"/>
    <col min="6" max="6" width="21.85546875" style="14" customWidth="1"/>
    <col min="7" max="10" width="18.85546875" style="14" customWidth="1"/>
    <col min="11" max="11" width="17.42578125" style="14" bestFit="1" customWidth="1"/>
    <col min="12" max="12" width="20.42578125" style="14" customWidth="1"/>
    <col min="13" max="13" width="19.85546875" style="14" bestFit="1" customWidth="1"/>
    <col min="14" max="14" width="19.140625" style="14" bestFit="1" customWidth="1"/>
    <col min="15" max="15" width="22.7109375" style="14" bestFit="1" customWidth="1"/>
    <col min="16" max="16" width="21" style="14" bestFit="1" customWidth="1"/>
    <col min="17" max="17" width="18.42578125" style="14" bestFit="1" customWidth="1"/>
    <col min="18" max="18" width="13.85546875" style="14" customWidth="1"/>
    <col min="19" max="19" width="22.28515625" style="14" bestFit="1" customWidth="1"/>
    <col min="20" max="20" width="18.7109375" style="14" bestFit="1" customWidth="1"/>
    <col min="21" max="21" width="16.5703125" style="14" bestFit="1" customWidth="1"/>
    <col min="22" max="22" width="20.5703125" style="14" bestFit="1" customWidth="1"/>
    <col min="23" max="23" width="24.5703125" style="14" bestFit="1" customWidth="1"/>
    <col min="24" max="24" width="22.42578125" style="14" bestFit="1" customWidth="1"/>
    <col min="25" max="25" width="22" style="14" bestFit="1" customWidth="1"/>
    <col min="26" max="29" width="21.28515625" style="14" bestFit="1" customWidth="1"/>
    <col min="30" max="30" width="17.42578125" style="14" bestFit="1" customWidth="1"/>
    <col min="31" max="31" width="23.85546875" style="14" bestFit="1" customWidth="1"/>
    <col min="32" max="32" width="24.5703125" style="14" bestFit="1" customWidth="1"/>
    <col min="33" max="33" width="24.140625" style="14" bestFit="1" customWidth="1"/>
    <col min="34" max="34" width="24.28515625" style="14" bestFit="1" customWidth="1"/>
    <col min="35" max="35" width="21.28515625" style="14" bestFit="1" customWidth="1"/>
    <col min="36" max="36" width="21.7109375" style="14" bestFit="1" customWidth="1"/>
    <col min="37" max="37" width="21.28515625" style="14" bestFit="1" customWidth="1"/>
    <col min="38" max="39" width="22.140625" style="14" bestFit="1" customWidth="1"/>
    <col min="40" max="40" width="23.7109375" style="14" bestFit="1" customWidth="1"/>
    <col min="41" max="42" width="22.28515625" style="14" bestFit="1" customWidth="1"/>
    <col min="43" max="48" width="21.28515625" style="14" bestFit="1" customWidth="1"/>
    <col min="49" max="50" width="21.5703125" style="14" bestFit="1" customWidth="1"/>
    <col min="51" max="51" width="23.7109375" style="14" bestFit="1" customWidth="1"/>
    <col min="52" max="52" width="24.28515625" style="14" bestFit="1" customWidth="1"/>
    <col min="53" max="53" width="28.7109375" style="14" bestFit="1" customWidth="1"/>
    <col min="54" max="54" width="22.42578125" style="14" bestFit="1" customWidth="1"/>
    <col min="55" max="55" width="24.28515625" style="14" bestFit="1" customWidth="1"/>
    <col min="56" max="56" width="24.140625" style="14" bestFit="1" customWidth="1"/>
    <col min="57" max="57" width="19.85546875" style="14" bestFit="1" customWidth="1"/>
    <col min="58" max="58" width="20.140625" style="14" bestFit="1" customWidth="1"/>
    <col min="59" max="59" width="24" style="14" customWidth="1"/>
    <col min="60" max="60" width="21.5703125" style="14" bestFit="1" customWidth="1"/>
    <col min="61" max="61" width="21.5703125" style="14" customWidth="1"/>
    <col min="62" max="62" width="23.5703125" style="14" bestFit="1" customWidth="1"/>
    <col min="63" max="63" width="23.85546875" style="14" bestFit="1" customWidth="1"/>
    <col min="64" max="64" width="21.28515625" style="14" bestFit="1" customWidth="1"/>
    <col min="65" max="65" width="23.85546875" style="14" bestFit="1" customWidth="1"/>
    <col min="66" max="66" width="24.5703125" style="14" bestFit="1" customWidth="1"/>
    <col min="67" max="67" width="20.140625" style="14" bestFit="1" customWidth="1"/>
    <col min="68" max="68" width="24.28515625" style="14" bestFit="1" customWidth="1"/>
    <col min="69" max="69" width="21.28515625" style="14" bestFit="1" customWidth="1"/>
    <col min="70" max="70" width="24.140625" style="14" bestFit="1" customWidth="1"/>
    <col min="71" max="71" width="24.28515625" style="14" bestFit="1" customWidth="1"/>
    <col min="72" max="72" width="21.7109375" style="14" bestFit="1" customWidth="1"/>
    <col min="73" max="73" width="22.42578125" style="14" bestFit="1" customWidth="1"/>
    <col min="74" max="78" width="21.28515625" style="14" bestFit="1" customWidth="1"/>
    <col min="79" max="79" width="19.85546875" style="14" bestFit="1" customWidth="1"/>
    <col min="80" max="80" width="23.5703125" style="14" bestFit="1" customWidth="1"/>
    <col min="81" max="81" width="23.140625" style="14" bestFit="1" customWidth="1"/>
    <col min="82" max="83" width="24.5703125" style="14" bestFit="1" customWidth="1"/>
    <col min="84" max="84" width="23.42578125" style="14" bestFit="1" customWidth="1"/>
    <col min="85" max="85" width="24.140625" style="14" bestFit="1" customWidth="1"/>
    <col min="86" max="86" width="21.28515625" style="14" bestFit="1" customWidth="1"/>
    <col min="87" max="87" width="22.85546875" style="14" bestFit="1" customWidth="1"/>
    <col min="88" max="88" width="21.28515625" style="14" bestFit="1" customWidth="1"/>
    <col min="89" max="89" width="24.140625" style="14" bestFit="1" customWidth="1"/>
    <col min="90" max="91" width="21.28515625" style="14" bestFit="1" customWidth="1"/>
    <col min="92" max="92" width="23.5703125" style="14" bestFit="1" customWidth="1"/>
    <col min="93" max="93" width="21.28515625" style="14" bestFit="1" customWidth="1"/>
    <col min="94" max="96" width="21.7109375" style="14" bestFit="1" customWidth="1"/>
    <col min="97" max="98" width="21.28515625" style="14" bestFit="1" customWidth="1"/>
    <col min="99" max="99" width="20.5703125" style="14" bestFit="1" customWidth="1"/>
    <col min="100" max="103" width="21.28515625" style="14" bestFit="1" customWidth="1"/>
    <col min="104" max="104" width="24.5703125" style="14" bestFit="1" customWidth="1"/>
    <col min="105" max="106" width="23.5703125" style="14" bestFit="1" customWidth="1"/>
    <col min="107" max="108" width="24.140625" style="14" bestFit="1" customWidth="1"/>
    <col min="109" max="109" width="21.28515625" style="14" bestFit="1" customWidth="1"/>
    <col min="110" max="110" width="23.140625" style="14" bestFit="1" customWidth="1"/>
    <col min="111" max="111" width="23.5703125" style="14" bestFit="1" customWidth="1"/>
    <col min="112" max="112" width="22.28515625" style="14" bestFit="1" customWidth="1"/>
    <col min="113" max="113" width="22.85546875" style="14" bestFit="1" customWidth="1"/>
    <col min="114" max="114" width="21.28515625" style="14" bestFit="1" customWidth="1"/>
    <col min="115" max="115" width="24.140625" style="14" bestFit="1" customWidth="1"/>
    <col min="116" max="116" width="21.28515625" style="14" bestFit="1" customWidth="1"/>
    <col min="117" max="117" width="22" style="14" bestFit="1" customWidth="1"/>
    <col min="118" max="118" width="21.28515625" style="14" bestFit="1" customWidth="1"/>
    <col min="119" max="119" width="24.140625" style="14" bestFit="1" customWidth="1"/>
    <col min="120" max="120" width="22.85546875" style="14" bestFit="1" customWidth="1"/>
    <col min="121" max="121" width="24.5703125" style="14" bestFit="1" customWidth="1"/>
    <col min="122" max="122" width="22.85546875" style="14" bestFit="1" customWidth="1"/>
    <col min="123" max="123" width="21.28515625" style="14" bestFit="1" customWidth="1"/>
    <col min="124" max="124" width="24.140625" style="14" bestFit="1" customWidth="1"/>
    <col min="125" max="125" width="23.7109375" style="14" bestFit="1" customWidth="1"/>
    <col min="126" max="126" width="21.28515625" style="14" bestFit="1" customWidth="1"/>
    <col min="127" max="127" width="17.85546875" style="14" bestFit="1" customWidth="1"/>
    <col min="128" max="128" width="17.7109375" style="14" bestFit="1" customWidth="1"/>
    <col min="129" max="129" width="21.5703125" style="14" bestFit="1" customWidth="1"/>
    <col min="130" max="130" width="21.7109375" style="14" bestFit="1" customWidth="1"/>
    <col min="131" max="131" width="18" style="14" customWidth="1"/>
    <col min="132" max="132" width="23.42578125" style="14" bestFit="1" customWidth="1"/>
    <col min="133" max="133" width="24.42578125" style="14" bestFit="1" customWidth="1"/>
    <col min="134" max="134" width="22.28515625" style="14" bestFit="1" customWidth="1"/>
    <col min="135" max="135" width="21.5703125" style="14" bestFit="1" customWidth="1"/>
    <col min="136" max="136" width="18.5703125" style="14" bestFit="1" customWidth="1"/>
    <col min="137" max="137" width="17.42578125" style="14" bestFit="1" customWidth="1"/>
    <col min="138" max="138" width="22.42578125" style="14" bestFit="1" customWidth="1"/>
    <col min="139" max="139" width="18.7109375" style="14" bestFit="1" customWidth="1"/>
    <col min="140" max="140" width="17.140625" style="14" bestFit="1" customWidth="1"/>
    <col min="141" max="141" width="20.5703125" style="14" bestFit="1" customWidth="1"/>
    <col min="142" max="142" width="20.140625" style="14" bestFit="1" customWidth="1"/>
    <col min="143" max="143" width="16.28515625" style="14" bestFit="1" customWidth="1"/>
    <col min="144" max="144" width="18.5703125" style="14" bestFit="1" customWidth="1"/>
    <col min="145" max="145" width="21" style="14" bestFit="1" customWidth="1"/>
    <col min="146" max="146" width="24.140625" style="14" bestFit="1" customWidth="1"/>
    <col min="147" max="147" width="20.140625" style="14" bestFit="1" customWidth="1"/>
    <col min="148" max="148" width="17" style="14" bestFit="1" customWidth="1"/>
    <col min="149" max="149" width="17.140625" style="14" bestFit="1" customWidth="1"/>
    <col min="150" max="150" width="24.5703125" style="14" bestFit="1" customWidth="1"/>
    <col min="151" max="151" width="20.140625" style="14" bestFit="1" customWidth="1"/>
    <col min="152" max="152" width="21.28515625" style="14" bestFit="1" customWidth="1"/>
    <col min="153" max="153" width="17.28515625" style="14" bestFit="1" customWidth="1"/>
    <col min="154" max="154" width="18.85546875" style="14" bestFit="1" customWidth="1"/>
    <col min="155" max="155" width="20" style="14" bestFit="1" customWidth="1"/>
    <col min="156" max="156" width="17" style="14" bestFit="1" customWidth="1"/>
    <col min="157" max="157" width="24.5703125" style="14" bestFit="1" customWidth="1"/>
    <col min="158" max="158" width="21.7109375" style="14" bestFit="1" customWidth="1"/>
    <col min="159" max="159" width="21.28515625" style="14" bestFit="1" customWidth="1"/>
    <col min="160" max="160" width="23.85546875" style="14" bestFit="1" customWidth="1"/>
    <col min="161" max="161" width="22" style="14" bestFit="1" customWidth="1"/>
    <col min="162" max="162" width="23.85546875" style="14" bestFit="1" customWidth="1"/>
    <col min="163" max="164" width="24.140625" style="14" bestFit="1" customWidth="1"/>
    <col min="165" max="165" width="19.85546875" style="14" bestFit="1" customWidth="1"/>
    <col min="166" max="166" width="21.28515625" style="14" bestFit="1" customWidth="1"/>
    <col min="167" max="167" width="23.85546875" style="14" bestFit="1" customWidth="1"/>
    <col min="168" max="168" width="21.28515625" style="14" bestFit="1" customWidth="1"/>
    <col min="169" max="169" width="22.85546875" style="14" bestFit="1" customWidth="1"/>
    <col min="170" max="177" width="21.28515625" style="14" bestFit="1" customWidth="1"/>
    <col min="178" max="178" width="24.28515625" style="14" bestFit="1" customWidth="1"/>
    <col min="179" max="179" width="23.42578125" style="14" bestFit="1" customWidth="1"/>
    <col min="180" max="183" width="21.28515625" style="14" bestFit="1" customWidth="1"/>
    <col min="184" max="184" width="21.7109375" style="14" bestFit="1" customWidth="1"/>
    <col min="185" max="186" width="21.28515625" style="14" bestFit="1" customWidth="1"/>
    <col min="187" max="187" width="22.28515625" style="14" bestFit="1" customWidth="1"/>
    <col min="188" max="188" width="24.42578125" style="14" bestFit="1" customWidth="1"/>
    <col min="189" max="16384" width="14.42578125" style="14"/>
  </cols>
  <sheetData>
    <row r="1" spans="1:194" ht="22.5" customHeight="1" thickBot="1">
      <c r="A1" s="1"/>
      <c r="B1" s="1"/>
      <c r="C1" s="1"/>
      <c r="D1" s="2"/>
      <c r="E1" s="3" t="s">
        <v>0</v>
      </c>
      <c r="F1" s="4"/>
      <c r="G1" s="4"/>
      <c r="H1" s="4"/>
      <c r="I1" s="4"/>
      <c r="J1" s="4"/>
      <c r="K1" s="5"/>
      <c r="L1" s="6" t="s">
        <v>1</v>
      </c>
      <c r="M1" s="4"/>
      <c r="N1" s="4"/>
      <c r="O1" s="4"/>
      <c r="P1" s="4"/>
      <c r="Q1" s="4"/>
      <c r="R1" s="4"/>
      <c r="S1" s="4"/>
      <c r="T1" s="4"/>
      <c r="U1" s="4"/>
      <c r="V1" s="4"/>
      <c r="W1" s="5"/>
      <c r="X1" s="7" t="s">
        <v>2</v>
      </c>
      <c r="Y1" s="4"/>
      <c r="Z1" s="4"/>
      <c r="AA1" s="4"/>
      <c r="AB1" s="4"/>
      <c r="AC1" s="4"/>
      <c r="AD1" s="4"/>
      <c r="AE1" s="4"/>
      <c r="AF1" s="4"/>
      <c r="AG1" s="4"/>
      <c r="AH1" s="5"/>
      <c r="AI1" s="8" t="s">
        <v>3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5"/>
      <c r="BI1" s="9"/>
      <c r="BJ1" s="10" t="s">
        <v>4</v>
      </c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5"/>
      <c r="CH1" s="3" t="s">
        <v>5</v>
      </c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5"/>
      <c r="DW1" s="11" t="s">
        <v>6</v>
      </c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5"/>
      <c r="FB1" s="12" t="s">
        <v>7</v>
      </c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5"/>
      <c r="GG1" s="13"/>
      <c r="GH1" s="13"/>
      <c r="GI1" s="13"/>
      <c r="GJ1" s="13"/>
      <c r="GK1" s="13"/>
      <c r="GL1" s="13"/>
    </row>
    <row r="2" spans="1:194" s="13" customFormat="1" ht="22.5" customHeight="1" thickBot="1">
      <c r="A2" s="1"/>
      <c r="B2" s="1"/>
      <c r="C2" s="1"/>
      <c r="D2" s="15">
        <f>SUM(E2:GF2)</f>
        <v>89487447</v>
      </c>
      <c r="E2" s="16">
        <f>ROUND(SUMPRODUCT(($B$5:$B43)*(E5:E43)),0)</f>
        <v>519802</v>
      </c>
      <c r="F2" s="16">
        <f>ROUND(SUMPRODUCT(($B$5:$B43)*(F5:F43)),0)</f>
        <v>474481</v>
      </c>
      <c r="G2" s="16">
        <f>ROUND(SUMPRODUCT(($B$5:$B43)*(G5:G43)),0)</f>
        <v>474481</v>
      </c>
      <c r="H2" s="16">
        <f>ROUND(SUMPRODUCT(($B$5:$B43)*(H5:H43)),0)</f>
        <v>474481</v>
      </c>
      <c r="I2" s="16">
        <f>ROUND(SUMPRODUCT(($B$5:$B43)*(I5:I43)),0)</f>
        <v>606760</v>
      </c>
      <c r="J2" s="16">
        <f>ROUND(SUMPRODUCT(($B$5:$B43)*(J5:J43)),0)</f>
        <v>319417</v>
      </c>
      <c r="K2" s="16">
        <f>ROUND(SUMPRODUCT(($B$5:$B43)*(K5:K43)),0)</f>
        <v>345162</v>
      </c>
      <c r="L2" s="16">
        <f>ROUND(SUMPRODUCT(($B$5:$B43)*(L5:L43)),0)</f>
        <v>468531</v>
      </c>
      <c r="M2" s="16">
        <f>ROUND(SUMPRODUCT(($B$5:$B43)*(M5:M43)),0)</f>
        <v>481742</v>
      </c>
      <c r="N2" s="16">
        <f>ROUND(SUMPRODUCT(($B$5:$B43)*(N5:N43)),0)</f>
        <v>490455</v>
      </c>
      <c r="O2" s="16">
        <f>ROUND(SUMPRODUCT(($B$5:$B43)*(O5:O43)),0)</f>
        <v>483783</v>
      </c>
      <c r="P2" s="16">
        <f>ROUND(SUMPRODUCT(($B$5:$B43)*(P5:P43)),0)</f>
        <v>209920</v>
      </c>
      <c r="Q2" s="16">
        <f>ROUND(SUMPRODUCT(($B$5:$B43)*(Q5:Q43)),0)</f>
        <v>380162</v>
      </c>
      <c r="R2" s="16">
        <f>ROUND(SUMPRODUCT(($B$5:$B43)*(R5:R43)),0)</f>
        <v>577917</v>
      </c>
      <c r="S2" s="16">
        <f>ROUND(SUMPRODUCT(($B$5:$B43)*(S5:S43)),0)</f>
        <v>206028</v>
      </c>
      <c r="T2" s="16">
        <f>ROUND(SUMPRODUCT(($B$5:$B43)*(T5:T43)),0)</f>
        <v>297690</v>
      </c>
      <c r="U2" s="16">
        <f>ROUND(SUMPRODUCT(($B$5:$B43)*(U5:U43)),0)</f>
        <v>403241</v>
      </c>
      <c r="V2" s="16">
        <f>ROUND(SUMPRODUCT(($B$5:$B43)*(V5:V43)),0)</f>
        <v>476270</v>
      </c>
      <c r="W2" s="16">
        <f>ROUND(SUMPRODUCT(($B$5:$B43)*(W5:W43)),0)</f>
        <v>476270</v>
      </c>
      <c r="X2" s="16">
        <f>ROUND(SUMPRODUCT(($B$5:$B43)*(X5:X43)),0)</f>
        <v>435524</v>
      </c>
      <c r="Y2" s="16">
        <f>ROUND(SUMPRODUCT(($B$5:$B43)*(Y5:Y43)),0)</f>
        <v>580664</v>
      </c>
      <c r="Z2" s="16">
        <f>ROUND(SUMPRODUCT(($B$5:$B43)*(Z5:Z43)),0)</f>
        <v>562909</v>
      </c>
      <c r="AA2" s="16">
        <f>ROUND(SUMPRODUCT(($B$5:$B43)*(AA5:AA43)),0)</f>
        <v>513896</v>
      </c>
      <c r="AB2" s="16">
        <f>ROUND(SUMPRODUCT(($B$5:$B43)*(AB5:AB43)),0)</f>
        <v>560242</v>
      </c>
      <c r="AC2" s="16">
        <f>ROUND(SUMPRODUCT(($B$5:$B43)*(AC5:AC43)),0)</f>
        <v>544987</v>
      </c>
      <c r="AD2" s="16">
        <f>ROUND(SUMPRODUCT(($B$5:$B43)*(AD5:AD43)),0)</f>
        <v>525757</v>
      </c>
      <c r="AE2" s="16">
        <f>ROUND(SUMPRODUCT(($B$5:$B43)*(AE5:AE43)),0)</f>
        <v>680245</v>
      </c>
      <c r="AF2" s="16">
        <f>ROUND(SUMPRODUCT(($B$5:$B43)*(AF5:AF43)),0)</f>
        <v>707602</v>
      </c>
      <c r="AG2" s="16">
        <f>ROUND(SUMPRODUCT(($B$5:$B43)*(AG5:AG43)),0)</f>
        <v>527772</v>
      </c>
      <c r="AH2" s="16">
        <f>ROUND(SUMPRODUCT(($B$5:$B43)*(AH5:AH43)),0)</f>
        <v>506761</v>
      </c>
      <c r="AI2" s="16">
        <f>ROUND(SUMPRODUCT(($B$5:$B43)*(AI5:AI43)),0)</f>
        <v>508122</v>
      </c>
      <c r="AJ2" s="16">
        <f>ROUND(SUMPRODUCT(($B$5:$B43)*(AJ5:AJ43)),0)</f>
        <v>650533</v>
      </c>
      <c r="AK2" s="16">
        <f>ROUND(SUMPRODUCT(($B$5:$B43)*(AK5:AK43)),0)</f>
        <v>508122</v>
      </c>
      <c r="AL2" s="16">
        <f>ROUND(SUMPRODUCT(($B$5:$B43)*(AL5:AL43)),0)</f>
        <v>508122</v>
      </c>
      <c r="AM2" s="16">
        <f>ROUND(SUMPRODUCT(($B$5:$B43)*(AM5:AM43)),0)</f>
        <v>419168</v>
      </c>
      <c r="AN2" s="16">
        <f>ROUND(SUMPRODUCT(($B$5:$B43)*(AN5:AN43)),0)</f>
        <v>642863</v>
      </c>
      <c r="AO2" s="16">
        <f>ROUND(SUMPRODUCT(($B$5:$B43)*(AO5:AO43)),0)</f>
        <v>642863</v>
      </c>
      <c r="AP2" s="16">
        <f>ROUND(SUMPRODUCT(($B$5:$B43)*(AP5:AP43)),0)</f>
        <v>419168</v>
      </c>
      <c r="AQ2" s="16">
        <f>ROUND(SUMPRODUCT(($B$5:$B43)*(AQ5:AQ43)),0)</f>
        <v>508122</v>
      </c>
      <c r="AR2" s="16">
        <f>ROUND(SUMPRODUCT(($B$5:$B43)*(AR5:AR43)),0)</f>
        <v>419168</v>
      </c>
      <c r="AS2" s="16">
        <f>ROUND(SUMPRODUCT(($B$5:$B43)*(AS5:AS43)),0)</f>
        <v>508122</v>
      </c>
      <c r="AT2" s="16">
        <f>ROUND(SUMPRODUCT(($B$5:$B43)*(AT5:AT43)),0)</f>
        <v>590689</v>
      </c>
      <c r="AU2" s="16">
        <f>ROUND(SUMPRODUCT(($B$5:$B43)*(AU5:AU43)),0)</f>
        <v>419168</v>
      </c>
      <c r="AV2" s="16">
        <f>ROUND(SUMPRODUCT(($B$5:$B43)*(AV5:AV43)),0)</f>
        <v>508122</v>
      </c>
      <c r="AW2" s="16">
        <f>ROUND(SUMPRODUCT(($B$5:$B43)*(AW5:AW43)),0)</f>
        <v>558372</v>
      </c>
      <c r="AX2" s="16">
        <f>ROUND(SUMPRODUCT(($B$5:$B43)*(AX5:AX43)),0)</f>
        <v>393660</v>
      </c>
      <c r="AY2" s="16">
        <f>ROUND(SUMPRODUCT(($B$5:$B43)*(AY5:AY43)),0)</f>
        <v>419168</v>
      </c>
      <c r="AZ2" s="16">
        <f>ROUND(SUMPRODUCT(($B$5:$B43)*(AZ5:AZ43)),0)</f>
        <v>419168</v>
      </c>
      <c r="BA2" s="16">
        <f>ROUND(SUMPRODUCT(($B$5:$B43)*(BA5:BA43)),0)</f>
        <v>2226266</v>
      </c>
      <c r="BB2" s="16">
        <f>ROUND(SUMPRODUCT(($B$5:$B43)*(BB5:BB43)),0)</f>
        <v>419168</v>
      </c>
      <c r="BC2" s="16">
        <f>ROUND(SUMPRODUCT(($B$5:$B43)*(BC5:BC43)),0)</f>
        <v>508122</v>
      </c>
      <c r="BD2" s="16">
        <f>ROUND(SUMPRODUCT(($B$5:$B43)*(BD5:BD43)),0)</f>
        <v>508122</v>
      </c>
      <c r="BE2" s="16">
        <f>ROUND(SUMPRODUCT(($B$5:$B43)*(BE5:BE43)),0)</f>
        <v>554631</v>
      </c>
      <c r="BF2" s="16">
        <f>ROUND(SUMPRODUCT(($B$5:$B43)*(BF5:BF43)),0)</f>
        <v>541024</v>
      </c>
      <c r="BG2" s="16">
        <f>ROUND(SUMPRODUCT(($B$5:$B43)*(BG5:BG43)),0)</f>
        <v>2970813</v>
      </c>
      <c r="BH2" s="16">
        <f>ROUND(SUMPRODUCT(($B$5:$B43)*(BH5:BH43)),0)</f>
        <v>508122</v>
      </c>
      <c r="BI2" s="16">
        <f>ROUND(SUMPRODUCT(($B$5:$B43)*(BI5:BI43)),0)</f>
        <v>558372</v>
      </c>
      <c r="BJ2" s="16">
        <f>ROUND(SUMPRODUCT(($B$5:$B43)*(BJ5:BJ43)),0)</f>
        <v>327782</v>
      </c>
      <c r="BK2" s="16">
        <f>ROUND(SUMPRODUCT(($B$5:$B43)*(BK5:BK43)),0)</f>
        <v>335019</v>
      </c>
      <c r="BL2" s="16">
        <f>ROUND(SUMPRODUCT(($B$5:$B43)*(BL5:BL43)),0)</f>
        <v>364753</v>
      </c>
      <c r="BM2" s="16">
        <f>ROUND(SUMPRODUCT(($B$5:$B43)*(BM5:BM43)),0)</f>
        <v>360686</v>
      </c>
      <c r="BN2" s="16">
        <f>ROUND(SUMPRODUCT(($B$5:$B43)*(BN5:BN43)),0)</f>
        <v>363670</v>
      </c>
      <c r="BO2" s="16">
        <f>ROUND(SUMPRODUCT(($B$5:$B43)*(BO5:BO43)),0)</f>
        <v>672049</v>
      </c>
      <c r="BP2" s="16">
        <f>ROUND(SUMPRODUCT(($B$5:$B43)*(BP5:BP43)),0)</f>
        <v>1372382</v>
      </c>
      <c r="BQ2" s="16">
        <f>ROUND(SUMPRODUCT(($B$5:$B43)*(BQ5:BQ43)),0)</f>
        <v>308966</v>
      </c>
      <c r="BR2" s="16">
        <f>ROUND(SUMPRODUCT(($B$5:$B43)*(BR5:BR43)),0)</f>
        <v>516946</v>
      </c>
      <c r="BS2" s="16">
        <f>ROUND(SUMPRODUCT(($B$5:$B43)*(BS5:BS43)),0)</f>
        <v>214874</v>
      </c>
      <c r="BT2" s="16">
        <f>ROUND(SUMPRODUCT(($B$5:$B43)*(BT5:BT43)),0)</f>
        <v>394037</v>
      </c>
      <c r="BU2" s="16">
        <f>ROUND(SUMPRODUCT(($B$5:$B43)*(BU5:BU43)),0)</f>
        <v>301568</v>
      </c>
      <c r="BV2" s="16">
        <f>ROUND(SUMPRODUCT(($B$5:$B43)*(BV5:BV43)),0)</f>
        <v>392227</v>
      </c>
      <c r="BW2" s="16">
        <f>ROUND(SUMPRODUCT(($B$5:$B43)*(BW5:BW43)),0)</f>
        <v>430922</v>
      </c>
      <c r="BX2" s="16">
        <f>ROUND(SUMPRODUCT(($B$5:$B43)*(BX5:BX43)),0)</f>
        <v>301568</v>
      </c>
      <c r="BY2" s="16">
        <f>ROUND(SUMPRODUCT(($B$5:$B43)*(BY5:BY43)),0)</f>
        <v>341651</v>
      </c>
      <c r="BZ2" s="16">
        <f>ROUND(SUMPRODUCT(($B$5:$B43)*(BZ5:BZ43)),0)</f>
        <v>604957</v>
      </c>
      <c r="CA2" s="16">
        <f>ROUND(SUMPRODUCT(($B$5:$B43)*(CA5:CA43)),0)</f>
        <v>1371523</v>
      </c>
      <c r="CB2" s="16">
        <f>ROUND(SUMPRODUCT(($B$5:$B43)*(CB5:CB43)),0)</f>
        <v>330869</v>
      </c>
      <c r="CC2" s="16">
        <f>ROUND(SUMPRODUCT(($B$5:$B43)*(CC5:CC43)),0)</f>
        <v>2066914</v>
      </c>
      <c r="CD2" s="16">
        <f>ROUND(SUMPRODUCT(($B$5:$B43)*(CD5:CD43)),0)</f>
        <v>0</v>
      </c>
      <c r="CE2" s="16">
        <f>ROUND(SUMPRODUCT(($B$5:$B43)*(CE5:CE43)),0)</f>
        <v>0</v>
      </c>
      <c r="CF2" s="16">
        <f>ROUND(SUMPRODUCT(($B$5:$B43)*(CF5:CF43)),0)</f>
        <v>264456</v>
      </c>
      <c r="CG2" s="16">
        <f>ROUND(SUMPRODUCT(($B$5:$B43)*(CG5:CG43)),0)</f>
        <v>285575</v>
      </c>
      <c r="CH2" s="16">
        <f>ROUND(SUMPRODUCT(($B$5:$B43)*(CH5:CH43)),0)</f>
        <v>453474</v>
      </c>
      <c r="CI2" s="16">
        <f>ROUND(SUMPRODUCT(($B$5:$B43)*(CI5:CI43)),0)</f>
        <v>384095</v>
      </c>
      <c r="CJ2" s="16">
        <f>ROUND(SUMPRODUCT(($B$5:$B43)*(CJ5:CJ43)),0)</f>
        <v>326834</v>
      </c>
      <c r="CK2" s="16">
        <f>ROUND(SUMPRODUCT(($B$5:$B43)*(CK5:CK43)),0)</f>
        <v>421027</v>
      </c>
      <c r="CL2" s="16">
        <f>ROUND(SUMPRODUCT(($B$5:$B43)*(CL5:CL43)),0)</f>
        <v>546078</v>
      </c>
      <c r="CM2" s="16">
        <f>ROUND(SUMPRODUCT(($B$5:$B43)*(CM5:CM43)),0)</f>
        <v>232158</v>
      </c>
      <c r="CN2" s="16">
        <f>ROUND(SUMPRODUCT(($B$5:$B43)*(CN5:CN43)),0)</f>
        <v>284196</v>
      </c>
      <c r="CO2" s="16">
        <f>ROUND(SUMPRODUCT(($B$5:$B43)*(CO5:CO43)),0)</f>
        <v>433088</v>
      </c>
      <c r="CP2" s="16">
        <f>ROUND(SUMPRODUCT(($B$5:$B43)*(CP5:CP43)),0)</f>
        <v>568722</v>
      </c>
      <c r="CQ2" s="16">
        <f>ROUND(SUMPRODUCT(($B$5:$B43)*(CQ5:CQ43)),0)</f>
        <v>535592</v>
      </c>
      <c r="CR2" s="16">
        <f>ROUND(SUMPRODUCT(($B$5:$B43)*(CR5:CR43)),0)</f>
        <v>446882</v>
      </c>
      <c r="CS2" s="16">
        <f>ROUND(SUMPRODUCT(($B$5:$B43)*(CS5:CS43)),0)</f>
        <v>334328</v>
      </c>
      <c r="CT2" s="16">
        <f>ROUND(SUMPRODUCT(($B$5:$B43)*(CT5:CT43)),0)</f>
        <v>384602</v>
      </c>
      <c r="CU2" s="16">
        <f>ROUND(SUMPRODUCT(($B$5:$B43)*(CU5:CU43)),0)</f>
        <v>394091</v>
      </c>
      <c r="CV2" s="16">
        <f>ROUND(SUMPRODUCT(($B$5:$B43)*(CV5:CV43)),0)</f>
        <v>419613</v>
      </c>
      <c r="CW2" s="16">
        <f>ROUND(SUMPRODUCT(($B$5:$B43)*(CW5:CW43)),0)</f>
        <v>508076</v>
      </c>
      <c r="CX2" s="16">
        <f>ROUND(SUMPRODUCT(($B$5:$B43)*(CX5:CX43)),0)</f>
        <v>512053</v>
      </c>
      <c r="CY2" s="16">
        <f>ROUND(SUMPRODUCT(($B$5:$B43)*(CY5:CY43)),0)</f>
        <v>302265</v>
      </c>
      <c r="CZ2" s="16">
        <f>ROUND(SUMPRODUCT(($B$5:$B43)*(CZ5:CZ43)),0)</f>
        <v>384477</v>
      </c>
      <c r="DA2" s="16">
        <f>ROUND(SUMPRODUCT(($B$5:$B43)*(DA5:DA43)),0)</f>
        <v>410940</v>
      </c>
      <c r="DB2" s="16">
        <f>ROUND(SUMPRODUCT(($B$5:$B43)*(DB5:DB43)),0)</f>
        <v>383620</v>
      </c>
      <c r="DC2" s="16">
        <f>ROUND(SUMPRODUCT(($B$5:$B43)*(DC5:DC43)),0)</f>
        <v>502309</v>
      </c>
      <c r="DD2" s="16">
        <f>ROUND(SUMPRODUCT(($B$5:$B43)*(DD5:DD43)),0)</f>
        <v>318340</v>
      </c>
      <c r="DE2" s="16">
        <f>ROUND(SUMPRODUCT(($B$5:$B43)*(DE5:DE43)),0)</f>
        <v>424510</v>
      </c>
      <c r="DF2" s="16">
        <f>ROUND(SUMPRODUCT(($B$5:$B43)*(DF5:DF43)),0)</f>
        <v>458325</v>
      </c>
      <c r="DG2" s="16">
        <f>ROUND(SUMPRODUCT(($B$5:$B43)*(DG5:DG43)),0)</f>
        <v>392467</v>
      </c>
      <c r="DH2" s="16">
        <f>ROUND(SUMPRODUCT(($B$5:$B43)*(DH5:DH43)),0)</f>
        <v>492280</v>
      </c>
      <c r="DI2" s="16">
        <f>ROUND(SUMPRODUCT(($B$5:$B43)*(DI5:DI43)),0)</f>
        <v>507206</v>
      </c>
      <c r="DJ2" s="16">
        <f>ROUND(SUMPRODUCT(($B$5:$B43)*(DJ5:DJ43)),0)</f>
        <v>416710</v>
      </c>
      <c r="DK2" s="16">
        <f>ROUND(SUMPRODUCT(($B$5:$B43)*(DK5:DK43)),0)</f>
        <v>399596</v>
      </c>
      <c r="DL2" s="16">
        <f>ROUND(SUMPRODUCT(($B$5:$B43)*(DL5:DL43)),0)</f>
        <v>430140</v>
      </c>
      <c r="DM2" s="16">
        <f>ROUND(SUMPRODUCT(($B$5:$B43)*(DM5:DM43)),0)</f>
        <v>339289</v>
      </c>
      <c r="DN2" s="16">
        <f>ROUND(SUMPRODUCT(($B$5:$B43)*(DN5:DN43)),0)</f>
        <v>452718</v>
      </c>
      <c r="DO2" s="16">
        <f>ROUND(SUMPRODUCT(($B$5:$B43)*(DO5:DO43)),0)</f>
        <v>436185</v>
      </c>
      <c r="DP2" s="16">
        <f>ROUND(SUMPRODUCT(($B$5:$B43)*(DP5:DP43)),0)</f>
        <v>744307</v>
      </c>
      <c r="DQ2" s="16">
        <f>ROUND(SUMPRODUCT(($B$5:$B43)*(DQ5:DQ43)),0)</f>
        <v>730225</v>
      </c>
      <c r="DR2" s="16">
        <f>ROUND(SUMPRODUCT(($B$5:$B43)*(DR5:DR43)),0)</f>
        <v>725555</v>
      </c>
      <c r="DS2" s="16">
        <f>ROUND(SUMPRODUCT(($B$5:$B43)*(DS5:DS43)),0)</f>
        <v>261740</v>
      </c>
      <c r="DT2" s="16">
        <f>ROUND(SUMPRODUCT(($B$5:$B43)*(DT5:DT43)),0)</f>
        <v>689614</v>
      </c>
      <c r="DU2" s="16">
        <f>ROUND(SUMPRODUCT(($B$5:$B43)*(DU5:DU43)),0)</f>
        <v>526736</v>
      </c>
      <c r="DV2" s="16">
        <f>ROUND(SUMPRODUCT(($B$5:$B43)*(DV5:DV43)),0)</f>
        <v>684936</v>
      </c>
      <c r="DW2" s="16">
        <f>ROUND(SUMPRODUCT(($B$5:$B43)*(DW5:DW43)),0)</f>
        <v>643609</v>
      </c>
      <c r="DX2" s="16">
        <f>ROUND(SUMPRODUCT(($B$5:$B43)*(DX5:DX43)),0)</f>
        <v>534492</v>
      </c>
      <c r="DY2" s="16">
        <f>ROUND(SUMPRODUCT(($B$5:$B43)*(DY5:DY43)),0)</f>
        <v>269462</v>
      </c>
      <c r="DZ2" s="16">
        <f>ROUND(SUMPRODUCT(($B$5:$B43)*(DZ5:DZ43)),0)</f>
        <v>656019</v>
      </c>
      <c r="EA2" s="16">
        <f>ROUND(SUMPRODUCT(($B$5:$B43)*(EA5:EA43)),0)</f>
        <v>284341</v>
      </c>
      <c r="EB2" s="16">
        <f>ROUND(SUMPRODUCT(($B$5:$B43)*(EB5:EB43)),0)</f>
        <v>274154</v>
      </c>
      <c r="EC2" s="16">
        <f>ROUND(SUMPRODUCT(($B$5:$B43)*(EC5:EC43)),0)</f>
        <v>324437</v>
      </c>
      <c r="ED2" s="16">
        <f>ROUND(SUMPRODUCT(($B$5:$B43)*(ED5:ED43)),0)</f>
        <v>631917</v>
      </c>
      <c r="EE2" s="16">
        <f>ROUND(SUMPRODUCT(($B$5:$B43)*(EE5:EE43)),0)</f>
        <v>756160</v>
      </c>
      <c r="EF2" s="16">
        <f>ROUND(SUMPRODUCT(($B$5:$B43)*(EF5:EF43)),0)</f>
        <v>473051</v>
      </c>
      <c r="EG2" s="16">
        <f>ROUND(SUMPRODUCT(($B$5:$B43)*(EG5:EG43)),0)</f>
        <v>451074</v>
      </c>
      <c r="EH2" s="16">
        <f>ROUND(SUMPRODUCT(($B$5:$B43)*(EH5:EH43)),0)</f>
        <v>305001</v>
      </c>
      <c r="EI2" s="16">
        <f>ROUND(SUMPRODUCT(($B$5:$B43)*(EI5:EI43)),0)</f>
        <v>286851</v>
      </c>
      <c r="EJ2" s="16">
        <f>ROUND(SUMPRODUCT(($B$5:$B43)*(EJ5:EJ43)),0)</f>
        <v>622207</v>
      </c>
      <c r="EK2" s="16">
        <f>ROUND(SUMPRODUCT(($B$5:$B43)*(EK5:EK43)),0)</f>
        <v>345807</v>
      </c>
      <c r="EL2" s="16">
        <f>ROUND(SUMPRODUCT(($B$5:$B43)*(EL5:EL43)),0)</f>
        <v>237639</v>
      </c>
      <c r="EM2" s="16">
        <f>ROUND(SUMPRODUCT(($B$5:$B43)*(EM5:EM43)),0)</f>
        <v>465482</v>
      </c>
      <c r="EN2" s="16">
        <f>ROUND(SUMPRODUCT(($B$5:$B43)*(EN5:EN43)),0)</f>
        <v>283572</v>
      </c>
      <c r="EO2" s="16">
        <f>ROUND(SUMPRODUCT(($B$5:$B43)*(EO5:EO43)),0)</f>
        <v>129104</v>
      </c>
      <c r="EP2" s="16">
        <f>ROUND(SUMPRODUCT(($B$5:$B43)*(EP5:EP43)),0)</f>
        <v>220919</v>
      </c>
      <c r="EQ2" s="16">
        <f>ROUND(SUMPRODUCT(($B$5:$B43)*(EQ5:EQ43)),0)</f>
        <v>315851</v>
      </c>
      <c r="ER2" s="16">
        <f>ROUND(SUMPRODUCT(($B$5:$B43)*(ER5:ER43)),0)</f>
        <v>409458</v>
      </c>
      <c r="ES2" s="16">
        <f>ROUND(SUMPRODUCT(($B$5:$B43)*(ES5:ES43)),0)</f>
        <v>424771</v>
      </c>
      <c r="ET2" s="16">
        <f>ROUND(SUMPRODUCT(($B$5:$B43)*(ET5:ET43)),0)</f>
        <v>295850</v>
      </c>
      <c r="EU2" s="16">
        <f>ROUND(SUMPRODUCT(($B$5:$B43)*(EU5:EU43)),0)</f>
        <v>553067</v>
      </c>
      <c r="EV2" s="16">
        <f>ROUND(SUMPRODUCT(($B$5:$B43)*(EV5:EV43)),0)</f>
        <v>284288</v>
      </c>
      <c r="EW2" s="16">
        <f>ROUND(SUMPRODUCT(($B$5:$B43)*(EW5:EW43)),0)</f>
        <v>585244</v>
      </c>
      <c r="EX2" s="16">
        <f>ROUND(SUMPRODUCT(($B$5:$B43)*(EX5:EX43)),0)</f>
        <v>330680</v>
      </c>
      <c r="EY2" s="16">
        <f>ROUND(SUMPRODUCT(($B$5:$B43)*(EY5:EY43)),0)</f>
        <v>408090</v>
      </c>
      <c r="EZ2" s="16">
        <f>ROUND(SUMPRODUCT(($B$5:$B43)*(EZ5:EZ43)),0)</f>
        <v>741624</v>
      </c>
      <c r="FA2" s="16">
        <f>ROUND(SUMPRODUCT(($B$5:$B43)*(FA5:FA43)),0)</f>
        <v>514566</v>
      </c>
      <c r="FB2" s="16">
        <f>ROUND(SUMPRODUCT(($B$5:$B43)*(FB5:FB43)),0)</f>
        <v>437882</v>
      </c>
      <c r="FC2" s="16">
        <f>ROUND(SUMPRODUCT(($B$5:$B43)*(FC5:FC43)),0)</f>
        <v>358668</v>
      </c>
      <c r="FD2" s="16">
        <f>ROUND(SUMPRODUCT(($B$5:$B43)*(FD5:FD43)),0)</f>
        <v>445439</v>
      </c>
      <c r="FE2" s="16">
        <f>ROUND(SUMPRODUCT(($B$5:$B43)*(FE5:FE43)),0)</f>
        <v>371464</v>
      </c>
      <c r="FF2" s="16">
        <f>ROUND(SUMPRODUCT(($B$5:$B43)*(FF5:FF43)),0)</f>
        <v>378601</v>
      </c>
      <c r="FG2" s="16">
        <f>ROUND(SUMPRODUCT(($B$5:$B43)*(FG5:FG43)),0)</f>
        <v>533512</v>
      </c>
      <c r="FH2" s="16">
        <f>ROUND(SUMPRODUCT(($B$5:$B43)*(FH5:FH43)),0)</f>
        <v>740222</v>
      </c>
      <c r="FI2" s="16">
        <f>ROUND(SUMPRODUCT(($B$5:$B43)*(FI5:FI43)),0)</f>
        <v>585156</v>
      </c>
      <c r="FJ2" s="16">
        <f>ROUND(SUMPRODUCT(($B$5:$B43)*(FJ5:FJ43)),0)</f>
        <v>403092</v>
      </c>
      <c r="FK2" s="16">
        <f>ROUND(SUMPRODUCT(($B$5:$B43)*(FK5:FK43)),0)</f>
        <v>262260</v>
      </c>
      <c r="FL2" s="16">
        <f>ROUND(SUMPRODUCT(($B$5:$B43)*(FL5:FL43)),0)</f>
        <v>285363</v>
      </c>
      <c r="FM2" s="16">
        <f>ROUND(SUMPRODUCT(($B$5:$B43)*(FM5:FM43)),0)</f>
        <v>614458</v>
      </c>
      <c r="FN2" s="16">
        <f>ROUND(SUMPRODUCT(($B$5:$B43)*(FN5:FN43)),0)</f>
        <v>465013</v>
      </c>
      <c r="FO2" s="16">
        <f>ROUND(SUMPRODUCT(($B$5:$B43)*(FO5:FO43)),0)</f>
        <v>229989</v>
      </c>
      <c r="FP2" s="16">
        <f>ROUND(SUMPRODUCT(($B$5:$B43)*(FP5:FP43)),0)</f>
        <v>452398</v>
      </c>
      <c r="FQ2" s="16">
        <f>ROUND(SUMPRODUCT(($B$5:$B43)*(FQ5:FQ43)),0)</f>
        <v>393284</v>
      </c>
      <c r="FR2" s="16">
        <f>ROUND(SUMPRODUCT(($B$5:$B43)*(FR5:FR43)),0)</f>
        <v>460712</v>
      </c>
      <c r="FS2" s="16">
        <f>ROUND(SUMPRODUCT(($B$5:$B43)*(FS5:FS43)),0)</f>
        <v>529341</v>
      </c>
      <c r="FT2" s="16">
        <f>ROUND(SUMPRODUCT(($B$5:$B43)*(FT5:FT43)),0)</f>
        <v>0</v>
      </c>
      <c r="FU2" s="16">
        <f>ROUND(SUMPRODUCT(($B$5:$B43)*(FU5:FU43)),0)</f>
        <v>460712</v>
      </c>
      <c r="FV2" s="16">
        <f>ROUND(SUMPRODUCT(($B$5:$B43)*(FV5:FV43)),0)</f>
        <v>405728</v>
      </c>
      <c r="FW2" s="16">
        <f>ROUND(SUMPRODUCT(($B$5:$B43)*(FW5:FW43)),0)</f>
        <v>323936</v>
      </c>
      <c r="FX2" s="16">
        <f>ROUND(SUMPRODUCT(($B$5:$B43)*(FX5:FX43)),0)</f>
        <v>577722</v>
      </c>
      <c r="FY2" s="16">
        <f>ROUND(SUMPRODUCT(($B$5:$B43)*(FY5:FY43)),0)</f>
        <v>466641</v>
      </c>
      <c r="FZ2" s="16">
        <f>ROUND(SUMPRODUCT(($B$5:$B43)*(FZ5:FZ43)),0)</f>
        <v>466641</v>
      </c>
      <c r="GA2" s="16">
        <f>ROUND(SUMPRODUCT(($B$5:$B43)*(GA5:GA43)),0)</f>
        <v>0</v>
      </c>
      <c r="GB2" s="16">
        <f>ROUND(SUMPRODUCT(($B$5:$B43)*(GB5:GB43)),0)</f>
        <v>723152</v>
      </c>
      <c r="GC2" s="16">
        <f>ROUND(SUMPRODUCT(($B$5:$B43)*(GC5:GC43)),0)</f>
        <v>327559</v>
      </c>
      <c r="GD2" s="16">
        <f>ROUND(SUMPRODUCT(($B$5:$B43)*(GD5:GD43)),0)</f>
        <v>560494</v>
      </c>
      <c r="GE2" s="16">
        <f>ROUND(SUMPRODUCT(($B$5:$B43)*(GE5:GE43)),0)</f>
        <v>646950</v>
      </c>
      <c r="GF2" s="16">
        <f>ROUND(SUMPRODUCT(($B$5:$B43)*(GF5:GF43)),0)</f>
        <v>849166</v>
      </c>
    </row>
    <row r="3" spans="1:194" s="13" customFormat="1" ht="22.5" customHeight="1" thickBot="1">
      <c r="A3" s="17"/>
      <c r="B3" s="17"/>
      <c r="C3" s="17"/>
      <c r="D3" s="18" t="s">
        <v>8</v>
      </c>
      <c r="E3" s="19">
        <v>22</v>
      </c>
      <c r="F3" s="20">
        <v>17</v>
      </c>
      <c r="G3" s="20">
        <v>19</v>
      </c>
      <c r="H3" s="20">
        <v>121637</v>
      </c>
      <c r="I3" s="20">
        <v>21</v>
      </c>
      <c r="J3" s="20">
        <v>121823</v>
      </c>
      <c r="K3" s="20">
        <v>122930</v>
      </c>
      <c r="L3" s="20">
        <v>94</v>
      </c>
      <c r="M3" s="20">
        <v>121106</v>
      </c>
      <c r="N3" s="20">
        <v>92</v>
      </c>
      <c r="O3" s="20">
        <v>91</v>
      </c>
      <c r="P3" s="20">
        <v>122717</v>
      </c>
      <c r="Q3" s="20">
        <v>90</v>
      </c>
      <c r="R3" s="20">
        <v>121595</v>
      </c>
      <c r="S3" s="20">
        <v>122721</v>
      </c>
      <c r="T3" s="20">
        <v>121675</v>
      </c>
      <c r="U3" s="20">
        <v>122312</v>
      </c>
      <c r="V3" s="20">
        <v>121671</v>
      </c>
      <c r="W3" s="20">
        <v>122214</v>
      </c>
      <c r="X3" s="20">
        <v>172</v>
      </c>
      <c r="Y3" s="20">
        <v>173</v>
      </c>
      <c r="Z3" s="20">
        <v>174</v>
      </c>
      <c r="AA3" s="20">
        <v>175</v>
      </c>
      <c r="AB3" s="20">
        <v>176</v>
      </c>
      <c r="AC3" s="20">
        <v>122121</v>
      </c>
      <c r="AD3" s="20">
        <v>122027</v>
      </c>
      <c r="AE3" s="20">
        <v>171</v>
      </c>
      <c r="AF3" s="20">
        <v>122337</v>
      </c>
      <c r="AG3" s="20">
        <v>262</v>
      </c>
      <c r="AH3" s="20">
        <v>122122</v>
      </c>
      <c r="AI3" s="20">
        <v>234</v>
      </c>
      <c r="AJ3" s="20">
        <v>122179</v>
      </c>
      <c r="AK3" s="20">
        <v>121245</v>
      </c>
      <c r="AL3" s="20">
        <v>235</v>
      </c>
      <c r="AM3" s="20">
        <v>122734</v>
      </c>
      <c r="AN3" s="20">
        <v>232</v>
      </c>
      <c r="AO3" s="20">
        <v>233</v>
      </c>
      <c r="AP3" s="20">
        <v>122732</v>
      </c>
      <c r="AQ3" s="20">
        <v>230</v>
      </c>
      <c r="AR3" s="20">
        <v>122740</v>
      </c>
      <c r="AS3" s="20">
        <v>237</v>
      </c>
      <c r="AT3" s="20">
        <v>229</v>
      </c>
      <c r="AU3" s="20">
        <v>122739</v>
      </c>
      <c r="AV3" s="20">
        <v>238</v>
      </c>
      <c r="AW3" s="20">
        <v>239</v>
      </c>
      <c r="AX3" s="20">
        <v>122738</v>
      </c>
      <c r="AY3" s="20">
        <v>121797</v>
      </c>
      <c r="AZ3" s="20">
        <v>122741</v>
      </c>
      <c r="BA3" s="20">
        <v>122202</v>
      </c>
      <c r="BB3" s="20">
        <v>122008</v>
      </c>
      <c r="BC3" s="20">
        <v>122212</v>
      </c>
      <c r="BD3" s="20">
        <v>122205</v>
      </c>
      <c r="BE3" s="20">
        <v>122016</v>
      </c>
      <c r="BF3" s="20">
        <v>122020</v>
      </c>
      <c r="BG3" s="20">
        <v>122196</v>
      </c>
      <c r="BH3" s="20">
        <v>122928</v>
      </c>
      <c r="BI3" s="20"/>
      <c r="BJ3" s="20">
        <v>53</v>
      </c>
      <c r="BK3" s="20">
        <v>121857</v>
      </c>
      <c r="BL3" s="20">
        <v>121749</v>
      </c>
      <c r="BM3" s="20">
        <v>55</v>
      </c>
      <c r="BN3" s="20">
        <v>144</v>
      </c>
      <c r="BO3" s="20">
        <v>122208</v>
      </c>
      <c r="BP3" s="20">
        <v>122017</v>
      </c>
      <c r="BQ3" s="20">
        <v>121812</v>
      </c>
      <c r="BR3" s="20">
        <v>143</v>
      </c>
      <c r="BS3" s="20">
        <v>121817</v>
      </c>
      <c r="BT3" s="19">
        <v>121892</v>
      </c>
      <c r="BU3" s="20">
        <v>122110</v>
      </c>
      <c r="BV3" s="20">
        <v>122111</v>
      </c>
      <c r="BW3" s="20">
        <v>122115</v>
      </c>
      <c r="BX3" s="20">
        <v>122116</v>
      </c>
      <c r="BY3" s="20">
        <v>122117</v>
      </c>
      <c r="BZ3" s="20">
        <v>121657</v>
      </c>
      <c r="CA3" s="20">
        <v>146</v>
      </c>
      <c r="CB3" s="20">
        <v>121364</v>
      </c>
      <c r="CC3" s="20">
        <v>122353</v>
      </c>
      <c r="CD3" s="20">
        <v>122270</v>
      </c>
      <c r="CE3" s="20">
        <v>122302</v>
      </c>
      <c r="CF3" s="20">
        <v>122650</v>
      </c>
      <c r="CG3" s="20">
        <v>121041</v>
      </c>
      <c r="CH3" s="20">
        <v>121042</v>
      </c>
      <c r="CI3" s="20">
        <v>122216</v>
      </c>
      <c r="CJ3" s="20">
        <v>111474</v>
      </c>
      <c r="CK3" s="20">
        <v>279</v>
      </c>
      <c r="CL3" s="20">
        <v>277</v>
      </c>
      <c r="CM3" s="20">
        <v>121826</v>
      </c>
      <c r="CN3" s="20">
        <v>121043</v>
      </c>
      <c r="CO3" s="20">
        <v>121623</v>
      </c>
      <c r="CP3" s="20">
        <v>121102</v>
      </c>
      <c r="CQ3" s="20">
        <v>284</v>
      </c>
      <c r="CR3" s="20">
        <v>283</v>
      </c>
      <c r="CS3" s="20">
        <v>121674</v>
      </c>
      <c r="CT3" s="20">
        <v>121739</v>
      </c>
      <c r="CU3" s="20">
        <v>121816</v>
      </c>
      <c r="CV3" s="20">
        <v>122123</v>
      </c>
      <c r="CW3" s="20">
        <v>122124</v>
      </c>
      <c r="CX3" s="20">
        <v>122125</v>
      </c>
      <c r="CY3" s="20">
        <v>121875</v>
      </c>
      <c r="CZ3" s="20">
        <v>122291</v>
      </c>
      <c r="DA3" s="20">
        <v>122129</v>
      </c>
      <c r="DB3" s="20">
        <v>122130</v>
      </c>
      <c r="DC3" s="20">
        <v>122131</v>
      </c>
      <c r="DD3" s="20">
        <v>122132</v>
      </c>
      <c r="DE3" s="20">
        <v>122133</v>
      </c>
      <c r="DF3" s="20">
        <v>122135</v>
      </c>
      <c r="DG3" s="20">
        <v>122137</v>
      </c>
      <c r="DH3" s="20">
        <v>122138</v>
      </c>
      <c r="DI3" s="20">
        <v>122028</v>
      </c>
      <c r="DJ3" s="20">
        <v>122178</v>
      </c>
      <c r="DK3" s="20">
        <v>122757</v>
      </c>
      <c r="DL3" s="20">
        <v>122136</v>
      </c>
      <c r="DM3" s="21">
        <v>122230</v>
      </c>
      <c r="DN3" s="22">
        <v>122139</v>
      </c>
      <c r="DO3" s="22">
        <v>122140</v>
      </c>
      <c r="DP3" s="22">
        <v>122282</v>
      </c>
      <c r="DQ3" s="22">
        <v>122335</v>
      </c>
      <c r="DR3" s="22">
        <v>122352</v>
      </c>
      <c r="DS3" s="22">
        <v>122369</v>
      </c>
      <c r="DT3" s="22">
        <v>122342</v>
      </c>
      <c r="DU3" s="22">
        <v>122633</v>
      </c>
      <c r="DV3" s="22">
        <v>10133</v>
      </c>
      <c r="DW3" s="22">
        <v>196</v>
      </c>
      <c r="DX3" s="22">
        <v>121193</v>
      </c>
      <c r="DY3" s="22">
        <v>122217</v>
      </c>
      <c r="DZ3" s="22">
        <v>200</v>
      </c>
      <c r="EA3" s="22">
        <v>121632</v>
      </c>
      <c r="EB3" s="22">
        <v>121618</v>
      </c>
      <c r="EC3" s="22">
        <v>122087</v>
      </c>
      <c r="ED3" s="22">
        <v>113373</v>
      </c>
      <c r="EE3" s="22">
        <v>122340</v>
      </c>
      <c r="EF3" s="22">
        <v>122090</v>
      </c>
      <c r="EG3" s="22">
        <v>122091</v>
      </c>
      <c r="EH3" s="22">
        <v>122092</v>
      </c>
      <c r="EI3" s="22">
        <v>122033</v>
      </c>
      <c r="EJ3" s="22">
        <v>122030</v>
      </c>
      <c r="EK3" s="22">
        <v>122096</v>
      </c>
      <c r="EL3" s="22">
        <v>122097</v>
      </c>
      <c r="EM3" s="22">
        <v>122098</v>
      </c>
      <c r="EN3" s="22">
        <v>122099</v>
      </c>
      <c r="EO3" s="22">
        <v>122677</v>
      </c>
      <c r="EP3" s="22">
        <v>122100</v>
      </c>
      <c r="EQ3" s="22">
        <v>121872</v>
      </c>
      <c r="ER3" s="22">
        <v>122038</v>
      </c>
      <c r="ES3" s="22">
        <v>122034</v>
      </c>
      <c r="ET3" s="22">
        <v>122206</v>
      </c>
      <c r="EU3" s="22">
        <v>121451</v>
      </c>
      <c r="EV3" s="22">
        <v>122672</v>
      </c>
      <c r="EW3" s="22">
        <v>122287</v>
      </c>
      <c r="EX3" s="22">
        <v>122368</v>
      </c>
      <c r="EY3" s="22">
        <v>122631</v>
      </c>
      <c r="EZ3" s="22">
        <v>122348</v>
      </c>
      <c r="FA3" s="22">
        <v>122892</v>
      </c>
      <c r="FB3" s="22">
        <v>168</v>
      </c>
      <c r="FC3" s="22">
        <v>164</v>
      </c>
      <c r="FD3" s="22">
        <v>121365</v>
      </c>
      <c r="FE3" s="22">
        <v>121582</v>
      </c>
      <c r="FF3" s="22">
        <v>165</v>
      </c>
      <c r="FG3" s="22">
        <v>56</v>
      </c>
      <c r="FH3" s="22">
        <v>122379</v>
      </c>
      <c r="FI3" s="22">
        <v>113370</v>
      </c>
      <c r="FJ3" s="22">
        <v>121744</v>
      </c>
      <c r="FK3" s="22">
        <v>121745</v>
      </c>
      <c r="FL3" s="22">
        <v>121879</v>
      </c>
      <c r="FM3" s="22">
        <v>122231</v>
      </c>
      <c r="FN3" s="22">
        <v>121883</v>
      </c>
      <c r="FO3" s="22">
        <v>122652</v>
      </c>
      <c r="FP3" s="22">
        <v>121881</v>
      </c>
      <c r="FQ3" s="22">
        <v>121880</v>
      </c>
      <c r="FR3" s="22">
        <v>122142</v>
      </c>
      <c r="FS3" s="22">
        <v>122143</v>
      </c>
      <c r="FT3" s="22">
        <v>122144</v>
      </c>
      <c r="FU3" s="22">
        <v>122145</v>
      </c>
      <c r="FV3" s="22">
        <v>122146</v>
      </c>
      <c r="FW3" s="22">
        <v>122147</v>
      </c>
      <c r="FX3" s="22">
        <v>122148</v>
      </c>
      <c r="FY3" s="22">
        <v>122149</v>
      </c>
      <c r="FZ3" s="22">
        <v>122021</v>
      </c>
      <c r="GA3" s="22">
        <v>121882</v>
      </c>
      <c r="GB3" s="22">
        <v>122380</v>
      </c>
      <c r="GC3" s="22">
        <v>121756</v>
      </c>
      <c r="GD3" s="22">
        <v>167</v>
      </c>
      <c r="GE3" s="22">
        <v>122381</v>
      </c>
      <c r="GF3" s="23">
        <v>122893</v>
      </c>
    </row>
    <row r="4" spans="1:194" ht="67.5" customHeight="1" thickBot="1">
      <c r="A4" s="24" t="s">
        <v>9</v>
      </c>
      <c r="B4" s="25" t="s">
        <v>10</v>
      </c>
      <c r="C4" s="25" t="s">
        <v>11</v>
      </c>
      <c r="D4" s="25" t="s">
        <v>12</v>
      </c>
      <c r="E4" s="26" t="s">
        <v>13</v>
      </c>
      <c r="F4" s="27" t="s">
        <v>14</v>
      </c>
      <c r="G4" s="27" t="s">
        <v>15</v>
      </c>
      <c r="H4" s="27" t="s">
        <v>16</v>
      </c>
      <c r="I4" s="27" t="s">
        <v>17</v>
      </c>
      <c r="J4" s="27" t="s">
        <v>18</v>
      </c>
      <c r="K4" s="27" t="s">
        <v>19</v>
      </c>
      <c r="L4" s="28" t="s">
        <v>20</v>
      </c>
      <c r="M4" s="28" t="s">
        <v>21</v>
      </c>
      <c r="N4" s="28" t="s">
        <v>22</v>
      </c>
      <c r="O4" s="28" t="s">
        <v>23</v>
      </c>
      <c r="P4" s="28" t="s">
        <v>24</v>
      </c>
      <c r="Q4" s="28" t="s">
        <v>25</v>
      </c>
      <c r="R4" s="28" t="s">
        <v>26</v>
      </c>
      <c r="S4" s="28" t="s">
        <v>27</v>
      </c>
      <c r="T4" s="28" t="s">
        <v>28</v>
      </c>
      <c r="U4" s="28" t="s">
        <v>29</v>
      </c>
      <c r="V4" s="28" t="s">
        <v>30</v>
      </c>
      <c r="W4" s="28" t="s">
        <v>31</v>
      </c>
      <c r="X4" s="29" t="s">
        <v>32</v>
      </c>
      <c r="Y4" s="29" t="s">
        <v>33</v>
      </c>
      <c r="Z4" s="29" t="s">
        <v>34</v>
      </c>
      <c r="AA4" s="29" t="s">
        <v>35</v>
      </c>
      <c r="AB4" s="29" t="s">
        <v>36</v>
      </c>
      <c r="AC4" s="29" t="s">
        <v>37</v>
      </c>
      <c r="AD4" s="29" t="s">
        <v>38</v>
      </c>
      <c r="AE4" s="29" t="s">
        <v>39</v>
      </c>
      <c r="AF4" s="29" t="s">
        <v>40</v>
      </c>
      <c r="AG4" s="29" t="s">
        <v>41</v>
      </c>
      <c r="AH4" s="29" t="s">
        <v>42</v>
      </c>
      <c r="AI4" s="30" t="s">
        <v>43</v>
      </c>
      <c r="AJ4" s="30" t="s">
        <v>44</v>
      </c>
      <c r="AK4" s="30" t="s">
        <v>45</v>
      </c>
      <c r="AL4" s="30" t="s">
        <v>46</v>
      </c>
      <c r="AM4" s="30" t="s">
        <v>47</v>
      </c>
      <c r="AN4" s="30" t="s">
        <v>48</v>
      </c>
      <c r="AO4" s="30" t="s">
        <v>49</v>
      </c>
      <c r="AP4" s="30" t="s">
        <v>50</v>
      </c>
      <c r="AQ4" s="30" t="s">
        <v>51</v>
      </c>
      <c r="AR4" s="30" t="s">
        <v>52</v>
      </c>
      <c r="AS4" s="30" t="s">
        <v>53</v>
      </c>
      <c r="AT4" s="30" t="s">
        <v>54</v>
      </c>
      <c r="AU4" s="30" t="s">
        <v>55</v>
      </c>
      <c r="AV4" s="30" t="s">
        <v>56</v>
      </c>
      <c r="AW4" s="30" t="s">
        <v>57</v>
      </c>
      <c r="AX4" s="30" t="s">
        <v>58</v>
      </c>
      <c r="AY4" s="30" t="s">
        <v>59</v>
      </c>
      <c r="AZ4" s="30" t="s">
        <v>60</v>
      </c>
      <c r="BA4" s="30" t="s">
        <v>61</v>
      </c>
      <c r="BB4" s="30" t="s">
        <v>62</v>
      </c>
      <c r="BC4" s="30" t="s">
        <v>63</v>
      </c>
      <c r="BD4" s="30" t="s">
        <v>64</v>
      </c>
      <c r="BE4" s="30" t="s">
        <v>65</v>
      </c>
      <c r="BF4" s="30" t="s">
        <v>66</v>
      </c>
      <c r="BG4" s="30" t="s">
        <v>67</v>
      </c>
      <c r="BH4" s="30" t="s">
        <v>68</v>
      </c>
      <c r="BI4" s="30" t="s">
        <v>69</v>
      </c>
      <c r="BJ4" s="31" t="s">
        <v>70</v>
      </c>
      <c r="BK4" s="31" t="s">
        <v>71</v>
      </c>
      <c r="BL4" s="31" t="s">
        <v>72</v>
      </c>
      <c r="BM4" s="31" t="s">
        <v>73</v>
      </c>
      <c r="BN4" s="31" t="s">
        <v>74</v>
      </c>
      <c r="BO4" s="31" t="s">
        <v>75</v>
      </c>
      <c r="BP4" s="31" t="s">
        <v>76</v>
      </c>
      <c r="BQ4" s="31" t="s">
        <v>77</v>
      </c>
      <c r="BR4" s="31" t="s">
        <v>78</v>
      </c>
      <c r="BS4" s="31" t="s">
        <v>79</v>
      </c>
      <c r="BT4" s="31" t="s">
        <v>80</v>
      </c>
      <c r="BU4" s="31" t="s">
        <v>81</v>
      </c>
      <c r="BV4" s="31" t="s">
        <v>82</v>
      </c>
      <c r="BW4" s="31" t="s">
        <v>83</v>
      </c>
      <c r="BX4" s="31" t="s">
        <v>84</v>
      </c>
      <c r="BY4" s="31" t="s">
        <v>85</v>
      </c>
      <c r="BZ4" s="31" t="s">
        <v>86</v>
      </c>
      <c r="CA4" s="31" t="s">
        <v>87</v>
      </c>
      <c r="CB4" s="31" t="s">
        <v>88</v>
      </c>
      <c r="CC4" s="31" t="s">
        <v>89</v>
      </c>
      <c r="CD4" s="31" t="s">
        <v>90</v>
      </c>
      <c r="CE4" s="31" t="s">
        <v>91</v>
      </c>
      <c r="CF4" s="31" t="s">
        <v>92</v>
      </c>
      <c r="CG4" s="31" t="s">
        <v>93</v>
      </c>
      <c r="CH4" s="27" t="s">
        <v>94</v>
      </c>
      <c r="CI4" s="27" t="s">
        <v>95</v>
      </c>
      <c r="CJ4" s="27" t="s">
        <v>96</v>
      </c>
      <c r="CK4" s="27" t="s">
        <v>97</v>
      </c>
      <c r="CL4" s="27" t="s">
        <v>98</v>
      </c>
      <c r="CM4" s="27" t="s">
        <v>99</v>
      </c>
      <c r="CN4" s="27" t="s">
        <v>100</v>
      </c>
      <c r="CO4" s="27" t="s">
        <v>101</v>
      </c>
      <c r="CP4" s="27" t="s">
        <v>102</v>
      </c>
      <c r="CQ4" s="27" t="s">
        <v>103</v>
      </c>
      <c r="CR4" s="27" t="s">
        <v>104</v>
      </c>
      <c r="CS4" s="27" t="s">
        <v>105</v>
      </c>
      <c r="CT4" s="27" t="s">
        <v>106</v>
      </c>
      <c r="CU4" s="27" t="s">
        <v>107</v>
      </c>
      <c r="CV4" s="27" t="s">
        <v>108</v>
      </c>
      <c r="CW4" s="27" t="s">
        <v>109</v>
      </c>
      <c r="CX4" s="27" t="s">
        <v>110</v>
      </c>
      <c r="CY4" s="27" t="s">
        <v>111</v>
      </c>
      <c r="CZ4" s="27" t="s">
        <v>112</v>
      </c>
      <c r="DA4" s="27" t="s">
        <v>113</v>
      </c>
      <c r="DB4" s="27" t="s">
        <v>114</v>
      </c>
      <c r="DC4" s="27" t="s">
        <v>115</v>
      </c>
      <c r="DD4" s="27" t="s">
        <v>116</v>
      </c>
      <c r="DE4" s="27" t="s">
        <v>117</v>
      </c>
      <c r="DF4" s="27" t="s">
        <v>118</v>
      </c>
      <c r="DG4" s="27" t="s">
        <v>119</v>
      </c>
      <c r="DH4" s="27" t="s">
        <v>120</v>
      </c>
      <c r="DI4" s="27" t="s">
        <v>121</v>
      </c>
      <c r="DJ4" s="27" t="s">
        <v>122</v>
      </c>
      <c r="DK4" s="27" t="s">
        <v>123</v>
      </c>
      <c r="DL4" s="27" t="s">
        <v>124</v>
      </c>
      <c r="DM4" s="32" t="s">
        <v>125</v>
      </c>
      <c r="DN4" s="33" t="s">
        <v>126</v>
      </c>
      <c r="DO4" s="33" t="s">
        <v>127</v>
      </c>
      <c r="DP4" s="33" t="s">
        <v>128</v>
      </c>
      <c r="DQ4" s="33" t="s">
        <v>129</v>
      </c>
      <c r="DR4" s="33" t="s">
        <v>130</v>
      </c>
      <c r="DS4" s="33" t="s">
        <v>131</v>
      </c>
      <c r="DT4" s="33" t="s">
        <v>132</v>
      </c>
      <c r="DU4" s="33" t="s">
        <v>133</v>
      </c>
      <c r="DV4" s="33" t="s">
        <v>134</v>
      </c>
      <c r="DW4" s="34" t="s">
        <v>135</v>
      </c>
      <c r="DX4" s="34" t="s">
        <v>136</v>
      </c>
      <c r="DY4" s="34" t="s">
        <v>137</v>
      </c>
      <c r="DZ4" s="34" t="s">
        <v>138</v>
      </c>
      <c r="EA4" s="34" t="s">
        <v>139</v>
      </c>
      <c r="EB4" s="34" t="s">
        <v>140</v>
      </c>
      <c r="EC4" s="34" t="s">
        <v>141</v>
      </c>
      <c r="ED4" s="34" t="s">
        <v>142</v>
      </c>
      <c r="EE4" s="34" t="s">
        <v>143</v>
      </c>
      <c r="EF4" s="34" t="s">
        <v>144</v>
      </c>
      <c r="EG4" s="34" t="s">
        <v>145</v>
      </c>
      <c r="EH4" s="34" t="s">
        <v>146</v>
      </c>
      <c r="EI4" s="34" t="s">
        <v>147</v>
      </c>
      <c r="EJ4" s="34" t="s">
        <v>148</v>
      </c>
      <c r="EK4" s="34" t="s">
        <v>149</v>
      </c>
      <c r="EL4" s="34" t="s">
        <v>150</v>
      </c>
      <c r="EM4" s="34" t="s">
        <v>151</v>
      </c>
      <c r="EN4" s="34" t="s">
        <v>152</v>
      </c>
      <c r="EO4" s="34" t="s">
        <v>153</v>
      </c>
      <c r="EP4" s="34" t="s">
        <v>154</v>
      </c>
      <c r="EQ4" s="34" t="s">
        <v>155</v>
      </c>
      <c r="ER4" s="34" t="s">
        <v>156</v>
      </c>
      <c r="ES4" s="34" t="s">
        <v>157</v>
      </c>
      <c r="ET4" s="34" t="s">
        <v>158</v>
      </c>
      <c r="EU4" s="34" t="s">
        <v>159</v>
      </c>
      <c r="EV4" s="34" t="s">
        <v>160</v>
      </c>
      <c r="EW4" s="34" t="s">
        <v>161</v>
      </c>
      <c r="EX4" s="34" t="s">
        <v>162</v>
      </c>
      <c r="EY4" s="34" t="s">
        <v>163</v>
      </c>
      <c r="EZ4" s="34" t="s">
        <v>164</v>
      </c>
      <c r="FA4" s="34" t="s">
        <v>165</v>
      </c>
      <c r="FB4" s="33" t="s">
        <v>166</v>
      </c>
      <c r="FC4" s="33" t="s">
        <v>167</v>
      </c>
      <c r="FD4" s="33" t="s">
        <v>168</v>
      </c>
      <c r="FE4" s="33" t="s">
        <v>169</v>
      </c>
      <c r="FF4" s="33" t="s">
        <v>170</v>
      </c>
      <c r="FG4" s="33" t="s">
        <v>171</v>
      </c>
      <c r="FH4" s="33" t="s">
        <v>172</v>
      </c>
      <c r="FI4" s="33" t="s">
        <v>173</v>
      </c>
      <c r="FJ4" s="33" t="s">
        <v>174</v>
      </c>
      <c r="FK4" s="33" t="s">
        <v>175</v>
      </c>
      <c r="FL4" s="33" t="s">
        <v>176</v>
      </c>
      <c r="FM4" s="33" t="s">
        <v>177</v>
      </c>
      <c r="FN4" s="33" t="s">
        <v>178</v>
      </c>
      <c r="FO4" s="33" t="s">
        <v>179</v>
      </c>
      <c r="FP4" s="33" t="s">
        <v>180</v>
      </c>
      <c r="FQ4" s="33" t="s">
        <v>181</v>
      </c>
      <c r="FR4" s="33" t="s">
        <v>182</v>
      </c>
      <c r="FS4" s="33" t="s">
        <v>183</v>
      </c>
      <c r="FT4" s="33" t="s">
        <v>184</v>
      </c>
      <c r="FU4" s="33" t="s">
        <v>185</v>
      </c>
      <c r="FV4" s="33" t="s">
        <v>186</v>
      </c>
      <c r="FW4" s="33" t="s">
        <v>187</v>
      </c>
      <c r="FX4" s="33" t="s">
        <v>188</v>
      </c>
      <c r="FY4" s="33" t="s">
        <v>189</v>
      </c>
      <c r="FZ4" s="33" t="s">
        <v>190</v>
      </c>
      <c r="GA4" s="33" t="s">
        <v>191</v>
      </c>
      <c r="GB4" s="33" t="s">
        <v>192</v>
      </c>
      <c r="GC4" s="33" t="s">
        <v>193</v>
      </c>
      <c r="GD4" s="33" t="s">
        <v>194</v>
      </c>
      <c r="GE4" s="33" t="s">
        <v>195</v>
      </c>
      <c r="GF4" s="35" t="s">
        <v>196</v>
      </c>
      <c r="GG4" s="13"/>
      <c r="GH4" s="13"/>
      <c r="GI4" s="13"/>
      <c r="GJ4" s="13"/>
      <c r="GK4" s="13"/>
      <c r="GL4" s="13"/>
    </row>
    <row r="5" spans="1:194" ht="15.75" customHeight="1">
      <c r="A5" s="36" t="s">
        <v>197</v>
      </c>
      <c r="B5" s="37">
        <v>7029</v>
      </c>
      <c r="C5" s="38">
        <f t="shared" ref="C5:C42" si="0">+D5*B5</f>
        <v>3036528</v>
      </c>
      <c r="D5" s="39">
        <f>SUM(E5:GF5)</f>
        <v>432</v>
      </c>
      <c r="E5" s="40">
        <v>2</v>
      </c>
      <c r="F5" s="41">
        <v>2</v>
      </c>
      <c r="G5" s="41">
        <v>2</v>
      </c>
      <c r="H5" s="41">
        <v>2</v>
      </c>
      <c r="I5" s="42">
        <v>3</v>
      </c>
      <c r="J5" s="41">
        <v>2</v>
      </c>
      <c r="K5" s="41">
        <v>2</v>
      </c>
      <c r="L5" s="43">
        <v>2</v>
      </c>
      <c r="M5" s="43">
        <v>2</v>
      </c>
      <c r="N5" s="43">
        <v>2</v>
      </c>
      <c r="O5" s="43">
        <v>2</v>
      </c>
      <c r="P5" s="44">
        <v>2</v>
      </c>
      <c r="Q5" s="43">
        <v>2</v>
      </c>
      <c r="R5" s="43">
        <v>3</v>
      </c>
      <c r="S5" s="43">
        <v>2</v>
      </c>
      <c r="T5" s="43"/>
      <c r="U5" s="43">
        <v>2</v>
      </c>
      <c r="V5" s="45">
        <v>3</v>
      </c>
      <c r="W5" s="45">
        <v>3</v>
      </c>
      <c r="X5" s="46">
        <v>3</v>
      </c>
      <c r="Y5" s="47">
        <v>3</v>
      </c>
      <c r="Z5" s="47">
        <v>3</v>
      </c>
      <c r="AA5" s="48">
        <v>3</v>
      </c>
      <c r="AB5" s="48">
        <v>3</v>
      </c>
      <c r="AC5" s="48">
        <v>3</v>
      </c>
      <c r="AD5" s="48">
        <v>3</v>
      </c>
      <c r="AE5" s="47">
        <v>3</v>
      </c>
      <c r="AF5" s="48">
        <v>3</v>
      </c>
      <c r="AG5" s="48">
        <v>3</v>
      </c>
      <c r="AH5" s="48">
        <v>3</v>
      </c>
      <c r="AI5" s="41">
        <v>3</v>
      </c>
      <c r="AJ5" s="41">
        <v>3</v>
      </c>
      <c r="AK5" s="41">
        <v>3</v>
      </c>
      <c r="AL5" s="41">
        <v>3</v>
      </c>
      <c r="AM5" s="41">
        <v>2</v>
      </c>
      <c r="AN5" s="42">
        <v>4</v>
      </c>
      <c r="AO5" s="42">
        <v>4</v>
      </c>
      <c r="AP5" s="41">
        <v>2</v>
      </c>
      <c r="AQ5" s="41">
        <v>3</v>
      </c>
      <c r="AR5" s="41">
        <v>2</v>
      </c>
      <c r="AS5" s="41">
        <v>3</v>
      </c>
      <c r="AT5" s="42">
        <v>4</v>
      </c>
      <c r="AU5" s="41">
        <v>2</v>
      </c>
      <c r="AV5" s="41">
        <v>3</v>
      </c>
      <c r="AW5" s="49">
        <v>3</v>
      </c>
      <c r="AX5" s="49">
        <v>3</v>
      </c>
      <c r="AY5" s="41">
        <v>2</v>
      </c>
      <c r="AZ5" s="41">
        <v>2</v>
      </c>
      <c r="BA5" s="50">
        <v>5</v>
      </c>
      <c r="BB5" s="41">
        <v>2</v>
      </c>
      <c r="BC5" s="41">
        <v>3</v>
      </c>
      <c r="BD5" s="41">
        <v>3</v>
      </c>
      <c r="BE5" s="42">
        <v>3</v>
      </c>
      <c r="BF5" s="42">
        <v>3</v>
      </c>
      <c r="BG5" s="42">
        <v>6</v>
      </c>
      <c r="BH5" s="41">
        <v>3</v>
      </c>
      <c r="BI5" s="51">
        <v>3</v>
      </c>
      <c r="BJ5" s="41">
        <v>3</v>
      </c>
      <c r="BK5" s="41">
        <v>3</v>
      </c>
      <c r="BL5" s="42"/>
      <c r="BM5" s="42">
        <v>3</v>
      </c>
      <c r="BN5" s="52">
        <v>3</v>
      </c>
      <c r="BO5" s="41">
        <v>3</v>
      </c>
      <c r="BP5" s="41">
        <v>3</v>
      </c>
      <c r="BQ5" s="42">
        <v>3</v>
      </c>
      <c r="BR5" s="41">
        <v>3</v>
      </c>
      <c r="BS5" s="41"/>
      <c r="BT5" s="42">
        <v>3</v>
      </c>
      <c r="BU5" s="42">
        <v>3</v>
      </c>
      <c r="BV5" s="41">
        <v>3</v>
      </c>
      <c r="BW5" s="42">
        <v>3</v>
      </c>
      <c r="BX5" s="42">
        <v>3</v>
      </c>
      <c r="BY5" s="42">
        <v>3</v>
      </c>
      <c r="BZ5" s="42">
        <v>3</v>
      </c>
      <c r="CA5" s="42">
        <v>4</v>
      </c>
      <c r="CB5" s="41">
        <v>3</v>
      </c>
      <c r="CC5" s="41">
        <v>3</v>
      </c>
      <c r="CD5" s="41"/>
      <c r="CE5" s="41"/>
      <c r="CF5" s="41"/>
      <c r="CG5" s="53"/>
      <c r="CH5" s="41">
        <v>3</v>
      </c>
      <c r="CI5" s="53">
        <v>2</v>
      </c>
      <c r="CJ5" s="53">
        <v>2</v>
      </c>
      <c r="CK5" s="41">
        <v>2</v>
      </c>
      <c r="CL5" s="53">
        <v>5</v>
      </c>
      <c r="CM5" s="41">
        <v>2</v>
      </c>
      <c r="CN5" s="54">
        <v>2</v>
      </c>
      <c r="CO5" s="53">
        <v>2</v>
      </c>
      <c r="CP5" s="41">
        <v>3</v>
      </c>
      <c r="CQ5" s="54">
        <v>2</v>
      </c>
      <c r="CR5" s="53">
        <v>3</v>
      </c>
      <c r="CS5" s="54">
        <v>2</v>
      </c>
      <c r="CT5" s="54">
        <v>2</v>
      </c>
      <c r="CU5" s="54">
        <v>2</v>
      </c>
      <c r="CV5" s="53">
        <v>2</v>
      </c>
      <c r="CW5" s="53">
        <v>3</v>
      </c>
      <c r="CX5" s="41">
        <v>3</v>
      </c>
      <c r="CY5" s="41">
        <v>2</v>
      </c>
      <c r="CZ5" s="54">
        <v>2</v>
      </c>
      <c r="DA5" s="53">
        <v>2</v>
      </c>
      <c r="DB5" s="41">
        <v>2</v>
      </c>
      <c r="DC5" s="41">
        <v>4</v>
      </c>
      <c r="DD5" s="41">
        <v>2</v>
      </c>
      <c r="DE5" s="54">
        <v>3</v>
      </c>
      <c r="DF5" s="41">
        <v>2</v>
      </c>
      <c r="DG5" s="41">
        <v>2</v>
      </c>
      <c r="DH5" s="54">
        <v>2</v>
      </c>
      <c r="DI5" s="54">
        <v>2</v>
      </c>
      <c r="DJ5" s="41">
        <v>2</v>
      </c>
      <c r="DK5" s="41">
        <v>2</v>
      </c>
      <c r="DL5" s="54">
        <v>2</v>
      </c>
      <c r="DM5" s="41">
        <v>2</v>
      </c>
      <c r="DN5" s="41">
        <v>5</v>
      </c>
      <c r="DO5" s="41">
        <v>3</v>
      </c>
      <c r="DP5" s="54">
        <v>5</v>
      </c>
      <c r="DQ5" s="41">
        <v>3</v>
      </c>
      <c r="DR5" s="41">
        <v>2</v>
      </c>
      <c r="DS5" s="41">
        <v>2</v>
      </c>
      <c r="DT5" s="54">
        <v>4</v>
      </c>
      <c r="DU5" s="54">
        <v>4</v>
      </c>
      <c r="DV5" s="54">
        <v>4</v>
      </c>
      <c r="DW5" s="55">
        <v>3</v>
      </c>
      <c r="DX5" s="55">
        <v>3</v>
      </c>
      <c r="DY5" s="43">
        <v>2</v>
      </c>
      <c r="DZ5" s="55">
        <v>3</v>
      </c>
      <c r="EA5" s="41">
        <v>3</v>
      </c>
      <c r="EB5" s="41"/>
      <c r="EC5" s="41">
        <v>3</v>
      </c>
      <c r="ED5" s="56">
        <v>3</v>
      </c>
      <c r="EE5" s="52">
        <v>3</v>
      </c>
      <c r="EF5" s="55">
        <v>2</v>
      </c>
      <c r="EG5" s="55">
        <v>2</v>
      </c>
      <c r="EH5" s="41"/>
      <c r="EI5" s="41"/>
      <c r="EJ5" s="55">
        <v>3</v>
      </c>
      <c r="EK5" s="41">
        <v>3</v>
      </c>
      <c r="EL5" s="41"/>
      <c r="EM5" s="57">
        <v>4</v>
      </c>
      <c r="EN5" s="57"/>
      <c r="EO5" s="58"/>
      <c r="EP5" s="41"/>
      <c r="EQ5" s="59"/>
      <c r="ER5" s="59">
        <v>3</v>
      </c>
      <c r="ES5" s="57"/>
      <c r="ET5" s="41">
        <v>3</v>
      </c>
      <c r="EU5" s="55">
        <v>3</v>
      </c>
      <c r="EV5" s="60">
        <v>2</v>
      </c>
      <c r="EW5" s="52">
        <v>3</v>
      </c>
      <c r="EX5" s="52"/>
      <c r="EY5" s="52"/>
      <c r="EZ5" s="55">
        <v>3</v>
      </c>
      <c r="FA5" s="55"/>
      <c r="FB5" s="61"/>
      <c r="FC5" s="42"/>
      <c r="FD5" s="62">
        <v>4</v>
      </c>
      <c r="FE5" s="63">
        <v>1</v>
      </c>
      <c r="FF5" s="63"/>
      <c r="FG5" s="63">
        <v>4</v>
      </c>
      <c r="FH5" s="63"/>
      <c r="FI5" s="62"/>
      <c r="FJ5" s="63"/>
      <c r="FK5" s="64"/>
      <c r="FL5" s="64"/>
      <c r="FM5" s="65">
        <v>4</v>
      </c>
      <c r="FN5" s="65">
        <v>4</v>
      </c>
      <c r="FO5" s="65">
        <v>2</v>
      </c>
      <c r="FP5" s="65">
        <v>4</v>
      </c>
      <c r="FQ5" s="63"/>
      <c r="FR5" s="65">
        <v>4</v>
      </c>
      <c r="FS5" s="65">
        <v>4</v>
      </c>
      <c r="FT5" s="63"/>
      <c r="FU5" s="65">
        <v>4</v>
      </c>
      <c r="FV5" s="64">
        <v>3</v>
      </c>
      <c r="FW5" s="64"/>
      <c r="FX5" s="65">
        <v>4</v>
      </c>
      <c r="FY5" s="65">
        <v>4</v>
      </c>
      <c r="FZ5" s="65">
        <v>4</v>
      </c>
      <c r="GA5" s="62"/>
      <c r="GB5" s="63"/>
      <c r="GC5" s="64">
        <v>2</v>
      </c>
      <c r="GD5" s="65">
        <v>4</v>
      </c>
      <c r="GE5" s="63"/>
      <c r="GF5" s="64">
        <v>5</v>
      </c>
      <c r="GH5" s="13"/>
      <c r="GI5" s="13"/>
      <c r="GJ5" s="13"/>
      <c r="GK5" s="13"/>
      <c r="GL5" s="13"/>
    </row>
    <row r="6" spans="1:194" ht="15.75" customHeight="1">
      <c r="A6" s="66" t="s">
        <v>198</v>
      </c>
      <c r="B6" s="67">
        <v>11807</v>
      </c>
      <c r="C6" s="68">
        <f t="shared" si="0"/>
        <v>1121665</v>
      </c>
      <c r="D6" s="69">
        <f t="shared" ref="D6:D42" si="1">SUM(E6:GF6)</f>
        <v>95</v>
      </c>
      <c r="E6" s="70">
        <v>1</v>
      </c>
      <c r="F6" s="41">
        <v>1</v>
      </c>
      <c r="G6" s="41">
        <v>1</v>
      </c>
      <c r="H6" s="41">
        <v>1</v>
      </c>
      <c r="I6" s="42">
        <v>1</v>
      </c>
      <c r="J6" s="41">
        <v>1</v>
      </c>
      <c r="K6" s="41">
        <v>1</v>
      </c>
      <c r="L6" s="71"/>
      <c r="M6" s="71"/>
      <c r="N6" s="71"/>
      <c r="O6" s="71"/>
      <c r="P6" s="72"/>
      <c r="Q6" s="71"/>
      <c r="R6" s="71"/>
      <c r="S6" s="71"/>
      <c r="T6" s="71"/>
      <c r="U6" s="71"/>
      <c r="V6" s="45"/>
      <c r="W6" s="45"/>
      <c r="X6" s="46">
        <v>1</v>
      </c>
      <c r="Y6" s="47">
        <v>1</v>
      </c>
      <c r="Z6" s="47">
        <v>1</v>
      </c>
      <c r="AA6" s="48">
        <v>1</v>
      </c>
      <c r="AB6" s="48">
        <v>1</v>
      </c>
      <c r="AC6" s="48">
        <v>1</v>
      </c>
      <c r="AD6" s="48">
        <v>1</v>
      </c>
      <c r="AE6" s="47">
        <v>1</v>
      </c>
      <c r="AF6" s="48">
        <v>1</v>
      </c>
      <c r="AG6" s="48">
        <v>1</v>
      </c>
      <c r="AH6" s="48">
        <v>1</v>
      </c>
      <c r="AI6" s="50">
        <v>1</v>
      </c>
      <c r="AJ6" s="50">
        <v>1</v>
      </c>
      <c r="AK6" s="50">
        <v>1</v>
      </c>
      <c r="AL6" s="50">
        <v>1</v>
      </c>
      <c r="AM6" s="50">
        <v>1</v>
      </c>
      <c r="AN6" s="42">
        <v>1</v>
      </c>
      <c r="AO6" s="42">
        <v>1</v>
      </c>
      <c r="AP6" s="50">
        <v>1</v>
      </c>
      <c r="AQ6" s="50">
        <v>1</v>
      </c>
      <c r="AR6" s="50">
        <v>1</v>
      </c>
      <c r="AS6" s="50">
        <v>1</v>
      </c>
      <c r="AT6" s="42">
        <v>1</v>
      </c>
      <c r="AU6" s="50">
        <v>1</v>
      </c>
      <c r="AV6" s="50">
        <v>1</v>
      </c>
      <c r="AW6" s="49">
        <v>1</v>
      </c>
      <c r="AX6" s="49">
        <v>1</v>
      </c>
      <c r="AY6" s="50">
        <v>1</v>
      </c>
      <c r="AZ6" s="50">
        <v>1</v>
      </c>
      <c r="BA6" s="50">
        <v>2</v>
      </c>
      <c r="BB6" s="50">
        <v>1</v>
      </c>
      <c r="BC6" s="50">
        <v>1</v>
      </c>
      <c r="BD6" s="50">
        <v>1</v>
      </c>
      <c r="BE6" s="42">
        <v>1</v>
      </c>
      <c r="BF6" s="42">
        <v>1</v>
      </c>
      <c r="BG6" s="42">
        <v>3</v>
      </c>
      <c r="BH6" s="50">
        <v>1</v>
      </c>
      <c r="BI6" s="51">
        <v>1</v>
      </c>
      <c r="BJ6" s="41">
        <v>1</v>
      </c>
      <c r="BK6" s="41"/>
      <c r="BL6" s="42">
        <v>1</v>
      </c>
      <c r="BM6" s="42">
        <v>1</v>
      </c>
      <c r="BN6" s="52">
        <v>1</v>
      </c>
      <c r="BO6" s="41">
        <v>1</v>
      </c>
      <c r="BP6" s="41"/>
      <c r="BQ6" s="42"/>
      <c r="BR6" s="41">
        <v>1</v>
      </c>
      <c r="BS6" s="41"/>
      <c r="BT6" s="42">
        <v>1</v>
      </c>
      <c r="BU6" s="42"/>
      <c r="BV6" s="41"/>
      <c r="BW6" s="42">
        <v>1</v>
      </c>
      <c r="BX6" s="42"/>
      <c r="BY6" s="42"/>
      <c r="BZ6" s="42">
        <v>1</v>
      </c>
      <c r="CA6" s="42"/>
      <c r="CB6" s="41">
        <v>1</v>
      </c>
      <c r="CC6" s="41">
        <v>1</v>
      </c>
      <c r="CD6" s="41"/>
      <c r="CE6" s="41"/>
      <c r="CF6" s="41"/>
      <c r="CG6" s="53"/>
      <c r="CH6" s="41"/>
      <c r="CI6" s="41"/>
      <c r="CJ6" s="41"/>
      <c r="CK6" s="41"/>
      <c r="CL6" s="41">
        <v>1</v>
      </c>
      <c r="CM6" s="41"/>
      <c r="CN6" s="73"/>
      <c r="CO6" s="41"/>
      <c r="CP6" s="41"/>
      <c r="CQ6" s="73"/>
      <c r="CR6" s="41">
        <v>1</v>
      </c>
      <c r="CS6" s="73"/>
      <c r="CT6" s="73"/>
      <c r="CU6" s="73"/>
      <c r="CV6" s="41"/>
      <c r="CW6" s="41"/>
      <c r="CX6" s="41">
        <v>1</v>
      </c>
      <c r="CY6" s="41"/>
      <c r="CZ6" s="73"/>
      <c r="DA6" s="41"/>
      <c r="DB6" s="41">
        <v>1</v>
      </c>
      <c r="DC6" s="41">
        <v>1</v>
      </c>
      <c r="DD6" s="41"/>
      <c r="DE6" s="73"/>
      <c r="DF6" s="41">
        <v>1</v>
      </c>
      <c r="DG6" s="41"/>
      <c r="DH6" s="73">
        <v>1</v>
      </c>
      <c r="DI6" s="73">
        <v>1</v>
      </c>
      <c r="DJ6" s="41"/>
      <c r="DK6" s="41"/>
      <c r="DL6" s="73"/>
      <c r="DM6" s="41"/>
      <c r="DN6" s="41"/>
      <c r="DO6" s="41"/>
      <c r="DP6" s="73">
        <v>1</v>
      </c>
      <c r="DQ6" s="41">
        <v>1</v>
      </c>
      <c r="DR6" s="41">
        <v>1</v>
      </c>
      <c r="DS6" s="41"/>
      <c r="DT6" s="73">
        <v>1</v>
      </c>
      <c r="DU6" s="73">
        <v>1</v>
      </c>
      <c r="DV6" s="73">
        <v>1</v>
      </c>
      <c r="DW6" s="74">
        <v>1</v>
      </c>
      <c r="DX6" s="75"/>
      <c r="DY6" s="43"/>
      <c r="DZ6" s="75"/>
      <c r="EA6" s="41"/>
      <c r="EB6" s="41"/>
      <c r="EC6" s="41"/>
      <c r="ED6" s="76"/>
      <c r="EE6" s="52"/>
      <c r="EF6" s="74"/>
      <c r="EG6" s="75"/>
      <c r="EH6" s="41"/>
      <c r="EI6" s="41"/>
      <c r="EJ6" s="75"/>
      <c r="EK6" s="41"/>
      <c r="EL6" s="41"/>
      <c r="EM6" s="61"/>
      <c r="EN6" s="77">
        <v>1</v>
      </c>
      <c r="EO6" s="58">
        <v>1</v>
      </c>
      <c r="EP6" s="41"/>
      <c r="EQ6" s="78"/>
      <c r="ER6" s="61"/>
      <c r="ES6" s="61"/>
      <c r="ET6" s="41"/>
      <c r="EU6" s="75"/>
      <c r="EV6" s="79"/>
      <c r="EW6" s="80"/>
      <c r="EX6" s="80"/>
      <c r="EY6" s="80"/>
      <c r="EZ6" s="75"/>
      <c r="FA6" s="81"/>
      <c r="FB6" s="61">
        <v>1</v>
      </c>
      <c r="FC6" s="42">
        <v>1</v>
      </c>
      <c r="FD6" s="64">
        <v>1</v>
      </c>
      <c r="FE6" s="82"/>
      <c r="FF6" s="82"/>
      <c r="FG6" s="64">
        <v>1</v>
      </c>
      <c r="FH6" s="64"/>
      <c r="FI6" s="64">
        <v>1</v>
      </c>
      <c r="FJ6" s="64"/>
      <c r="FK6" s="64">
        <v>1</v>
      </c>
      <c r="FL6" s="82"/>
      <c r="FM6" s="65">
        <v>1</v>
      </c>
      <c r="FN6" s="65">
        <v>1</v>
      </c>
      <c r="FO6" s="64"/>
      <c r="FP6" s="65">
        <v>1</v>
      </c>
      <c r="FQ6" s="64"/>
      <c r="FR6" s="65">
        <v>1</v>
      </c>
      <c r="FS6" s="65">
        <v>1</v>
      </c>
      <c r="FT6" s="82"/>
      <c r="FU6" s="65">
        <v>1</v>
      </c>
      <c r="FV6" s="82"/>
      <c r="FW6" s="82"/>
      <c r="FX6" s="65">
        <v>1</v>
      </c>
      <c r="FY6" s="65">
        <v>1</v>
      </c>
      <c r="FZ6" s="65">
        <v>1</v>
      </c>
      <c r="GA6" s="63"/>
      <c r="GB6" s="64">
        <v>1</v>
      </c>
      <c r="GC6" s="82"/>
      <c r="GD6" s="65">
        <v>1</v>
      </c>
      <c r="GE6" s="64">
        <v>1</v>
      </c>
      <c r="GF6" s="64">
        <v>1</v>
      </c>
      <c r="GH6" s="13"/>
      <c r="GI6" s="13"/>
      <c r="GJ6" s="13"/>
      <c r="GK6" s="13"/>
      <c r="GL6" s="13"/>
    </row>
    <row r="7" spans="1:194" ht="15.75" customHeight="1">
      <c r="A7" s="66" t="s">
        <v>199</v>
      </c>
      <c r="B7" s="67">
        <v>24477</v>
      </c>
      <c r="C7" s="68">
        <f t="shared" si="0"/>
        <v>4038705</v>
      </c>
      <c r="D7" s="69">
        <f t="shared" si="1"/>
        <v>165</v>
      </c>
      <c r="E7" s="83">
        <v>1</v>
      </c>
      <c r="F7" s="42">
        <v>1</v>
      </c>
      <c r="G7" s="42">
        <v>1</v>
      </c>
      <c r="H7" s="42">
        <v>1</v>
      </c>
      <c r="I7" s="42">
        <v>1</v>
      </c>
      <c r="J7" s="42">
        <v>1</v>
      </c>
      <c r="K7" s="42">
        <v>1</v>
      </c>
      <c r="L7" s="71">
        <v>1</v>
      </c>
      <c r="M7" s="71">
        <v>1</v>
      </c>
      <c r="N7" s="71">
        <v>1</v>
      </c>
      <c r="O7" s="71">
        <v>1</v>
      </c>
      <c r="P7" s="72">
        <v>1</v>
      </c>
      <c r="Q7" s="71">
        <v>1</v>
      </c>
      <c r="R7" s="71">
        <v>1</v>
      </c>
      <c r="S7" s="71">
        <v>1</v>
      </c>
      <c r="T7" s="71">
        <v>1</v>
      </c>
      <c r="U7" s="71">
        <v>1</v>
      </c>
      <c r="V7" s="45">
        <v>1</v>
      </c>
      <c r="W7" s="45">
        <v>1</v>
      </c>
      <c r="X7" s="84">
        <v>1</v>
      </c>
      <c r="Y7" s="47">
        <v>1</v>
      </c>
      <c r="Z7" s="47">
        <v>1</v>
      </c>
      <c r="AA7" s="47">
        <v>1</v>
      </c>
      <c r="AB7" s="47">
        <v>1</v>
      </c>
      <c r="AC7" s="47">
        <v>1</v>
      </c>
      <c r="AD7" s="47">
        <v>1</v>
      </c>
      <c r="AE7" s="47">
        <v>1</v>
      </c>
      <c r="AF7" s="47">
        <v>1</v>
      </c>
      <c r="AG7" s="47">
        <v>1</v>
      </c>
      <c r="AH7" s="47">
        <v>1</v>
      </c>
      <c r="AI7" s="42">
        <v>1</v>
      </c>
      <c r="AJ7" s="42">
        <v>1</v>
      </c>
      <c r="AK7" s="42">
        <v>1</v>
      </c>
      <c r="AL7" s="42">
        <v>1</v>
      </c>
      <c r="AM7" s="42">
        <v>1</v>
      </c>
      <c r="AN7" s="42">
        <v>1</v>
      </c>
      <c r="AO7" s="42">
        <v>1</v>
      </c>
      <c r="AP7" s="42">
        <v>1</v>
      </c>
      <c r="AQ7" s="42">
        <v>1</v>
      </c>
      <c r="AR7" s="42">
        <v>1</v>
      </c>
      <c r="AS7" s="42">
        <v>1</v>
      </c>
      <c r="AT7" s="42">
        <v>1</v>
      </c>
      <c r="AU7" s="42">
        <v>1</v>
      </c>
      <c r="AV7" s="42">
        <v>1</v>
      </c>
      <c r="AW7" s="49">
        <v>1</v>
      </c>
      <c r="AX7" s="49">
        <v>1</v>
      </c>
      <c r="AY7" s="42">
        <v>1</v>
      </c>
      <c r="AZ7" s="42">
        <v>1</v>
      </c>
      <c r="BA7" s="42">
        <v>1</v>
      </c>
      <c r="BB7" s="42">
        <v>1</v>
      </c>
      <c r="BC7" s="42">
        <v>1</v>
      </c>
      <c r="BD7" s="42">
        <v>1</v>
      </c>
      <c r="BE7" s="42">
        <v>1</v>
      </c>
      <c r="BF7" s="42">
        <v>1</v>
      </c>
      <c r="BG7" s="42">
        <v>1</v>
      </c>
      <c r="BH7" s="42">
        <v>1</v>
      </c>
      <c r="BI7" s="51">
        <v>1</v>
      </c>
      <c r="BJ7" s="42"/>
      <c r="BK7" s="85">
        <v>1</v>
      </c>
      <c r="BL7" s="42">
        <v>1</v>
      </c>
      <c r="BM7" s="42">
        <v>1</v>
      </c>
      <c r="BN7" s="52">
        <v>1</v>
      </c>
      <c r="BO7" s="42">
        <v>1</v>
      </c>
      <c r="BP7" s="42"/>
      <c r="BQ7" s="42"/>
      <c r="BR7" s="41">
        <v>1</v>
      </c>
      <c r="BS7" s="42">
        <v>1</v>
      </c>
      <c r="BT7" s="42">
        <v>1</v>
      </c>
      <c r="BU7" s="42">
        <v>1</v>
      </c>
      <c r="BV7" s="42">
        <v>1</v>
      </c>
      <c r="BW7" s="42">
        <v>1</v>
      </c>
      <c r="BX7" s="42">
        <v>1</v>
      </c>
      <c r="BY7" s="86"/>
      <c r="BZ7" s="86">
        <v>1</v>
      </c>
      <c r="CA7" s="42">
        <v>1</v>
      </c>
      <c r="CB7" s="85">
        <v>1</v>
      </c>
      <c r="CC7" s="42">
        <v>1</v>
      </c>
      <c r="CD7" s="42"/>
      <c r="CE7" s="42"/>
      <c r="CF7" s="42">
        <v>1</v>
      </c>
      <c r="CG7" s="87">
        <v>1</v>
      </c>
      <c r="CH7" s="42">
        <v>1</v>
      </c>
      <c r="CI7" s="41">
        <v>1</v>
      </c>
      <c r="CJ7" s="41">
        <v>1</v>
      </c>
      <c r="CK7" s="41">
        <v>1</v>
      </c>
      <c r="CL7" s="41">
        <v>1</v>
      </c>
      <c r="CM7" s="41">
        <v>1</v>
      </c>
      <c r="CN7" s="73">
        <v>1</v>
      </c>
      <c r="CO7" s="41">
        <v>1</v>
      </c>
      <c r="CP7" s="41">
        <v>1</v>
      </c>
      <c r="CQ7" s="73">
        <v>1</v>
      </c>
      <c r="CR7" s="41">
        <v>1</v>
      </c>
      <c r="CS7" s="73">
        <v>1</v>
      </c>
      <c r="CT7" s="73">
        <v>1</v>
      </c>
      <c r="CU7" s="73">
        <v>1</v>
      </c>
      <c r="CV7" s="41">
        <v>1</v>
      </c>
      <c r="CW7" s="41"/>
      <c r="CX7" s="41">
        <v>1</v>
      </c>
      <c r="CY7" s="41">
        <v>1</v>
      </c>
      <c r="CZ7" s="73">
        <v>1</v>
      </c>
      <c r="DA7" s="41">
        <v>1</v>
      </c>
      <c r="DB7" s="41">
        <v>1</v>
      </c>
      <c r="DC7" s="41">
        <v>1</v>
      </c>
      <c r="DD7" s="41">
        <v>1</v>
      </c>
      <c r="DE7" s="73">
        <v>1</v>
      </c>
      <c r="DF7" s="41">
        <v>1</v>
      </c>
      <c r="DG7" s="41">
        <v>1</v>
      </c>
      <c r="DH7" s="73">
        <v>1</v>
      </c>
      <c r="DI7" s="73">
        <v>1</v>
      </c>
      <c r="DJ7" s="41">
        <v>1</v>
      </c>
      <c r="DK7" s="41">
        <v>1</v>
      </c>
      <c r="DL7" s="73">
        <v>1</v>
      </c>
      <c r="DM7" s="41">
        <v>1</v>
      </c>
      <c r="DN7" s="41">
        <v>1</v>
      </c>
      <c r="DO7" s="41">
        <v>1</v>
      </c>
      <c r="DP7" s="73">
        <v>1</v>
      </c>
      <c r="DQ7" s="41">
        <v>1</v>
      </c>
      <c r="DR7" s="41">
        <v>1</v>
      </c>
      <c r="DS7" s="41">
        <v>1</v>
      </c>
      <c r="DT7" s="73">
        <v>1</v>
      </c>
      <c r="DU7" s="73">
        <v>1</v>
      </c>
      <c r="DV7" s="73">
        <v>1</v>
      </c>
      <c r="DW7" s="55">
        <v>1</v>
      </c>
      <c r="DX7" s="55">
        <v>1</v>
      </c>
      <c r="DY7" s="43">
        <v>1</v>
      </c>
      <c r="DZ7" s="55">
        <v>1</v>
      </c>
      <c r="EA7" s="41"/>
      <c r="EB7" s="41">
        <v>1</v>
      </c>
      <c r="EC7" s="41">
        <v>1</v>
      </c>
      <c r="ED7" s="88">
        <v>1</v>
      </c>
      <c r="EE7" s="52">
        <v>1</v>
      </c>
      <c r="EF7" s="55">
        <v>1</v>
      </c>
      <c r="EG7" s="89"/>
      <c r="EH7" s="41"/>
      <c r="EI7" s="41"/>
      <c r="EJ7" s="89"/>
      <c r="EK7" s="41">
        <v>1</v>
      </c>
      <c r="EL7" s="41"/>
      <c r="EM7" s="90">
        <v>1</v>
      </c>
      <c r="EN7" s="57">
        <v>1</v>
      </c>
      <c r="EO7" s="58">
        <v>1</v>
      </c>
      <c r="EP7" s="41"/>
      <c r="EQ7" s="59"/>
      <c r="ER7" s="90"/>
      <c r="ES7" s="90">
        <v>1</v>
      </c>
      <c r="ET7" s="41"/>
      <c r="EU7" s="55">
        <v>1</v>
      </c>
      <c r="EV7" s="60">
        <v>1</v>
      </c>
      <c r="EW7" s="52">
        <v>1</v>
      </c>
      <c r="EX7" s="52">
        <v>1</v>
      </c>
      <c r="EY7" s="52">
        <v>1</v>
      </c>
      <c r="EZ7" s="55">
        <v>1</v>
      </c>
      <c r="FA7" s="88">
        <v>1</v>
      </c>
      <c r="FB7" s="90">
        <v>1</v>
      </c>
      <c r="FC7" s="42">
        <v>1</v>
      </c>
      <c r="FD7" s="63">
        <v>1</v>
      </c>
      <c r="FE7" s="63">
        <v>1</v>
      </c>
      <c r="FF7" s="63">
        <v>1</v>
      </c>
      <c r="FG7" s="63">
        <v>1</v>
      </c>
      <c r="FH7" s="63">
        <v>1</v>
      </c>
      <c r="FI7" s="63">
        <v>1</v>
      </c>
      <c r="FJ7" s="63">
        <v>1</v>
      </c>
      <c r="FK7" s="63">
        <v>1</v>
      </c>
      <c r="FL7" s="63">
        <v>1</v>
      </c>
      <c r="FM7" s="65">
        <v>1</v>
      </c>
      <c r="FN7" s="65">
        <v>1</v>
      </c>
      <c r="FO7" s="65">
        <v>1</v>
      </c>
      <c r="FP7" s="65">
        <v>1</v>
      </c>
      <c r="FQ7" s="63">
        <v>1</v>
      </c>
      <c r="FR7" s="65">
        <v>1</v>
      </c>
      <c r="FS7" s="65">
        <v>1</v>
      </c>
      <c r="FT7" s="63"/>
      <c r="FU7" s="65">
        <v>1</v>
      </c>
      <c r="FV7" s="63">
        <v>1</v>
      </c>
      <c r="FW7" s="63">
        <v>1</v>
      </c>
      <c r="FX7" s="65">
        <v>1</v>
      </c>
      <c r="FY7" s="65">
        <v>1</v>
      </c>
      <c r="FZ7" s="65">
        <v>1</v>
      </c>
      <c r="GA7" s="63"/>
      <c r="GB7" s="63">
        <v>1</v>
      </c>
      <c r="GC7" s="63">
        <v>1</v>
      </c>
      <c r="GD7" s="65">
        <v>1</v>
      </c>
      <c r="GE7" s="63">
        <v>1</v>
      </c>
      <c r="GF7" s="64">
        <v>1</v>
      </c>
      <c r="GH7" s="13"/>
      <c r="GI7" s="13"/>
      <c r="GJ7" s="13"/>
      <c r="GK7" s="13"/>
      <c r="GL7" s="13"/>
    </row>
    <row r="8" spans="1:194" ht="15.75" customHeight="1">
      <c r="A8" s="66" t="s">
        <v>200</v>
      </c>
      <c r="B8" s="67">
        <v>47840</v>
      </c>
      <c r="C8" s="68">
        <f t="shared" si="0"/>
        <v>430560</v>
      </c>
      <c r="D8" s="69">
        <f t="shared" si="1"/>
        <v>9</v>
      </c>
      <c r="E8" s="91"/>
      <c r="F8" s="92"/>
      <c r="G8" s="92"/>
      <c r="H8" s="92"/>
      <c r="I8" s="92"/>
      <c r="J8" s="92"/>
      <c r="K8" s="92"/>
      <c r="L8" s="93"/>
      <c r="M8" s="93"/>
      <c r="N8" s="93"/>
      <c r="O8" s="93"/>
      <c r="P8" s="93"/>
      <c r="Q8" s="93"/>
      <c r="R8" s="93"/>
      <c r="S8" s="93"/>
      <c r="T8" s="93"/>
      <c r="U8" s="93"/>
      <c r="V8" s="94"/>
      <c r="W8" s="94"/>
      <c r="X8" s="95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7"/>
      <c r="AJ8" s="97"/>
      <c r="AK8" s="97"/>
      <c r="AL8" s="97"/>
      <c r="AM8" s="92"/>
      <c r="AN8" s="92"/>
      <c r="AO8" s="92"/>
      <c r="AP8" s="92"/>
      <c r="AQ8" s="97"/>
      <c r="AR8" s="92"/>
      <c r="AS8" s="97"/>
      <c r="AT8" s="92"/>
      <c r="AU8" s="92"/>
      <c r="AV8" s="97"/>
      <c r="AW8" s="98"/>
      <c r="AX8" s="98"/>
      <c r="AY8" s="92"/>
      <c r="AZ8" s="92"/>
      <c r="BA8" s="99">
        <v>2</v>
      </c>
      <c r="BB8" s="92"/>
      <c r="BC8" s="97"/>
      <c r="BD8" s="97"/>
      <c r="BE8" s="100"/>
      <c r="BF8" s="92"/>
      <c r="BG8" s="99">
        <v>3</v>
      </c>
      <c r="BH8" s="97"/>
      <c r="BI8" s="101"/>
      <c r="BJ8" s="92"/>
      <c r="BK8" s="102"/>
      <c r="BL8" s="92"/>
      <c r="BM8" s="92"/>
      <c r="BN8" s="103"/>
      <c r="BO8" s="92"/>
      <c r="BP8" s="92">
        <v>1</v>
      </c>
      <c r="BQ8" s="92"/>
      <c r="BR8" s="102"/>
      <c r="BS8" s="92"/>
      <c r="BT8" s="92"/>
      <c r="BU8" s="92"/>
      <c r="BV8" s="92"/>
      <c r="BW8" s="92"/>
      <c r="BX8" s="92"/>
      <c r="BY8" s="104"/>
      <c r="BZ8" s="104"/>
      <c r="CA8" s="92">
        <v>1</v>
      </c>
      <c r="CB8" s="102"/>
      <c r="CC8" s="92">
        <v>2</v>
      </c>
      <c r="CD8" s="92"/>
      <c r="CE8" s="92"/>
      <c r="CF8" s="92"/>
      <c r="CG8" s="92"/>
      <c r="CH8" s="92"/>
      <c r="CI8" s="102"/>
      <c r="CJ8" s="102"/>
      <c r="CK8" s="102"/>
      <c r="CL8" s="92"/>
      <c r="CM8" s="102"/>
      <c r="CN8" s="105"/>
      <c r="CO8" s="102"/>
      <c r="CP8" s="92"/>
      <c r="CQ8" s="105"/>
      <c r="CR8" s="102"/>
      <c r="CS8" s="105"/>
      <c r="CT8" s="105"/>
      <c r="CU8" s="105"/>
      <c r="CV8" s="102"/>
      <c r="CW8" s="92"/>
      <c r="CX8" s="92"/>
      <c r="CY8" s="102"/>
      <c r="CZ8" s="105"/>
      <c r="DA8" s="92"/>
      <c r="DB8" s="102"/>
      <c r="DC8" s="102"/>
      <c r="DD8" s="102"/>
      <c r="DE8" s="106"/>
      <c r="DF8" s="102"/>
      <c r="DG8" s="102"/>
      <c r="DH8" s="106"/>
      <c r="DI8" s="105"/>
      <c r="DJ8" s="102"/>
      <c r="DK8" s="102"/>
      <c r="DL8" s="105"/>
      <c r="DM8" s="102"/>
      <c r="DN8" s="102"/>
      <c r="DO8" s="92"/>
      <c r="DP8" s="106"/>
      <c r="DQ8" s="92"/>
      <c r="DR8" s="92"/>
      <c r="DS8" s="102"/>
      <c r="DT8" s="106"/>
      <c r="DU8" s="106"/>
      <c r="DV8" s="106"/>
      <c r="DW8" s="107"/>
      <c r="DX8" s="107"/>
      <c r="DY8" s="108"/>
      <c r="DZ8" s="107"/>
      <c r="EA8" s="102"/>
      <c r="EB8" s="102"/>
      <c r="EC8" s="102"/>
      <c r="ED8" s="109"/>
      <c r="EE8" s="110"/>
      <c r="EF8" s="107"/>
      <c r="EG8" s="107"/>
      <c r="EH8" s="102"/>
      <c r="EI8" s="102"/>
      <c r="EJ8" s="107"/>
      <c r="EK8" s="102"/>
      <c r="EL8" s="102"/>
      <c r="EM8" s="111"/>
      <c r="EN8" s="112"/>
      <c r="EO8" s="113"/>
      <c r="EP8" s="102"/>
      <c r="EQ8" s="112"/>
      <c r="ER8" s="111"/>
      <c r="ES8" s="111"/>
      <c r="ET8" s="102"/>
      <c r="EU8" s="107"/>
      <c r="EV8" s="110"/>
      <c r="EW8" s="110"/>
      <c r="EX8" s="103"/>
      <c r="EY8" s="103"/>
      <c r="EZ8" s="107"/>
      <c r="FA8" s="109"/>
      <c r="FB8" s="111"/>
      <c r="FC8" s="114"/>
      <c r="FD8" s="63"/>
      <c r="FE8" s="115"/>
      <c r="FF8" s="115"/>
      <c r="FG8" s="115"/>
      <c r="FH8" s="116"/>
      <c r="FI8" s="63"/>
      <c r="FJ8" s="63"/>
      <c r="FK8" s="115"/>
      <c r="FL8" s="115"/>
      <c r="FM8" s="63"/>
      <c r="FN8" s="63"/>
      <c r="FO8" s="63"/>
      <c r="FP8" s="63"/>
      <c r="FQ8" s="63"/>
      <c r="FR8" s="63"/>
      <c r="FS8" s="63"/>
      <c r="FT8" s="115"/>
      <c r="FU8" s="63"/>
      <c r="FV8" s="115"/>
      <c r="FW8" s="115"/>
      <c r="FX8" s="63"/>
      <c r="FY8" s="63"/>
      <c r="FZ8" s="115"/>
      <c r="GA8" s="63"/>
      <c r="GB8" s="92"/>
      <c r="GC8" s="92"/>
      <c r="GD8" s="92"/>
      <c r="GE8" s="92"/>
      <c r="GF8" s="117"/>
      <c r="GH8" s="13"/>
      <c r="GI8" s="13"/>
      <c r="GJ8" s="13"/>
      <c r="GK8" s="13"/>
      <c r="GL8" s="13"/>
    </row>
    <row r="9" spans="1:194" ht="15.75" customHeight="1">
      <c r="A9" s="66" t="s">
        <v>201</v>
      </c>
      <c r="B9" s="67">
        <v>8400</v>
      </c>
      <c r="C9" s="68">
        <f t="shared" si="0"/>
        <v>4090800</v>
      </c>
      <c r="D9" s="69">
        <f t="shared" si="1"/>
        <v>487</v>
      </c>
      <c r="E9" s="118">
        <v>3</v>
      </c>
      <c r="F9" s="119">
        <v>3</v>
      </c>
      <c r="G9" s="119">
        <v>3</v>
      </c>
      <c r="H9" s="119">
        <v>3</v>
      </c>
      <c r="I9" s="60">
        <v>3</v>
      </c>
      <c r="J9" s="60">
        <v>2</v>
      </c>
      <c r="K9" s="119">
        <v>1</v>
      </c>
      <c r="L9" s="71">
        <v>4</v>
      </c>
      <c r="M9" s="71">
        <v>4</v>
      </c>
      <c r="N9" s="71">
        <v>4</v>
      </c>
      <c r="O9" s="71">
        <v>4</v>
      </c>
      <c r="P9" s="72">
        <v>1</v>
      </c>
      <c r="Q9" s="71">
        <v>3</v>
      </c>
      <c r="R9" s="71">
        <v>5</v>
      </c>
      <c r="S9" s="71">
        <v>1</v>
      </c>
      <c r="T9" s="71">
        <v>1</v>
      </c>
      <c r="U9" s="71">
        <v>4</v>
      </c>
      <c r="V9" s="45">
        <v>4</v>
      </c>
      <c r="W9" s="45">
        <v>4</v>
      </c>
      <c r="X9" s="47">
        <v>2</v>
      </c>
      <c r="Y9" s="47">
        <v>4</v>
      </c>
      <c r="Z9" s="47">
        <v>3</v>
      </c>
      <c r="AA9" s="47">
        <v>3</v>
      </c>
      <c r="AB9" s="47">
        <v>4</v>
      </c>
      <c r="AC9" s="47">
        <v>3</v>
      </c>
      <c r="AD9" s="47">
        <v>4</v>
      </c>
      <c r="AE9" s="47">
        <v>5</v>
      </c>
      <c r="AF9" s="47">
        <v>5</v>
      </c>
      <c r="AG9" s="47">
        <v>3</v>
      </c>
      <c r="AH9" s="47">
        <v>3</v>
      </c>
      <c r="AI9" s="60">
        <v>3</v>
      </c>
      <c r="AJ9" s="60">
        <v>3</v>
      </c>
      <c r="AK9" s="60">
        <v>3</v>
      </c>
      <c r="AL9" s="60">
        <v>3</v>
      </c>
      <c r="AM9" s="60">
        <v>2</v>
      </c>
      <c r="AN9" s="60">
        <v>4</v>
      </c>
      <c r="AO9" s="60">
        <v>4</v>
      </c>
      <c r="AP9" s="60">
        <v>2</v>
      </c>
      <c r="AQ9" s="60">
        <v>3</v>
      </c>
      <c r="AR9" s="60">
        <v>2</v>
      </c>
      <c r="AS9" s="60">
        <v>3</v>
      </c>
      <c r="AT9" s="60">
        <v>4</v>
      </c>
      <c r="AU9" s="60">
        <v>2</v>
      </c>
      <c r="AV9" s="60">
        <v>3</v>
      </c>
      <c r="AW9" s="120">
        <v>4</v>
      </c>
      <c r="AX9" s="49">
        <v>2</v>
      </c>
      <c r="AY9" s="60">
        <v>2</v>
      </c>
      <c r="AZ9" s="60">
        <v>2</v>
      </c>
      <c r="BA9" s="79"/>
      <c r="BB9" s="60">
        <v>2</v>
      </c>
      <c r="BC9" s="60">
        <v>3</v>
      </c>
      <c r="BD9" s="60">
        <v>3</v>
      </c>
      <c r="BE9" s="60">
        <v>3</v>
      </c>
      <c r="BF9" s="60">
        <v>3</v>
      </c>
      <c r="BG9" s="79"/>
      <c r="BH9" s="60">
        <v>3</v>
      </c>
      <c r="BI9" s="121">
        <v>4</v>
      </c>
      <c r="BJ9" s="122"/>
      <c r="BK9" s="87">
        <v>1</v>
      </c>
      <c r="BL9" s="122">
        <v>3</v>
      </c>
      <c r="BM9" s="60">
        <v>2</v>
      </c>
      <c r="BN9" s="52">
        <v>2</v>
      </c>
      <c r="BO9" s="42">
        <v>3</v>
      </c>
      <c r="BP9" s="42"/>
      <c r="BQ9" s="60">
        <v>1</v>
      </c>
      <c r="BR9" s="52">
        <v>1</v>
      </c>
      <c r="BS9" s="42">
        <v>1</v>
      </c>
      <c r="BT9" s="42">
        <v>2</v>
      </c>
      <c r="BU9" s="42">
        <v>2</v>
      </c>
      <c r="BV9" s="60">
        <v>2</v>
      </c>
      <c r="BW9" s="42">
        <v>3</v>
      </c>
      <c r="BX9" s="42">
        <v>2</v>
      </c>
      <c r="BY9" s="123">
        <v>2</v>
      </c>
      <c r="BZ9" s="42">
        <v>4</v>
      </c>
      <c r="CA9" s="42">
        <v>1</v>
      </c>
      <c r="CB9" s="87">
        <v>2</v>
      </c>
      <c r="CC9" s="42"/>
      <c r="CD9" s="42"/>
      <c r="CE9" s="42"/>
      <c r="CF9" s="122">
        <v>1</v>
      </c>
      <c r="CG9" s="124">
        <v>2</v>
      </c>
      <c r="CH9" s="42">
        <v>3</v>
      </c>
      <c r="CI9" s="41">
        <v>4</v>
      </c>
      <c r="CJ9" s="41">
        <v>2</v>
      </c>
      <c r="CK9" s="41">
        <v>3</v>
      </c>
      <c r="CL9" s="42">
        <v>4</v>
      </c>
      <c r="CM9" s="41">
        <v>1</v>
      </c>
      <c r="CN9" s="73">
        <v>1</v>
      </c>
      <c r="CO9" s="41">
        <v>3</v>
      </c>
      <c r="CP9" s="42">
        <v>4</v>
      </c>
      <c r="CQ9" s="73">
        <v>2</v>
      </c>
      <c r="CR9" s="41">
        <v>2</v>
      </c>
      <c r="CS9" s="73">
        <v>2</v>
      </c>
      <c r="CT9" s="73">
        <v>2</v>
      </c>
      <c r="CU9" s="73">
        <v>2</v>
      </c>
      <c r="CV9" s="41">
        <v>3</v>
      </c>
      <c r="CW9" s="42">
        <v>3</v>
      </c>
      <c r="CX9" s="42">
        <v>3</v>
      </c>
      <c r="CY9" s="41">
        <v>1</v>
      </c>
      <c r="CZ9" s="73">
        <v>2</v>
      </c>
      <c r="DA9" s="42">
        <v>3</v>
      </c>
      <c r="DB9" s="41">
        <v>1</v>
      </c>
      <c r="DC9" s="41">
        <v>3</v>
      </c>
      <c r="DD9" s="41">
        <v>2</v>
      </c>
      <c r="DE9" s="125">
        <v>3</v>
      </c>
      <c r="DF9" s="41">
        <v>3</v>
      </c>
      <c r="DG9" s="41">
        <v>2</v>
      </c>
      <c r="DH9" s="125">
        <v>3</v>
      </c>
      <c r="DI9" s="73">
        <v>4</v>
      </c>
      <c r="DJ9" s="53">
        <v>2</v>
      </c>
      <c r="DK9" s="53">
        <v>2</v>
      </c>
      <c r="DL9" s="126">
        <v>2</v>
      </c>
      <c r="DM9" s="41">
        <v>2</v>
      </c>
      <c r="DN9" s="41">
        <v>3</v>
      </c>
      <c r="DO9" s="87">
        <v>3</v>
      </c>
      <c r="DP9" s="125">
        <v>4</v>
      </c>
      <c r="DQ9" s="87">
        <v>3</v>
      </c>
      <c r="DR9" s="42">
        <v>4</v>
      </c>
      <c r="DS9" s="41">
        <v>2</v>
      </c>
      <c r="DT9" s="125">
        <v>4</v>
      </c>
      <c r="DU9" s="125">
        <v>3</v>
      </c>
      <c r="DV9" s="125">
        <v>4</v>
      </c>
      <c r="DW9" s="88">
        <v>4</v>
      </c>
      <c r="DX9" s="60">
        <v>3</v>
      </c>
      <c r="DY9" s="45">
        <v>1</v>
      </c>
      <c r="DZ9" s="88">
        <v>4</v>
      </c>
      <c r="EA9" s="127">
        <v>1</v>
      </c>
      <c r="EB9" s="41">
        <v>1</v>
      </c>
      <c r="EC9" s="41">
        <v>2</v>
      </c>
      <c r="ED9" s="60">
        <v>4</v>
      </c>
      <c r="EE9" s="60">
        <v>4</v>
      </c>
      <c r="EF9" s="88">
        <v>3</v>
      </c>
      <c r="EG9" s="88">
        <v>3</v>
      </c>
      <c r="EH9" s="41">
        <v>2</v>
      </c>
      <c r="EI9" s="127">
        <v>2</v>
      </c>
      <c r="EJ9" s="60">
        <v>4</v>
      </c>
      <c r="EK9" s="127">
        <v>2</v>
      </c>
      <c r="EL9" s="41">
        <v>1</v>
      </c>
      <c r="EM9" s="90">
        <v>3</v>
      </c>
      <c r="EN9" s="122">
        <v>2</v>
      </c>
      <c r="EO9" s="122"/>
      <c r="EP9" s="41">
        <v>2</v>
      </c>
      <c r="EQ9" s="128">
        <v>2</v>
      </c>
      <c r="ER9" s="122">
        <v>3</v>
      </c>
      <c r="ES9" s="122">
        <v>3</v>
      </c>
      <c r="ET9" s="41">
        <v>2</v>
      </c>
      <c r="EU9" s="88">
        <v>4</v>
      </c>
      <c r="EV9" s="60">
        <v>1</v>
      </c>
      <c r="EW9" s="60">
        <v>4</v>
      </c>
      <c r="EX9" s="52">
        <v>2</v>
      </c>
      <c r="EY9" s="52">
        <v>3</v>
      </c>
      <c r="EZ9" s="60">
        <v>5</v>
      </c>
      <c r="FA9" s="60">
        <v>4</v>
      </c>
      <c r="FB9" s="90">
        <v>3</v>
      </c>
      <c r="FC9" s="42">
        <v>3</v>
      </c>
      <c r="FD9" s="129">
        <v>3</v>
      </c>
      <c r="FE9" s="63">
        <v>2</v>
      </c>
      <c r="FF9" s="63">
        <v>3</v>
      </c>
      <c r="FG9" s="65">
        <v>4</v>
      </c>
      <c r="FH9" s="63">
        <v>5</v>
      </c>
      <c r="FI9" s="63">
        <v>4</v>
      </c>
      <c r="FJ9" s="63">
        <v>3</v>
      </c>
      <c r="FK9" s="63">
        <v>1</v>
      </c>
      <c r="FL9" s="63">
        <v>3</v>
      </c>
      <c r="FM9" s="65">
        <v>4</v>
      </c>
      <c r="FN9" s="65">
        <v>3</v>
      </c>
      <c r="FO9" s="65">
        <v>1</v>
      </c>
      <c r="FP9" s="65">
        <v>3</v>
      </c>
      <c r="FQ9" s="63">
        <v>3</v>
      </c>
      <c r="FR9" s="65">
        <v>3</v>
      </c>
      <c r="FS9" s="65">
        <v>4</v>
      </c>
      <c r="FT9" s="130"/>
      <c r="FU9" s="65">
        <v>3</v>
      </c>
      <c r="FV9" s="63">
        <v>3</v>
      </c>
      <c r="FW9" s="63">
        <v>3</v>
      </c>
      <c r="FX9" s="65">
        <v>3</v>
      </c>
      <c r="FY9" s="65">
        <v>3</v>
      </c>
      <c r="FZ9" s="65">
        <v>3</v>
      </c>
      <c r="GA9" s="63"/>
      <c r="GB9" s="63">
        <v>5</v>
      </c>
      <c r="GC9" s="63">
        <v>2</v>
      </c>
      <c r="GD9" s="65">
        <v>4</v>
      </c>
      <c r="GE9" s="63">
        <v>3</v>
      </c>
      <c r="GF9" s="65">
        <v>5</v>
      </c>
      <c r="GH9" s="13"/>
      <c r="GI9" s="13"/>
      <c r="GJ9" s="13"/>
      <c r="GK9" s="13"/>
      <c r="GL9" s="13"/>
    </row>
    <row r="10" spans="1:194" ht="15.75" customHeight="1">
      <c r="A10" s="66" t="s">
        <v>202</v>
      </c>
      <c r="B10" s="67">
        <v>1353</v>
      </c>
      <c r="C10" s="68">
        <f t="shared" si="0"/>
        <v>1251525</v>
      </c>
      <c r="D10" s="69">
        <f t="shared" si="1"/>
        <v>925</v>
      </c>
      <c r="E10" s="118">
        <v>10</v>
      </c>
      <c r="F10" s="119">
        <v>10</v>
      </c>
      <c r="G10" s="119">
        <v>10</v>
      </c>
      <c r="H10" s="119">
        <v>10</v>
      </c>
      <c r="I10" s="60">
        <v>10</v>
      </c>
      <c r="J10" s="60">
        <v>10</v>
      </c>
      <c r="K10" s="119">
        <v>5</v>
      </c>
      <c r="L10" s="131"/>
      <c r="M10" s="71"/>
      <c r="N10" s="71"/>
      <c r="O10" s="71"/>
      <c r="P10" s="72"/>
      <c r="Q10" s="71"/>
      <c r="R10" s="71"/>
      <c r="S10" s="71"/>
      <c r="T10" s="71">
        <v>5</v>
      </c>
      <c r="U10" s="71"/>
      <c r="V10" s="45"/>
      <c r="W10" s="45"/>
      <c r="X10" s="47">
        <v>10</v>
      </c>
      <c r="Y10" s="47">
        <v>10</v>
      </c>
      <c r="Z10" s="47">
        <v>10</v>
      </c>
      <c r="AA10" s="47">
        <v>10</v>
      </c>
      <c r="AB10" s="47">
        <v>10</v>
      </c>
      <c r="AC10" s="47">
        <v>10</v>
      </c>
      <c r="AD10" s="47"/>
      <c r="AE10" s="47">
        <v>10</v>
      </c>
      <c r="AF10" s="47">
        <v>10</v>
      </c>
      <c r="AG10" s="47">
        <v>10</v>
      </c>
      <c r="AH10" s="47">
        <v>10</v>
      </c>
      <c r="AI10" s="60">
        <v>10</v>
      </c>
      <c r="AJ10" s="60">
        <v>10</v>
      </c>
      <c r="AK10" s="60">
        <v>10</v>
      </c>
      <c r="AL10" s="60">
        <v>10</v>
      </c>
      <c r="AM10" s="60">
        <v>10</v>
      </c>
      <c r="AN10" s="60">
        <v>20</v>
      </c>
      <c r="AO10" s="60">
        <v>20</v>
      </c>
      <c r="AP10" s="60">
        <v>10</v>
      </c>
      <c r="AQ10" s="60">
        <v>10</v>
      </c>
      <c r="AR10" s="60">
        <v>10</v>
      </c>
      <c r="AS10" s="60">
        <v>10</v>
      </c>
      <c r="AT10" s="60">
        <v>20</v>
      </c>
      <c r="AU10" s="60">
        <v>10</v>
      </c>
      <c r="AV10" s="60">
        <v>10</v>
      </c>
      <c r="AW10" s="120">
        <v>15</v>
      </c>
      <c r="AX10" s="49">
        <v>10</v>
      </c>
      <c r="AY10" s="60">
        <v>10</v>
      </c>
      <c r="AZ10" s="60">
        <v>10</v>
      </c>
      <c r="BA10" s="60">
        <v>60</v>
      </c>
      <c r="BB10" s="60">
        <v>10</v>
      </c>
      <c r="BC10" s="60">
        <v>10</v>
      </c>
      <c r="BD10" s="60">
        <v>10</v>
      </c>
      <c r="BE10" s="60">
        <v>10</v>
      </c>
      <c r="BF10" s="60">
        <v>10</v>
      </c>
      <c r="BG10" s="60">
        <v>100</v>
      </c>
      <c r="BH10" s="60">
        <v>10</v>
      </c>
      <c r="BI10" s="121">
        <v>15</v>
      </c>
      <c r="BJ10" s="122">
        <v>20</v>
      </c>
      <c r="BK10" s="87"/>
      <c r="BL10" s="122">
        <v>5</v>
      </c>
      <c r="BM10" s="60">
        <v>5</v>
      </c>
      <c r="BN10" s="52">
        <v>5</v>
      </c>
      <c r="BO10" s="42"/>
      <c r="BP10" s="42"/>
      <c r="BQ10" s="60">
        <v>5</v>
      </c>
      <c r="BR10" s="52">
        <v>5</v>
      </c>
      <c r="BS10" s="42"/>
      <c r="BT10" s="42"/>
      <c r="BU10" s="42"/>
      <c r="BV10" s="79"/>
      <c r="BW10" s="42"/>
      <c r="BX10" s="42"/>
      <c r="BY10" s="123">
        <v>5</v>
      </c>
      <c r="BZ10" s="42"/>
      <c r="CA10" s="42"/>
      <c r="CB10" s="87"/>
      <c r="CC10" s="42"/>
      <c r="CD10" s="42"/>
      <c r="CE10" s="42"/>
      <c r="CF10" s="122">
        <v>5</v>
      </c>
      <c r="CG10" s="124">
        <v>5</v>
      </c>
      <c r="CH10" s="42"/>
      <c r="CI10" s="41"/>
      <c r="CJ10" s="41"/>
      <c r="CK10" s="41"/>
      <c r="CL10" s="42"/>
      <c r="CM10" s="41"/>
      <c r="CN10" s="73"/>
      <c r="CO10" s="41"/>
      <c r="CP10" s="42"/>
      <c r="CQ10" s="73"/>
      <c r="CR10" s="41"/>
      <c r="CS10" s="73"/>
      <c r="CT10" s="73"/>
      <c r="CU10" s="73"/>
      <c r="CV10" s="41"/>
      <c r="CW10" s="42"/>
      <c r="CX10" s="42"/>
      <c r="CY10" s="41"/>
      <c r="CZ10" s="73"/>
      <c r="DA10" s="42"/>
      <c r="DB10" s="41"/>
      <c r="DC10" s="41"/>
      <c r="DD10" s="41"/>
      <c r="DE10" s="125"/>
      <c r="DF10" s="41"/>
      <c r="DG10" s="41"/>
      <c r="DH10" s="125"/>
      <c r="DI10" s="73"/>
      <c r="DJ10" s="53"/>
      <c r="DK10" s="53"/>
      <c r="DL10" s="126"/>
      <c r="DM10" s="41"/>
      <c r="DN10" s="41"/>
      <c r="DO10" s="87"/>
      <c r="DP10" s="125"/>
      <c r="DQ10" s="87"/>
      <c r="DR10" s="42"/>
      <c r="DS10" s="41"/>
      <c r="DT10" s="125"/>
      <c r="DU10" s="125"/>
      <c r="DV10" s="125"/>
      <c r="DW10" s="132"/>
      <c r="DX10" s="79"/>
      <c r="DY10" s="45"/>
      <c r="DZ10" s="132"/>
      <c r="EA10" s="127"/>
      <c r="EB10" s="41"/>
      <c r="EC10" s="41"/>
      <c r="ED10" s="79"/>
      <c r="EE10" s="79"/>
      <c r="EF10" s="132"/>
      <c r="EG10" s="132"/>
      <c r="EH10" s="41"/>
      <c r="EI10" s="127"/>
      <c r="EJ10" s="79"/>
      <c r="EK10" s="127"/>
      <c r="EL10" s="41"/>
      <c r="EM10" s="90"/>
      <c r="EN10" s="122"/>
      <c r="EO10" s="122"/>
      <c r="EP10" s="41"/>
      <c r="EQ10" s="128"/>
      <c r="ER10" s="122"/>
      <c r="ES10" s="122"/>
      <c r="ET10" s="41"/>
      <c r="EU10" s="88">
        <v>15</v>
      </c>
      <c r="EV10" s="79"/>
      <c r="EW10" s="60">
        <v>10</v>
      </c>
      <c r="EX10" s="80"/>
      <c r="EY10" s="80"/>
      <c r="EZ10" s="60">
        <v>15</v>
      </c>
      <c r="FA10" s="79"/>
      <c r="FB10" s="90"/>
      <c r="FC10" s="42"/>
      <c r="FD10" s="129">
        <v>10</v>
      </c>
      <c r="FE10" s="63"/>
      <c r="FF10" s="63"/>
      <c r="FG10" s="65">
        <v>10</v>
      </c>
      <c r="FH10" s="63">
        <v>20</v>
      </c>
      <c r="FI10" s="63"/>
      <c r="FJ10" s="63"/>
      <c r="FK10" s="63"/>
      <c r="FL10" s="63"/>
      <c r="FM10" s="65">
        <v>20</v>
      </c>
      <c r="FN10" s="65">
        <v>10</v>
      </c>
      <c r="FO10" s="133"/>
      <c r="FP10" s="65">
        <v>10</v>
      </c>
      <c r="FQ10" s="63">
        <v>10</v>
      </c>
      <c r="FR10" s="65">
        <v>10</v>
      </c>
      <c r="FS10" s="65">
        <v>10</v>
      </c>
      <c r="FT10" s="130"/>
      <c r="FU10" s="65">
        <v>10</v>
      </c>
      <c r="FV10" s="63"/>
      <c r="FW10" s="63"/>
      <c r="FX10" s="65">
        <v>15</v>
      </c>
      <c r="FY10" s="65">
        <v>10</v>
      </c>
      <c r="FZ10" s="65">
        <v>10</v>
      </c>
      <c r="GA10" s="63"/>
      <c r="GB10" s="63">
        <v>20</v>
      </c>
      <c r="GC10" s="63"/>
      <c r="GD10" s="65">
        <v>10</v>
      </c>
      <c r="GE10" s="63"/>
      <c r="GF10" s="65">
        <v>20</v>
      </c>
      <c r="GH10" s="13"/>
      <c r="GI10" s="13"/>
      <c r="GJ10" s="13"/>
      <c r="GK10" s="13"/>
      <c r="GL10" s="13"/>
    </row>
    <row r="11" spans="1:194" ht="15.75" customHeight="1">
      <c r="A11" s="66" t="s">
        <v>203</v>
      </c>
      <c r="B11" s="67">
        <v>1343</v>
      </c>
      <c r="C11" s="68">
        <f t="shared" si="0"/>
        <v>9558131</v>
      </c>
      <c r="D11" s="69">
        <f t="shared" si="1"/>
        <v>7117</v>
      </c>
      <c r="E11" s="118">
        <v>40</v>
      </c>
      <c r="F11" s="119">
        <v>40</v>
      </c>
      <c r="G11" s="119">
        <v>40</v>
      </c>
      <c r="H11" s="119">
        <v>40</v>
      </c>
      <c r="I11" s="60">
        <v>50</v>
      </c>
      <c r="J11" s="60">
        <v>20</v>
      </c>
      <c r="K11" s="119">
        <v>20</v>
      </c>
      <c r="L11" s="71">
        <v>40</v>
      </c>
      <c r="M11" s="71">
        <v>40</v>
      </c>
      <c r="N11" s="71">
        <v>40</v>
      </c>
      <c r="O11" s="71">
        <v>40</v>
      </c>
      <c r="P11" s="72">
        <v>10</v>
      </c>
      <c r="Q11" s="71">
        <v>20</v>
      </c>
      <c r="R11" s="71">
        <v>50</v>
      </c>
      <c r="S11" s="71">
        <v>10</v>
      </c>
      <c r="T11" s="71">
        <v>30</v>
      </c>
      <c r="U11" s="71">
        <v>30</v>
      </c>
      <c r="V11" s="45">
        <v>30</v>
      </c>
      <c r="W11" s="45">
        <v>30</v>
      </c>
      <c r="X11" s="47">
        <v>30</v>
      </c>
      <c r="Y11" s="47">
        <v>50</v>
      </c>
      <c r="Z11" s="47">
        <v>40</v>
      </c>
      <c r="AA11" s="47">
        <v>40</v>
      </c>
      <c r="AB11" s="47">
        <v>45</v>
      </c>
      <c r="AC11" s="47">
        <v>45</v>
      </c>
      <c r="AD11" s="47">
        <v>50</v>
      </c>
      <c r="AE11" s="47">
        <v>60</v>
      </c>
      <c r="AF11" s="47">
        <v>60</v>
      </c>
      <c r="AG11" s="47">
        <v>40</v>
      </c>
      <c r="AH11" s="47">
        <v>30</v>
      </c>
      <c r="AI11" s="60">
        <v>40</v>
      </c>
      <c r="AJ11" s="60">
        <v>40</v>
      </c>
      <c r="AK11" s="60">
        <v>40</v>
      </c>
      <c r="AL11" s="60">
        <v>40</v>
      </c>
      <c r="AM11" s="60">
        <v>40</v>
      </c>
      <c r="AN11" s="60">
        <v>50</v>
      </c>
      <c r="AO11" s="60">
        <v>50</v>
      </c>
      <c r="AP11" s="60">
        <v>40</v>
      </c>
      <c r="AQ11" s="60">
        <v>40</v>
      </c>
      <c r="AR11" s="60">
        <v>40</v>
      </c>
      <c r="AS11" s="60">
        <v>40</v>
      </c>
      <c r="AT11" s="60">
        <v>50</v>
      </c>
      <c r="AU11" s="60">
        <v>40</v>
      </c>
      <c r="AV11" s="60">
        <v>40</v>
      </c>
      <c r="AW11" s="120">
        <v>50</v>
      </c>
      <c r="AX11" s="49">
        <v>40</v>
      </c>
      <c r="AY11" s="60">
        <v>40</v>
      </c>
      <c r="AZ11" s="60">
        <v>40</v>
      </c>
      <c r="BA11" s="60">
        <v>250</v>
      </c>
      <c r="BB11" s="60">
        <v>40</v>
      </c>
      <c r="BC11" s="60">
        <v>40</v>
      </c>
      <c r="BD11" s="60">
        <v>40</v>
      </c>
      <c r="BE11" s="60">
        <v>30</v>
      </c>
      <c r="BF11" s="60">
        <v>40</v>
      </c>
      <c r="BG11" s="60">
        <v>350</v>
      </c>
      <c r="BH11" s="60">
        <v>40</v>
      </c>
      <c r="BI11" s="121">
        <v>50</v>
      </c>
      <c r="BJ11" s="122">
        <v>15</v>
      </c>
      <c r="BK11" s="87">
        <v>30</v>
      </c>
      <c r="BL11" s="122">
        <v>20</v>
      </c>
      <c r="BM11" s="60">
        <v>40</v>
      </c>
      <c r="BN11" s="52">
        <v>30</v>
      </c>
      <c r="BO11" s="42">
        <v>100</v>
      </c>
      <c r="BP11" s="42">
        <v>150</v>
      </c>
      <c r="BQ11" s="60">
        <v>30</v>
      </c>
      <c r="BR11" s="52">
        <v>60</v>
      </c>
      <c r="BS11" s="42">
        <v>20</v>
      </c>
      <c r="BT11" s="42">
        <v>20</v>
      </c>
      <c r="BU11" s="42">
        <v>25</v>
      </c>
      <c r="BV11" s="60">
        <v>40</v>
      </c>
      <c r="BW11" s="42">
        <v>30</v>
      </c>
      <c r="BX11" s="42">
        <v>25</v>
      </c>
      <c r="BY11" s="123">
        <v>30</v>
      </c>
      <c r="BZ11" s="42">
        <v>60</v>
      </c>
      <c r="CA11" s="42">
        <v>130</v>
      </c>
      <c r="CB11" s="87">
        <v>30</v>
      </c>
      <c r="CC11" s="42">
        <v>300</v>
      </c>
      <c r="CD11" s="42"/>
      <c r="CE11" s="42"/>
      <c r="CF11" s="122">
        <v>30</v>
      </c>
      <c r="CG11" s="124">
        <v>20</v>
      </c>
      <c r="CH11" s="42">
        <v>25</v>
      </c>
      <c r="CI11" s="41">
        <v>30</v>
      </c>
      <c r="CJ11" s="41">
        <v>25</v>
      </c>
      <c r="CK11" s="41">
        <v>35</v>
      </c>
      <c r="CL11" s="42">
        <v>35</v>
      </c>
      <c r="CM11" s="41">
        <v>10</v>
      </c>
      <c r="CN11" s="73">
        <v>30</v>
      </c>
      <c r="CO11" s="41">
        <v>25</v>
      </c>
      <c r="CP11" s="42">
        <v>50</v>
      </c>
      <c r="CQ11" s="73">
        <v>30</v>
      </c>
      <c r="CR11" s="41">
        <v>25</v>
      </c>
      <c r="CS11" s="73">
        <v>30</v>
      </c>
      <c r="CT11" s="73">
        <v>30</v>
      </c>
      <c r="CU11" s="73">
        <v>30</v>
      </c>
      <c r="CV11" s="41">
        <v>25</v>
      </c>
      <c r="CW11" s="42">
        <v>40</v>
      </c>
      <c r="CX11" s="42">
        <v>25</v>
      </c>
      <c r="CY11" s="41">
        <v>12</v>
      </c>
      <c r="CZ11" s="73">
        <v>30</v>
      </c>
      <c r="DA11" s="42">
        <v>15</v>
      </c>
      <c r="DB11" s="41">
        <v>25</v>
      </c>
      <c r="DC11" s="41">
        <v>25</v>
      </c>
      <c r="DD11" s="41">
        <v>20</v>
      </c>
      <c r="DE11" s="125">
        <v>30</v>
      </c>
      <c r="DF11" s="41">
        <v>30</v>
      </c>
      <c r="DG11" s="41">
        <v>30</v>
      </c>
      <c r="DH11" s="125">
        <v>40</v>
      </c>
      <c r="DI11" s="73">
        <v>40</v>
      </c>
      <c r="DJ11" s="53">
        <v>25</v>
      </c>
      <c r="DK11" s="53">
        <v>10</v>
      </c>
      <c r="DL11" s="126">
        <v>35</v>
      </c>
      <c r="DM11" s="41">
        <v>25</v>
      </c>
      <c r="DN11" s="41">
        <v>25</v>
      </c>
      <c r="DO11" s="87">
        <v>30</v>
      </c>
      <c r="DP11" s="125">
        <v>50</v>
      </c>
      <c r="DQ11" s="87">
        <v>40</v>
      </c>
      <c r="DR11" s="42">
        <v>40</v>
      </c>
      <c r="DS11" s="41">
        <v>5</v>
      </c>
      <c r="DT11" s="125">
        <v>45</v>
      </c>
      <c r="DU11" s="125">
        <v>40</v>
      </c>
      <c r="DV11" s="125">
        <v>45</v>
      </c>
      <c r="DW11" s="88">
        <v>45</v>
      </c>
      <c r="DX11" s="60">
        <v>40</v>
      </c>
      <c r="DY11" s="45">
        <v>30</v>
      </c>
      <c r="DZ11" s="88">
        <v>45</v>
      </c>
      <c r="EA11" s="127">
        <v>20</v>
      </c>
      <c r="EB11" s="41">
        <v>20</v>
      </c>
      <c r="EC11" s="41">
        <v>30</v>
      </c>
      <c r="ED11" s="60">
        <v>50</v>
      </c>
      <c r="EE11" s="60">
        <v>50</v>
      </c>
      <c r="EF11" s="88">
        <v>35</v>
      </c>
      <c r="EG11" s="88">
        <v>35</v>
      </c>
      <c r="EH11" s="41">
        <v>30</v>
      </c>
      <c r="EI11" s="127">
        <v>30</v>
      </c>
      <c r="EJ11" s="60">
        <v>50</v>
      </c>
      <c r="EK11" s="127">
        <v>30</v>
      </c>
      <c r="EL11" s="41">
        <v>20</v>
      </c>
      <c r="EM11" s="90">
        <v>40</v>
      </c>
      <c r="EN11" s="122">
        <v>20</v>
      </c>
      <c r="EO11" s="122">
        <v>10</v>
      </c>
      <c r="EP11" s="41"/>
      <c r="EQ11" s="128">
        <v>30</v>
      </c>
      <c r="ER11" s="122">
        <v>40</v>
      </c>
      <c r="ES11" s="122">
        <v>40</v>
      </c>
      <c r="ET11" s="41">
        <v>15</v>
      </c>
      <c r="EU11" s="88">
        <v>40</v>
      </c>
      <c r="EV11" s="60">
        <v>20</v>
      </c>
      <c r="EW11" s="60">
        <v>50</v>
      </c>
      <c r="EX11" s="52">
        <v>30</v>
      </c>
      <c r="EY11" s="52">
        <v>35</v>
      </c>
      <c r="EZ11" s="60">
        <v>50</v>
      </c>
      <c r="FA11" s="60">
        <v>40</v>
      </c>
      <c r="FB11" s="90">
        <v>20</v>
      </c>
      <c r="FC11" s="42">
        <v>40</v>
      </c>
      <c r="FD11" s="129">
        <v>30</v>
      </c>
      <c r="FE11" s="63">
        <v>30</v>
      </c>
      <c r="FF11" s="63">
        <v>40</v>
      </c>
      <c r="FG11" s="65">
        <v>30</v>
      </c>
      <c r="FH11" s="63">
        <v>50</v>
      </c>
      <c r="FI11" s="63">
        <v>50</v>
      </c>
      <c r="FJ11" s="63">
        <v>30</v>
      </c>
      <c r="FK11" s="63">
        <v>40</v>
      </c>
      <c r="FL11" s="63"/>
      <c r="FM11" s="65">
        <v>40</v>
      </c>
      <c r="FN11" s="65">
        <v>30</v>
      </c>
      <c r="FO11" s="65">
        <v>10</v>
      </c>
      <c r="FP11" s="65">
        <v>30</v>
      </c>
      <c r="FQ11" s="63">
        <v>30</v>
      </c>
      <c r="FR11" s="65">
        <v>30</v>
      </c>
      <c r="FS11" s="65">
        <v>30</v>
      </c>
      <c r="FT11" s="130"/>
      <c r="FU11" s="65">
        <v>30</v>
      </c>
      <c r="FV11" s="63">
        <v>35</v>
      </c>
      <c r="FW11" s="63">
        <v>15</v>
      </c>
      <c r="FX11" s="65">
        <v>40</v>
      </c>
      <c r="FY11" s="65">
        <v>30</v>
      </c>
      <c r="FZ11" s="65">
        <v>30</v>
      </c>
      <c r="GA11" s="63"/>
      <c r="GB11" s="63">
        <v>20</v>
      </c>
      <c r="GC11" s="63">
        <v>30</v>
      </c>
      <c r="GD11" s="65">
        <v>30</v>
      </c>
      <c r="GE11" s="63">
        <v>30</v>
      </c>
      <c r="GF11" s="65">
        <v>50</v>
      </c>
      <c r="GH11" s="13"/>
      <c r="GI11" s="13"/>
      <c r="GJ11" s="13"/>
      <c r="GK11" s="13"/>
      <c r="GL11" s="13"/>
    </row>
    <row r="12" spans="1:194" ht="15.75" customHeight="1">
      <c r="A12" s="66" t="s">
        <v>204</v>
      </c>
      <c r="B12" s="67">
        <v>550</v>
      </c>
      <c r="C12" s="68">
        <f t="shared" si="0"/>
        <v>12826000</v>
      </c>
      <c r="D12" s="69">
        <f t="shared" si="1"/>
        <v>23320</v>
      </c>
      <c r="E12" s="118">
        <v>100</v>
      </c>
      <c r="F12" s="119">
        <v>100</v>
      </c>
      <c r="G12" s="119">
        <v>100</v>
      </c>
      <c r="H12" s="119">
        <v>100</v>
      </c>
      <c r="I12" s="60">
        <v>130</v>
      </c>
      <c r="J12" s="60">
        <v>80</v>
      </c>
      <c r="K12" s="119">
        <v>50</v>
      </c>
      <c r="L12" s="71">
        <v>120</v>
      </c>
      <c r="M12" s="71">
        <v>130</v>
      </c>
      <c r="N12" s="71">
        <v>130</v>
      </c>
      <c r="O12" s="71">
        <v>130</v>
      </c>
      <c r="P12" s="72">
        <v>50</v>
      </c>
      <c r="Q12" s="71">
        <v>100</v>
      </c>
      <c r="R12" s="71">
        <v>150</v>
      </c>
      <c r="S12" s="71">
        <v>50</v>
      </c>
      <c r="T12" s="71">
        <v>100</v>
      </c>
      <c r="U12" s="71">
        <v>10</v>
      </c>
      <c r="V12" s="45">
        <v>130</v>
      </c>
      <c r="W12" s="45">
        <v>130</v>
      </c>
      <c r="X12" s="47">
        <v>120</v>
      </c>
      <c r="Y12" s="47">
        <v>130</v>
      </c>
      <c r="Z12" s="47">
        <v>130</v>
      </c>
      <c r="AA12" s="47">
        <v>120</v>
      </c>
      <c r="AB12" s="47">
        <v>130</v>
      </c>
      <c r="AC12" s="47">
        <v>130</v>
      </c>
      <c r="AD12" s="47">
        <v>130</v>
      </c>
      <c r="AE12" s="47">
        <v>170</v>
      </c>
      <c r="AF12" s="47">
        <v>180</v>
      </c>
      <c r="AG12" s="47">
        <v>120</v>
      </c>
      <c r="AH12" s="47">
        <v>120</v>
      </c>
      <c r="AI12" s="60">
        <v>120</v>
      </c>
      <c r="AJ12" s="60">
        <v>120</v>
      </c>
      <c r="AK12" s="60">
        <v>120</v>
      </c>
      <c r="AL12" s="60">
        <v>120</v>
      </c>
      <c r="AM12" s="60">
        <v>100</v>
      </c>
      <c r="AN12" s="60">
        <v>140</v>
      </c>
      <c r="AO12" s="60">
        <v>140</v>
      </c>
      <c r="AP12" s="60">
        <v>100</v>
      </c>
      <c r="AQ12" s="60">
        <v>120</v>
      </c>
      <c r="AR12" s="60">
        <v>100</v>
      </c>
      <c r="AS12" s="60">
        <v>120</v>
      </c>
      <c r="AT12" s="60">
        <v>130</v>
      </c>
      <c r="AU12" s="60">
        <v>100</v>
      </c>
      <c r="AV12" s="60">
        <v>120</v>
      </c>
      <c r="AW12" s="120">
        <v>130</v>
      </c>
      <c r="AX12" s="49">
        <v>80</v>
      </c>
      <c r="AY12" s="60">
        <v>100</v>
      </c>
      <c r="AZ12" s="60">
        <v>100</v>
      </c>
      <c r="BA12" s="60">
        <v>300</v>
      </c>
      <c r="BB12" s="60">
        <v>100</v>
      </c>
      <c r="BC12" s="60">
        <v>120</v>
      </c>
      <c r="BD12" s="60">
        <v>120</v>
      </c>
      <c r="BE12" s="60">
        <v>140</v>
      </c>
      <c r="BF12" s="60">
        <v>130</v>
      </c>
      <c r="BG12" s="60">
        <v>450</v>
      </c>
      <c r="BH12" s="60">
        <v>120</v>
      </c>
      <c r="BI12" s="121">
        <v>130</v>
      </c>
      <c r="BJ12" s="122">
        <v>120</v>
      </c>
      <c r="BK12" s="87">
        <v>80</v>
      </c>
      <c r="BL12" s="122">
        <v>100</v>
      </c>
      <c r="BM12" s="60">
        <v>100</v>
      </c>
      <c r="BN12" s="52">
        <v>80</v>
      </c>
      <c r="BO12" s="42">
        <v>160</v>
      </c>
      <c r="BP12" s="42">
        <v>350</v>
      </c>
      <c r="BQ12" s="60">
        <v>100</v>
      </c>
      <c r="BR12" s="52">
        <v>150</v>
      </c>
      <c r="BS12" s="42">
        <v>80</v>
      </c>
      <c r="BT12" s="42">
        <v>100</v>
      </c>
      <c r="BU12" s="42">
        <v>100</v>
      </c>
      <c r="BV12" s="60">
        <v>100</v>
      </c>
      <c r="BW12" s="42">
        <v>100</v>
      </c>
      <c r="BX12" s="42">
        <v>100</v>
      </c>
      <c r="BY12" s="123">
        <v>100</v>
      </c>
      <c r="BZ12" s="42">
        <v>160</v>
      </c>
      <c r="CA12" s="42">
        <v>350</v>
      </c>
      <c r="CB12" s="87">
        <v>80</v>
      </c>
      <c r="CC12" s="42">
        <v>350</v>
      </c>
      <c r="CD12" s="42"/>
      <c r="CE12" s="42"/>
      <c r="CF12" s="122">
        <v>100</v>
      </c>
      <c r="CG12" s="124">
        <v>100</v>
      </c>
      <c r="CH12" s="42">
        <v>120</v>
      </c>
      <c r="CI12" s="41">
        <v>120</v>
      </c>
      <c r="CJ12" s="41">
        <v>80</v>
      </c>
      <c r="CK12" s="41">
        <v>120</v>
      </c>
      <c r="CL12" s="42">
        <v>150</v>
      </c>
      <c r="CM12" s="41">
        <v>80</v>
      </c>
      <c r="CN12" s="73">
        <v>80</v>
      </c>
      <c r="CO12" s="41">
        <v>120</v>
      </c>
      <c r="CP12" s="42">
        <v>150</v>
      </c>
      <c r="CQ12" s="73">
        <v>100</v>
      </c>
      <c r="CR12" s="41">
        <v>100</v>
      </c>
      <c r="CS12" s="73">
        <v>60</v>
      </c>
      <c r="CT12" s="73">
        <v>100</v>
      </c>
      <c r="CU12" s="73">
        <v>80</v>
      </c>
      <c r="CV12" s="41">
        <v>120</v>
      </c>
      <c r="CW12" s="42">
        <v>180</v>
      </c>
      <c r="CX12" s="42">
        <v>140</v>
      </c>
      <c r="CY12" s="41">
        <v>80</v>
      </c>
      <c r="CZ12" s="73">
        <v>100</v>
      </c>
      <c r="DA12" s="42">
        <v>120</v>
      </c>
      <c r="DB12" s="41">
        <v>120</v>
      </c>
      <c r="DC12" s="41">
        <v>120</v>
      </c>
      <c r="DD12" s="41">
        <v>80</v>
      </c>
      <c r="DE12" s="125">
        <v>100</v>
      </c>
      <c r="DF12" s="41">
        <v>120</v>
      </c>
      <c r="DG12" s="41">
        <v>100</v>
      </c>
      <c r="DH12" s="125">
        <v>120</v>
      </c>
      <c r="DI12" s="73">
        <v>150</v>
      </c>
      <c r="DJ12" s="53">
        <v>120</v>
      </c>
      <c r="DK12" s="53">
        <v>120</v>
      </c>
      <c r="DL12" s="126">
        <v>120</v>
      </c>
      <c r="DM12" s="41">
        <v>120</v>
      </c>
      <c r="DN12" s="41">
        <v>120</v>
      </c>
      <c r="DO12" s="87">
        <v>120</v>
      </c>
      <c r="DP12" s="125">
        <v>250</v>
      </c>
      <c r="DQ12" s="87">
        <v>200</v>
      </c>
      <c r="DR12" s="42">
        <v>200</v>
      </c>
      <c r="DS12" s="41">
        <v>100</v>
      </c>
      <c r="DT12" s="125">
        <v>200</v>
      </c>
      <c r="DU12" s="125">
        <v>150</v>
      </c>
      <c r="DV12" s="125">
        <v>250</v>
      </c>
      <c r="DW12" s="88">
        <v>200</v>
      </c>
      <c r="DX12" s="60">
        <v>150</v>
      </c>
      <c r="DY12" s="45">
        <v>100</v>
      </c>
      <c r="DZ12" s="88">
        <v>150</v>
      </c>
      <c r="EA12" s="127">
        <v>120</v>
      </c>
      <c r="EB12" s="41">
        <v>120</v>
      </c>
      <c r="EC12" s="41">
        <v>100</v>
      </c>
      <c r="ED12" s="60">
        <v>200</v>
      </c>
      <c r="EE12" s="60">
        <v>250</v>
      </c>
      <c r="EF12" s="88">
        <v>120</v>
      </c>
      <c r="EG12" s="88">
        <v>150</v>
      </c>
      <c r="EH12" s="41">
        <v>100</v>
      </c>
      <c r="EI12" s="127">
        <v>100</v>
      </c>
      <c r="EJ12" s="60">
        <v>200</v>
      </c>
      <c r="EK12" s="127">
        <v>120</v>
      </c>
      <c r="EL12" s="41">
        <v>60</v>
      </c>
      <c r="EM12" s="42">
        <v>150</v>
      </c>
      <c r="EN12" s="122">
        <v>100</v>
      </c>
      <c r="EO12" s="122">
        <v>50</v>
      </c>
      <c r="EP12" s="41">
        <v>100</v>
      </c>
      <c r="EQ12" s="128">
        <v>120</v>
      </c>
      <c r="ER12" s="122">
        <v>150</v>
      </c>
      <c r="ES12" s="122">
        <v>150</v>
      </c>
      <c r="ET12" s="41">
        <v>100</v>
      </c>
      <c r="EU12" s="88">
        <v>150</v>
      </c>
      <c r="EV12" s="60">
        <v>70</v>
      </c>
      <c r="EW12" s="60">
        <v>200</v>
      </c>
      <c r="EX12" s="52">
        <v>50</v>
      </c>
      <c r="EY12" s="52">
        <v>100</v>
      </c>
      <c r="EZ12" s="60">
        <v>250</v>
      </c>
      <c r="FA12" s="60">
        <v>150</v>
      </c>
      <c r="FB12" s="42">
        <v>200</v>
      </c>
      <c r="FC12" s="42">
        <v>100</v>
      </c>
      <c r="FD12" s="129">
        <v>100</v>
      </c>
      <c r="FE12" s="63">
        <v>100</v>
      </c>
      <c r="FF12" s="63">
        <v>50</v>
      </c>
      <c r="FG12" s="65">
        <v>150</v>
      </c>
      <c r="FH12" s="63">
        <v>300</v>
      </c>
      <c r="FI12" s="63">
        <v>150</v>
      </c>
      <c r="FJ12" s="63">
        <v>100</v>
      </c>
      <c r="FK12" s="63">
        <v>100</v>
      </c>
      <c r="FL12" s="63">
        <v>100</v>
      </c>
      <c r="FM12" s="65">
        <v>180</v>
      </c>
      <c r="FN12" s="65">
        <v>100</v>
      </c>
      <c r="FO12" s="65">
        <v>60</v>
      </c>
      <c r="FP12" s="65">
        <v>100</v>
      </c>
      <c r="FQ12" s="63">
        <v>120</v>
      </c>
      <c r="FR12" s="65">
        <v>100</v>
      </c>
      <c r="FS12" s="65">
        <v>150</v>
      </c>
      <c r="FT12" s="130"/>
      <c r="FU12" s="65">
        <v>100</v>
      </c>
      <c r="FV12" s="63">
        <v>100</v>
      </c>
      <c r="FW12" s="63">
        <v>100</v>
      </c>
      <c r="FX12" s="65">
        <v>150</v>
      </c>
      <c r="FY12" s="65">
        <v>100</v>
      </c>
      <c r="FZ12" s="65">
        <v>100</v>
      </c>
      <c r="GA12" s="63"/>
      <c r="GB12" s="63">
        <v>300</v>
      </c>
      <c r="GC12" s="63">
        <v>100</v>
      </c>
      <c r="GD12" s="65">
        <v>150</v>
      </c>
      <c r="GE12" s="63">
        <v>200</v>
      </c>
      <c r="GF12" s="65">
        <v>250</v>
      </c>
      <c r="GH12" s="13"/>
      <c r="GI12" s="13"/>
      <c r="GJ12" s="13"/>
      <c r="GK12" s="13"/>
      <c r="GL12" s="13"/>
    </row>
    <row r="13" spans="1:194" ht="15.75" customHeight="1">
      <c r="A13" s="66" t="s">
        <v>205</v>
      </c>
      <c r="B13" s="67">
        <v>1352</v>
      </c>
      <c r="C13" s="68">
        <f t="shared" si="0"/>
        <v>67600</v>
      </c>
      <c r="D13" s="69">
        <f t="shared" si="1"/>
        <v>50</v>
      </c>
      <c r="E13" s="134"/>
      <c r="F13" s="135"/>
      <c r="G13" s="135"/>
      <c r="H13" s="135"/>
      <c r="I13" s="79"/>
      <c r="J13" s="79"/>
      <c r="K13" s="135"/>
      <c r="L13" s="71"/>
      <c r="M13" s="71"/>
      <c r="N13" s="71"/>
      <c r="O13" s="71"/>
      <c r="P13" s="72"/>
      <c r="Q13" s="71"/>
      <c r="R13" s="71"/>
      <c r="S13" s="71"/>
      <c r="T13" s="71"/>
      <c r="U13" s="71"/>
      <c r="V13" s="45"/>
      <c r="W13" s="45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120"/>
      <c r="AX13" s="4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121"/>
      <c r="BJ13" s="122"/>
      <c r="BK13" s="87"/>
      <c r="BL13" s="122"/>
      <c r="BM13" s="79"/>
      <c r="BN13" s="80"/>
      <c r="BO13" s="42"/>
      <c r="BP13" s="42"/>
      <c r="BQ13" s="79"/>
      <c r="BR13" s="80"/>
      <c r="BS13" s="42"/>
      <c r="BT13" s="42"/>
      <c r="BU13" s="42"/>
      <c r="BV13" s="79"/>
      <c r="BW13" s="42"/>
      <c r="BX13" s="42"/>
      <c r="BY13" s="123"/>
      <c r="BZ13" s="42"/>
      <c r="CA13" s="42"/>
      <c r="CB13" s="87"/>
      <c r="CC13" s="42"/>
      <c r="CD13" s="42"/>
      <c r="CE13" s="42"/>
      <c r="CF13" s="122"/>
      <c r="CG13" s="124"/>
      <c r="CH13" s="42"/>
      <c r="CI13" s="41"/>
      <c r="CJ13" s="41"/>
      <c r="CK13" s="41"/>
      <c r="CL13" s="42"/>
      <c r="CM13" s="41"/>
      <c r="CN13" s="73"/>
      <c r="CO13" s="41"/>
      <c r="CP13" s="42"/>
      <c r="CQ13" s="73"/>
      <c r="CR13" s="41"/>
      <c r="CS13" s="73"/>
      <c r="CT13" s="73"/>
      <c r="CU13" s="73"/>
      <c r="CV13" s="41"/>
      <c r="CW13" s="42"/>
      <c r="CX13" s="42"/>
      <c r="CY13" s="41"/>
      <c r="CZ13" s="73"/>
      <c r="DA13" s="42"/>
      <c r="DB13" s="41"/>
      <c r="DC13" s="41"/>
      <c r="DD13" s="41"/>
      <c r="DE13" s="125"/>
      <c r="DF13" s="41"/>
      <c r="DG13" s="41"/>
      <c r="DH13" s="125"/>
      <c r="DI13" s="73"/>
      <c r="DJ13" s="53"/>
      <c r="DK13" s="53"/>
      <c r="DL13" s="126"/>
      <c r="DM13" s="41"/>
      <c r="DN13" s="41"/>
      <c r="DO13" s="87"/>
      <c r="DP13" s="125"/>
      <c r="DQ13" s="87"/>
      <c r="DR13" s="42"/>
      <c r="DS13" s="41"/>
      <c r="DT13" s="125"/>
      <c r="DU13" s="125"/>
      <c r="DV13" s="125"/>
      <c r="DW13" s="132"/>
      <c r="DX13" s="60">
        <v>15</v>
      </c>
      <c r="DY13" s="45"/>
      <c r="DZ13" s="132"/>
      <c r="EA13" s="127"/>
      <c r="EB13" s="41"/>
      <c r="EC13" s="41"/>
      <c r="ED13" s="79"/>
      <c r="EE13" s="79"/>
      <c r="EF13" s="132"/>
      <c r="EG13" s="132"/>
      <c r="EH13" s="41"/>
      <c r="EI13" s="127"/>
      <c r="EJ13" s="79"/>
      <c r="EK13" s="127"/>
      <c r="EL13" s="41"/>
      <c r="EM13" s="136"/>
      <c r="EN13" s="122"/>
      <c r="EO13" s="137"/>
      <c r="EP13" s="41"/>
      <c r="EQ13" s="128"/>
      <c r="ER13" s="137"/>
      <c r="ES13" s="137"/>
      <c r="ET13" s="41"/>
      <c r="EU13" s="132"/>
      <c r="EV13" s="79"/>
      <c r="EW13" s="79"/>
      <c r="EX13" s="80"/>
      <c r="EY13" s="80"/>
      <c r="EZ13" s="60">
        <v>35</v>
      </c>
      <c r="FA13" s="79"/>
      <c r="FB13" s="136"/>
      <c r="FC13" s="138"/>
      <c r="FD13" s="129"/>
      <c r="FE13" s="139"/>
      <c r="FF13" s="139"/>
      <c r="FG13" s="133"/>
      <c r="FH13" s="63"/>
      <c r="FI13" s="63"/>
      <c r="FJ13" s="63"/>
      <c r="FK13" s="139"/>
      <c r="FL13" s="139"/>
      <c r="FM13" s="133"/>
      <c r="FN13" s="133"/>
      <c r="FO13" s="133"/>
      <c r="FP13" s="133"/>
      <c r="FQ13" s="63"/>
      <c r="FR13" s="133"/>
      <c r="FS13" s="133"/>
      <c r="FT13" s="130"/>
      <c r="FU13" s="133"/>
      <c r="FV13" s="139"/>
      <c r="FW13" s="139"/>
      <c r="FX13" s="133"/>
      <c r="FY13" s="133"/>
      <c r="FZ13" s="133"/>
      <c r="GA13" s="63"/>
      <c r="GB13" s="63"/>
      <c r="GC13" s="139"/>
      <c r="GD13" s="133"/>
      <c r="GE13" s="63"/>
      <c r="GF13" s="133"/>
      <c r="GH13" s="13"/>
      <c r="GI13" s="13"/>
      <c r="GJ13" s="13"/>
      <c r="GK13" s="13"/>
      <c r="GL13" s="13"/>
    </row>
    <row r="14" spans="1:194" ht="15.75" customHeight="1">
      <c r="A14" s="66" t="s">
        <v>206</v>
      </c>
      <c r="B14" s="67">
        <v>1728</v>
      </c>
      <c r="C14" s="68">
        <f t="shared" si="0"/>
        <v>589248</v>
      </c>
      <c r="D14" s="69">
        <f t="shared" si="1"/>
        <v>341</v>
      </c>
      <c r="E14" s="118">
        <v>2</v>
      </c>
      <c r="F14" s="119">
        <v>2</v>
      </c>
      <c r="G14" s="119">
        <v>2</v>
      </c>
      <c r="H14" s="119">
        <v>2</v>
      </c>
      <c r="I14" s="60">
        <v>2</v>
      </c>
      <c r="J14" s="60">
        <v>1</v>
      </c>
      <c r="K14" s="135"/>
      <c r="L14" s="71">
        <v>2</v>
      </c>
      <c r="M14" s="71">
        <v>2</v>
      </c>
      <c r="N14" s="71">
        <v>2</v>
      </c>
      <c r="O14" s="71">
        <v>2</v>
      </c>
      <c r="P14" s="72">
        <v>1</v>
      </c>
      <c r="Q14" s="71">
        <v>2</v>
      </c>
      <c r="R14" s="71">
        <v>2</v>
      </c>
      <c r="S14" s="71">
        <v>1</v>
      </c>
      <c r="T14" s="71">
        <v>2</v>
      </c>
      <c r="U14" s="71">
        <v>2</v>
      </c>
      <c r="V14" s="45">
        <v>2</v>
      </c>
      <c r="W14" s="45">
        <v>2</v>
      </c>
      <c r="X14" s="47">
        <v>1</v>
      </c>
      <c r="Y14" s="47">
        <v>1</v>
      </c>
      <c r="Z14" s="47">
        <v>1</v>
      </c>
      <c r="AA14" s="47">
        <v>1</v>
      </c>
      <c r="AB14" s="47">
        <v>1</v>
      </c>
      <c r="AC14" s="47">
        <v>1</v>
      </c>
      <c r="AD14" s="47">
        <v>1</v>
      </c>
      <c r="AE14" s="47">
        <v>1</v>
      </c>
      <c r="AF14" s="47">
        <v>1</v>
      </c>
      <c r="AG14" s="47">
        <v>1</v>
      </c>
      <c r="AH14" s="47">
        <v>1</v>
      </c>
      <c r="AI14" s="60">
        <v>2</v>
      </c>
      <c r="AJ14" s="60">
        <v>2</v>
      </c>
      <c r="AK14" s="60">
        <v>2</v>
      </c>
      <c r="AL14" s="60">
        <v>2</v>
      </c>
      <c r="AM14" s="60">
        <v>1</v>
      </c>
      <c r="AN14" s="60">
        <v>2</v>
      </c>
      <c r="AO14" s="60">
        <v>2</v>
      </c>
      <c r="AP14" s="60">
        <v>1</v>
      </c>
      <c r="AQ14" s="60">
        <v>2</v>
      </c>
      <c r="AR14" s="60">
        <v>1</v>
      </c>
      <c r="AS14" s="60">
        <v>2</v>
      </c>
      <c r="AT14" s="60">
        <v>2</v>
      </c>
      <c r="AU14" s="60">
        <v>1</v>
      </c>
      <c r="AV14" s="60">
        <v>2</v>
      </c>
      <c r="AW14" s="120">
        <v>2</v>
      </c>
      <c r="AX14" s="49">
        <v>1</v>
      </c>
      <c r="AY14" s="60">
        <v>1</v>
      </c>
      <c r="AZ14" s="60">
        <v>1</v>
      </c>
      <c r="BA14" s="60">
        <v>4</v>
      </c>
      <c r="BB14" s="60">
        <v>1</v>
      </c>
      <c r="BC14" s="60">
        <v>2</v>
      </c>
      <c r="BD14" s="60">
        <v>2</v>
      </c>
      <c r="BE14" s="60">
        <v>1</v>
      </c>
      <c r="BF14" s="60">
        <v>1</v>
      </c>
      <c r="BG14" s="60">
        <v>6</v>
      </c>
      <c r="BH14" s="60">
        <v>2</v>
      </c>
      <c r="BI14" s="121">
        <v>2</v>
      </c>
      <c r="BJ14" s="122">
        <v>2</v>
      </c>
      <c r="BK14" s="87">
        <v>2</v>
      </c>
      <c r="BL14" s="60">
        <v>2</v>
      </c>
      <c r="BM14" s="60">
        <v>2</v>
      </c>
      <c r="BN14" s="52">
        <v>2</v>
      </c>
      <c r="BO14" s="42">
        <v>2</v>
      </c>
      <c r="BP14" s="42">
        <v>5</v>
      </c>
      <c r="BQ14" s="60">
        <v>2</v>
      </c>
      <c r="BR14" s="52">
        <v>2</v>
      </c>
      <c r="BS14" s="42">
        <v>2</v>
      </c>
      <c r="BT14" s="42">
        <v>2</v>
      </c>
      <c r="BU14" s="42">
        <v>2</v>
      </c>
      <c r="BV14" s="60">
        <v>2</v>
      </c>
      <c r="BW14" s="42">
        <v>2</v>
      </c>
      <c r="BX14" s="42">
        <v>2</v>
      </c>
      <c r="BY14" s="123">
        <v>2</v>
      </c>
      <c r="BZ14" s="42">
        <v>2</v>
      </c>
      <c r="CA14" s="42">
        <v>3</v>
      </c>
      <c r="CB14" s="87">
        <v>2</v>
      </c>
      <c r="CC14" s="42">
        <v>3</v>
      </c>
      <c r="CD14" s="42"/>
      <c r="CE14" s="42"/>
      <c r="CF14" s="122">
        <v>2</v>
      </c>
      <c r="CG14" s="124">
        <v>2</v>
      </c>
      <c r="CH14" s="42">
        <v>2</v>
      </c>
      <c r="CI14" s="41">
        <v>2</v>
      </c>
      <c r="CJ14" s="41">
        <v>1</v>
      </c>
      <c r="CK14" s="41">
        <v>2</v>
      </c>
      <c r="CL14" s="42">
        <v>2</v>
      </c>
      <c r="CM14" s="41">
        <v>1</v>
      </c>
      <c r="CN14" s="73">
        <v>1</v>
      </c>
      <c r="CO14" s="41">
        <v>2</v>
      </c>
      <c r="CP14" s="42">
        <v>2</v>
      </c>
      <c r="CQ14" s="73">
        <v>2</v>
      </c>
      <c r="CR14" s="41">
        <v>2</v>
      </c>
      <c r="CS14" s="73">
        <v>2</v>
      </c>
      <c r="CT14" s="73">
        <v>2</v>
      </c>
      <c r="CU14" s="73">
        <v>2</v>
      </c>
      <c r="CV14" s="41">
        <v>2</v>
      </c>
      <c r="CW14" s="42">
        <v>2</v>
      </c>
      <c r="CX14" s="42">
        <v>2</v>
      </c>
      <c r="CY14" s="41">
        <v>1</v>
      </c>
      <c r="CZ14" s="73">
        <v>2</v>
      </c>
      <c r="DA14" s="42">
        <v>2</v>
      </c>
      <c r="DB14" s="41">
        <v>2</v>
      </c>
      <c r="DC14" s="41">
        <v>2</v>
      </c>
      <c r="DD14" s="41">
        <v>1</v>
      </c>
      <c r="DE14" s="125">
        <v>2</v>
      </c>
      <c r="DF14" s="41">
        <v>2</v>
      </c>
      <c r="DG14" s="41">
        <v>2</v>
      </c>
      <c r="DH14" s="125">
        <v>2</v>
      </c>
      <c r="DI14" s="73">
        <v>2</v>
      </c>
      <c r="DJ14" s="53">
        <v>2</v>
      </c>
      <c r="DK14" s="53">
        <v>2</v>
      </c>
      <c r="DL14" s="126">
        <v>2</v>
      </c>
      <c r="DM14" s="41">
        <v>2</v>
      </c>
      <c r="DN14" s="41">
        <v>2</v>
      </c>
      <c r="DO14" s="87">
        <v>2</v>
      </c>
      <c r="DP14" s="125">
        <v>2</v>
      </c>
      <c r="DQ14" s="87">
        <v>2</v>
      </c>
      <c r="DR14" s="42">
        <v>2</v>
      </c>
      <c r="DS14" s="41">
        <v>1</v>
      </c>
      <c r="DT14" s="125">
        <v>2</v>
      </c>
      <c r="DU14" s="125">
        <v>2</v>
      </c>
      <c r="DV14" s="125">
        <v>2</v>
      </c>
      <c r="DW14" s="88">
        <v>2</v>
      </c>
      <c r="DX14" s="60">
        <v>2</v>
      </c>
      <c r="DY14" s="45">
        <v>2</v>
      </c>
      <c r="DZ14" s="88">
        <v>2</v>
      </c>
      <c r="EA14" s="127">
        <v>2</v>
      </c>
      <c r="EB14" s="41">
        <v>2</v>
      </c>
      <c r="EC14" s="41">
        <v>2</v>
      </c>
      <c r="ED14" s="60">
        <v>2</v>
      </c>
      <c r="EE14" s="60">
        <v>2</v>
      </c>
      <c r="EF14" s="88">
        <v>2</v>
      </c>
      <c r="EG14" s="88">
        <v>2</v>
      </c>
      <c r="EH14" s="41">
        <v>2</v>
      </c>
      <c r="EI14" s="127">
        <v>2</v>
      </c>
      <c r="EJ14" s="60">
        <v>2</v>
      </c>
      <c r="EK14" s="127">
        <v>2</v>
      </c>
      <c r="EL14" s="41">
        <v>2</v>
      </c>
      <c r="EM14" s="90">
        <v>2</v>
      </c>
      <c r="EN14" s="122">
        <v>2</v>
      </c>
      <c r="EO14" s="122">
        <v>2</v>
      </c>
      <c r="EP14" s="41">
        <v>2</v>
      </c>
      <c r="EQ14" s="128">
        <v>2</v>
      </c>
      <c r="ER14" s="122">
        <v>2</v>
      </c>
      <c r="ES14" s="122">
        <v>2</v>
      </c>
      <c r="ET14" s="41">
        <v>2</v>
      </c>
      <c r="EU14" s="88">
        <v>2</v>
      </c>
      <c r="EV14" s="79"/>
      <c r="EW14" s="60">
        <v>2</v>
      </c>
      <c r="EX14" s="52">
        <v>2</v>
      </c>
      <c r="EY14" s="52">
        <v>2</v>
      </c>
      <c r="EZ14" s="79"/>
      <c r="FA14" s="60">
        <v>2</v>
      </c>
      <c r="FB14" s="90">
        <v>2</v>
      </c>
      <c r="FC14" s="42">
        <v>2</v>
      </c>
      <c r="FD14" s="129">
        <v>2</v>
      </c>
      <c r="FE14" s="63">
        <v>2</v>
      </c>
      <c r="FF14" s="63">
        <v>2</v>
      </c>
      <c r="FG14" s="65">
        <v>2</v>
      </c>
      <c r="FH14" s="63">
        <v>4</v>
      </c>
      <c r="FI14" s="63">
        <v>2</v>
      </c>
      <c r="FJ14" s="63">
        <v>2</v>
      </c>
      <c r="FK14" s="63">
        <v>2</v>
      </c>
      <c r="FL14" s="63">
        <v>2</v>
      </c>
      <c r="FM14" s="65">
        <v>2</v>
      </c>
      <c r="FN14" s="65">
        <v>2</v>
      </c>
      <c r="FO14" s="65">
        <v>1</v>
      </c>
      <c r="FP14" s="65">
        <v>2</v>
      </c>
      <c r="FQ14" s="63">
        <v>2</v>
      </c>
      <c r="FR14" s="65">
        <v>2</v>
      </c>
      <c r="FS14" s="65">
        <v>2</v>
      </c>
      <c r="FT14" s="130"/>
      <c r="FU14" s="65">
        <v>2</v>
      </c>
      <c r="FV14" s="63">
        <v>2</v>
      </c>
      <c r="FW14" s="63">
        <v>2</v>
      </c>
      <c r="FX14" s="65">
        <v>2</v>
      </c>
      <c r="FY14" s="65">
        <v>2</v>
      </c>
      <c r="FZ14" s="65">
        <v>2</v>
      </c>
      <c r="GA14" s="63"/>
      <c r="GB14" s="63">
        <v>4</v>
      </c>
      <c r="GC14" s="63">
        <v>2</v>
      </c>
      <c r="GD14" s="65">
        <v>2</v>
      </c>
      <c r="GE14" s="63">
        <v>5</v>
      </c>
      <c r="GF14" s="65">
        <v>2</v>
      </c>
      <c r="GH14" s="13"/>
      <c r="GI14" s="13"/>
      <c r="GJ14" s="13"/>
      <c r="GK14" s="13"/>
      <c r="GL14" s="13"/>
    </row>
    <row r="15" spans="1:194" ht="15.75" customHeight="1">
      <c r="A15" s="66" t="s">
        <v>207</v>
      </c>
      <c r="B15" s="67">
        <v>4248</v>
      </c>
      <c r="C15" s="68">
        <f t="shared" si="0"/>
        <v>395064</v>
      </c>
      <c r="D15" s="69">
        <f t="shared" si="1"/>
        <v>93</v>
      </c>
      <c r="E15" s="134"/>
      <c r="F15" s="135"/>
      <c r="G15" s="135"/>
      <c r="H15" s="135"/>
      <c r="I15" s="79"/>
      <c r="J15" s="79"/>
      <c r="K15" s="135"/>
      <c r="L15" s="71"/>
      <c r="M15" s="71"/>
      <c r="N15" s="71"/>
      <c r="O15" s="71"/>
      <c r="P15" s="72"/>
      <c r="Q15" s="71"/>
      <c r="R15" s="71"/>
      <c r="S15" s="71"/>
      <c r="T15" s="71">
        <v>1</v>
      </c>
      <c r="U15" s="71"/>
      <c r="V15" s="45"/>
      <c r="W15" s="45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120"/>
      <c r="AX15" s="49"/>
      <c r="AY15" s="79"/>
      <c r="AZ15" s="79"/>
      <c r="BA15" s="60">
        <v>2</v>
      </c>
      <c r="BB15" s="79"/>
      <c r="BC15" s="79"/>
      <c r="BD15" s="79"/>
      <c r="BE15" s="60">
        <v>2</v>
      </c>
      <c r="BF15" s="60">
        <v>2</v>
      </c>
      <c r="BG15" s="60">
        <v>4</v>
      </c>
      <c r="BH15" s="79"/>
      <c r="BI15" s="121"/>
      <c r="BJ15" s="122">
        <v>1</v>
      </c>
      <c r="BK15" s="87">
        <v>1</v>
      </c>
      <c r="BL15" s="60">
        <v>1</v>
      </c>
      <c r="BM15" s="60">
        <v>1</v>
      </c>
      <c r="BN15" s="52">
        <v>1</v>
      </c>
      <c r="BO15" s="42">
        <v>1</v>
      </c>
      <c r="BP15" s="42">
        <v>3</v>
      </c>
      <c r="BQ15" s="60">
        <v>1</v>
      </c>
      <c r="BR15" s="140">
        <v>1</v>
      </c>
      <c r="BS15" s="141"/>
      <c r="BT15" s="42">
        <v>1</v>
      </c>
      <c r="BU15" s="42">
        <v>1</v>
      </c>
      <c r="BV15" s="79"/>
      <c r="BW15" s="42">
        <v>1</v>
      </c>
      <c r="BX15" s="42">
        <v>1</v>
      </c>
      <c r="BY15" s="123">
        <v>1</v>
      </c>
      <c r="BZ15" s="42">
        <v>1</v>
      </c>
      <c r="CA15" s="42"/>
      <c r="CB15" s="87">
        <v>1</v>
      </c>
      <c r="CC15" s="42"/>
      <c r="CD15" s="42"/>
      <c r="CE15" s="42"/>
      <c r="CF15" s="122">
        <v>1</v>
      </c>
      <c r="CG15" s="124">
        <v>1</v>
      </c>
      <c r="CH15" s="42"/>
      <c r="CI15" s="41"/>
      <c r="CJ15" s="41">
        <v>1</v>
      </c>
      <c r="CK15" s="41"/>
      <c r="CL15" s="42">
        <v>1</v>
      </c>
      <c r="CM15" s="41"/>
      <c r="CN15" s="73">
        <v>1</v>
      </c>
      <c r="CO15" s="41"/>
      <c r="CP15" s="42">
        <v>1</v>
      </c>
      <c r="CQ15" s="73">
        <v>1</v>
      </c>
      <c r="CR15" s="41"/>
      <c r="CS15" s="73">
        <v>1</v>
      </c>
      <c r="CT15" s="73">
        <v>1</v>
      </c>
      <c r="CU15" s="73">
        <v>1</v>
      </c>
      <c r="CV15" s="41"/>
      <c r="CW15" s="42"/>
      <c r="CX15" s="42"/>
      <c r="CY15" s="41"/>
      <c r="CZ15" s="73">
        <v>1</v>
      </c>
      <c r="DA15" s="42">
        <v>1</v>
      </c>
      <c r="DB15" s="41"/>
      <c r="DC15" s="41">
        <v>1</v>
      </c>
      <c r="DD15" s="41"/>
      <c r="DE15" s="125">
        <v>1</v>
      </c>
      <c r="DF15" s="41">
        <v>1</v>
      </c>
      <c r="DG15" s="41"/>
      <c r="DH15" s="125">
        <v>1</v>
      </c>
      <c r="DI15" s="73">
        <v>1</v>
      </c>
      <c r="DJ15" s="53">
        <v>1</v>
      </c>
      <c r="DK15" s="53">
        <v>1</v>
      </c>
      <c r="DL15" s="126">
        <v>1</v>
      </c>
      <c r="DM15" s="41"/>
      <c r="DN15" s="41"/>
      <c r="DO15" s="87"/>
      <c r="DP15" s="125">
        <v>1</v>
      </c>
      <c r="DQ15" s="87"/>
      <c r="DR15" s="42">
        <v>1</v>
      </c>
      <c r="DS15" s="41">
        <v>1</v>
      </c>
      <c r="DT15" s="125">
        <v>1</v>
      </c>
      <c r="DU15" s="125">
        <v>1</v>
      </c>
      <c r="DV15" s="125">
        <v>1</v>
      </c>
      <c r="DW15" s="88">
        <v>1</v>
      </c>
      <c r="DX15" s="60">
        <v>1</v>
      </c>
      <c r="DY15" s="45">
        <v>1</v>
      </c>
      <c r="DZ15" s="88">
        <v>1</v>
      </c>
      <c r="EA15" s="127">
        <v>1</v>
      </c>
      <c r="EB15" s="41">
        <v>1</v>
      </c>
      <c r="EC15" s="142"/>
      <c r="ED15" s="88">
        <v>1</v>
      </c>
      <c r="EE15" s="60">
        <v>1</v>
      </c>
      <c r="EF15" s="88">
        <v>1</v>
      </c>
      <c r="EG15" s="88">
        <v>1</v>
      </c>
      <c r="EH15" s="143">
        <v>1</v>
      </c>
      <c r="EI15" s="144">
        <v>1</v>
      </c>
      <c r="EJ15" s="60">
        <v>1</v>
      </c>
      <c r="EK15" s="127">
        <v>1</v>
      </c>
      <c r="EL15" s="41">
        <v>1</v>
      </c>
      <c r="EM15" s="90">
        <v>1</v>
      </c>
      <c r="EN15" s="122">
        <v>1</v>
      </c>
      <c r="EO15" s="122">
        <v>1</v>
      </c>
      <c r="EP15" s="143">
        <v>1</v>
      </c>
      <c r="EQ15" s="128">
        <v>1</v>
      </c>
      <c r="ER15" s="122">
        <v>1</v>
      </c>
      <c r="ES15" s="122">
        <v>1</v>
      </c>
      <c r="ET15" s="143">
        <v>1</v>
      </c>
      <c r="EU15" s="88">
        <v>1</v>
      </c>
      <c r="EV15" s="60"/>
      <c r="EW15" s="60">
        <v>1</v>
      </c>
      <c r="EX15" s="52">
        <v>1</v>
      </c>
      <c r="EY15" s="52">
        <v>1</v>
      </c>
      <c r="EZ15" s="60">
        <v>1</v>
      </c>
      <c r="FA15" s="60">
        <v>1</v>
      </c>
      <c r="FB15" s="90"/>
      <c r="FC15" s="42">
        <v>1</v>
      </c>
      <c r="FD15" s="129"/>
      <c r="FE15" s="63"/>
      <c r="FF15" s="63"/>
      <c r="FG15" s="133"/>
      <c r="FH15" s="63"/>
      <c r="FI15" s="63">
        <v>1</v>
      </c>
      <c r="FJ15" s="63">
        <v>1</v>
      </c>
      <c r="FK15" s="63">
        <v>1</v>
      </c>
      <c r="FL15" s="63"/>
      <c r="FM15" s="65">
        <v>1</v>
      </c>
      <c r="FN15" s="133"/>
      <c r="FO15" s="133"/>
      <c r="FP15" s="133"/>
      <c r="FQ15" s="63">
        <v>1</v>
      </c>
      <c r="FR15" s="133"/>
      <c r="FS15" s="133"/>
      <c r="FT15" s="130"/>
      <c r="FU15" s="133"/>
      <c r="FV15" s="63">
        <v>1</v>
      </c>
      <c r="FW15" s="63">
        <v>1</v>
      </c>
      <c r="FX15" s="65"/>
      <c r="FY15" s="65"/>
      <c r="FZ15" s="65"/>
      <c r="GA15" s="63"/>
      <c r="GB15" s="63"/>
      <c r="GC15" s="63"/>
      <c r="GD15" s="133"/>
      <c r="GE15" s="63"/>
      <c r="GF15" s="64">
        <v>1</v>
      </c>
      <c r="GH15" s="13"/>
      <c r="GI15" s="13"/>
      <c r="GJ15" s="13"/>
      <c r="GK15" s="13"/>
      <c r="GL15" s="13"/>
    </row>
    <row r="16" spans="1:194" ht="15.75" customHeight="1">
      <c r="A16" s="66" t="s">
        <v>208</v>
      </c>
      <c r="B16" s="67">
        <v>10370</v>
      </c>
      <c r="C16" s="68">
        <f t="shared" si="0"/>
        <v>1856230</v>
      </c>
      <c r="D16" s="69">
        <f t="shared" si="1"/>
        <v>179</v>
      </c>
      <c r="E16" s="118">
        <v>1</v>
      </c>
      <c r="F16" s="119">
        <v>1</v>
      </c>
      <c r="G16" s="119">
        <v>1</v>
      </c>
      <c r="H16" s="119">
        <v>1</v>
      </c>
      <c r="I16" s="60">
        <v>1</v>
      </c>
      <c r="J16" s="60">
        <v>1</v>
      </c>
      <c r="K16" s="119">
        <v>1</v>
      </c>
      <c r="L16" s="71">
        <v>1</v>
      </c>
      <c r="M16" s="71">
        <v>1</v>
      </c>
      <c r="N16" s="71">
        <v>1</v>
      </c>
      <c r="O16" s="71">
        <v>1</v>
      </c>
      <c r="P16" s="72">
        <v>1</v>
      </c>
      <c r="Q16" s="71">
        <v>1</v>
      </c>
      <c r="R16" s="71">
        <v>1</v>
      </c>
      <c r="S16" s="71">
        <v>1</v>
      </c>
      <c r="T16" s="71"/>
      <c r="U16" s="71">
        <v>1</v>
      </c>
      <c r="V16" s="45">
        <v>1</v>
      </c>
      <c r="W16" s="45">
        <v>1</v>
      </c>
      <c r="X16" s="47">
        <v>1</v>
      </c>
      <c r="Y16" s="47">
        <v>1</v>
      </c>
      <c r="Z16" s="47">
        <v>1</v>
      </c>
      <c r="AA16" s="47">
        <v>1</v>
      </c>
      <c r="AB16" s="47">
        <v>1</v>
      </c>
      <c r="AC16" s="47">
        <v>1</v>
      </c>
      <c r="AD16" s="47">
        <v>1</v>
      </c>
      <c r="AE16" s="47">
        <v>1</v>
      </c>
      <c r="AF16" s="47">
        <v>1</v>
      </c>
      <c r="AG16" s="47">
        <v>1</v>
      </c>
      <c r="AH16" s="47">
        <v>1</v>
      </c>
      <c r="AI16" s="60">
        <v>1</v>
      </c>
      <c r="AJ16" s="60">
        <v>1</v>
      </c>
      <c r="AK16" s="60">
        <v>1</v>
      </c>
      <c r="AL16" s="60">
        <v>1</v>
      </c>
      <c r="AM16" s="60">
        <v>1</v>
      </c>
      <c r="AN16" s="60">
        <v>1</v>
      </c>
      <c r="AO16" s="60">
        <v>1</v>
      </c>
      <c r="AP16" s="60">
        <v>1</v>
      </c>
      <c r="AQ16" s="60">
        <v>1</v>
      </c>
      <c r="AR16" s="60">
        <v>1</v>
      </c>
      <c r="AS16" s="60">
        <v>1</v>
      </c>
      <c r="AT16" s="60">
        <v>1</v>
      </c>
      <c r="AU16" s="60">
        <v>1</v>
      </c>
      <c r="AV16" s="60">
        <v>1</v>
      </c>
      <c r="AW16" s="120">
        <v>1</v>
      </c>
      <c r="AX16" s="49">
        <v>1</v>
      </c>
      <c r="AY16" s="60">
        <v>1</v>
      </c>
      <c r="AZ16" s="60">
        <v>1</v>
      </c>
      <c r="BA16" s="60">
        <v>2</v>
      </c>
      <c r="BB16" s="60">
        <v>1</v>
      </c>
      <c r="BC16" s="60">
        <v>1</v>
      </c>
      <c r="BD16" s="60">
        <v>1</v>
      </c>
      <c r="BE16" s="60">
        <v>1</v>
      </c>
      <c r="BF16" s="60">
        <v>1</v>
      </c>
      <c r="BG16" s="60">
        <v>2</v>
      </c>
      <c r="BH16" s="60">
        <v>1</v>
      </c>
      <c r="BI16" s="121">
        <v>1</v>
      </c>
      <c r="BJ16" s="122"/>
      <c r="BK16" s="87">
        <v>1</v>
      </c>
      <c r="BL16" s="60"/>
      <c r="BM16" s="60">
        <v>1</v>
      </c>
      <c r="BN16" s="52"/>
      <c r="BO16" s="42">
        <v>1</v>
      </c>
      <c r="BP16" s="42">
        <v>3</v>
      </c>
      <c r="BQ16" s="60">
        <v>1</v>
      </c>
      <c r="BR16" s="52">
        <v>1</v>
      </c>
      <c r="BS16" s="42">
        <v>1</v>
      </c>
      <c r="BT16" s="42">
        <v>1</v>
      </c>
      <c r="BU16" s="42">
        <v>1</v>
      </c>
      <c r="BV16" s="60">
        <v>1</v>
      </c>
      <c r="BW16" s="42">
        <v>1</v>
      </c>
      <c r="BX16" s="42">
        <v>1</v>
      </c>
      <c r="BY16" s="123"/>
      <c r="BZ16" s="42">
        <v>1</v>
      </c>
      <c r="CA16" s="42">
        <v>1</v>
      </c>
      <c r="CB16" s="87">
        <v>1</v>
      </c>
      <c r="CC16" s="42">
        <v>3</v>
      </c>
      <c r="CD16" s="42"/>
      <c r="CE16" s="42"/>
      <c r="CF16" s="122"/>
      <c r="CG16" s="124"/>
      <c r="CH16" s="42">
        <v>2</v>
      </c>
      <c r="CI16" s="41">
        <v>1</v>
      </c>
      <c r="CJ16" s="41">
        <v>1</v>
      </c>
      <c r="CK16" s="41">
        <v>1</v>
      </c>
      <c r="CL16" s="42">
        <v>1</v>
      </c>
      <c r="CM16" s="41">
        <v>1</v>
      </c>
      <c r="CN16" s="73">
        <v>1</v>
      </c>
      <c r="CO16" s="41">
        <v>2</v>
      </c>
      <c r="CP16" s="42">
        <v>2</v>
      </c>
      <c r="CQ16" s="73">
        <v>1</v>
      </c>
      <c r="CR16" s="41">
        <v>2</v>
      </c>
      <c r="CS16" s="73">
        <v>1</v>
      </c>
      <c r="CT16" s="73">
        <v>1</v>
      </c>
      <c r="CU16" s="73">
        <v>1</v>
      </c>
      <c r="CV16" s="41">
        <v>1</v>
      </c>
      <c r="CW16" s="42">
        <v>2</v>
      </c>
      <c r="CX16" s="42">
        <v>2</v>
      </c>
      <c r="CY16" s="41">
        <v>1</v>
      </c>
      <c r="CZ16" s="73">
        <v>1</v>
      </c>
      <c r="DA16" s="42">
        <v>2</v>
      </c>
      <c r="DB16" s="41">
        <v>1</v>
      </c>
      <c r="DC16" s="41"/>
      <c r="DD16" s="41"/>
      <c r="DE16" s="125">
        <v>1</v>
      </c>
      <c r="DF16" s="41">
        <v>1</v>
      </c>
      <c r="DG16" s="41">
        <v>1</v>
      </c>
      <c r="DH16" s="125">
        <v>1</v>
      </c>
      <c r="DI16" s="73">
        <v>1</v>
      </c>
      <c r="DJ16" s="53">
        <v>1</v>
      </c>
      <c r="DK16" s="53">
        <v>1</v>
      </c>
      <c r="DL16" s="126">
        <v>1</v>
      </c>
      <c r="DM16" s="41">
        <v>1</v>
      </c>
      <c r="DN16" s="41">
        <v>1</v>
      </c>
      <c r="DO16" s="87">
        <v>1</v>
      </c>
      <c r="DP16" s="125">
        <v>1</v>
      </c>
      <c r="DQ16" s="87">
        <v>2</v>
      </c>
      <c r="DR16" s="42">
        <v>2</v>
      </c>
      <c r="DS16" s="41">
        <v>1</v>
      </c>
      <c r="DT16" s="125">
        <v>1</v>
      </c>
      <c r="DU16" s="125">
        <v>1</v>
      </c>
      <c r="DV16" s="125">
        <v>1</v>
      </c>
      <c r="DW16" s="88">
        <v>1</v>
      </c>
      <c r="DX16" s="60">
        <v>1</v>
      </c>
      <c r="DY16" s="45">
        <v>1</v>
      </c>
      <c r="DZ16" s="88">
        <v>1</v>
      </c>
      <c r="EA16" s="127">
        <v>1</v>
      </c>
      <c r="EB16" s="41">
        <v>1</v>
      </c>
      <c r="EC16" s="142">
        <v>1</v>
      </c>
      <c r="ED16" s="88">
        <v>1</v>
      </c>
      <c r="EE16" s="60">
        <v>1</v>
      </c>
      <c r="EF16" s="88">
        <v>1</v>
      </c>
      <c r="EG16" s="88">
        <v>1</v>
      </c>
      <c r="EH16" s="143">
        <v>1</v>
      </c>
      <c r="EI16" s="144">
        <v>1</v>
      </c>
      <c r="EJ16" s="79"/>
      <c r="EK16" s="127">
        <v>1</v>
      </c>
      <c r="EL16" s="41">
        <v>1</v>
      </c>
      <c r="EM16" s="90">
        <v>1</v>
      </c>
      <c r="EN16" s="122">
        <v>1</v>
      </c>
      <c r="EO16" s="122">
        <v>1</v>
      </c>
      <c r="EP16" s="143">
        <v>1</v>
      </c>
      <c r="EQ16" s="128">
        <v>1</v>
      </c>
      <c r="ER16" s="122">
        <v>1</v>
      </c>
      <c r="ES16" s="122">
        <v>1</v>
      </c>
      <c r="ET16" s="143">
        <v>1</v>
      </c>
      <c r="EU16" s="88">
        <v>1</v>
      </c>
      <c r="EV16" s="79"/>
      <c r="EW16" s="60">
        <v>1</v>
      </c>
      <c r="EX16" s="80"/>
      <c r="EY16" s="80"/>
      <c r="EZ16" s="79"/>
      <c r="FA16" s="60">
        <v>1</v>
      </c>
      <c r="FB16" s="90">
        <v>1</v>
      </c>
      <c r="FC16" s="42"/>
      <c r="FD16" s="129">
        <v>1</v>
      </c>
      <c r="FE16" s="63">
        <v>1</v>
      </c>
      <c r="FF16" s="63"/>
      <c r="FG16" s="65">
        <v>1</v>
      </c>
      <c r="FH16" s="63">
        <v>2</v>
      </c>
      <c r="FI16" s="63">
        <v>1</v>
      </c>
      <c r="FJ16" s="63">
        <v>1</v>
      </c>
      <c r="FK16" s="63">
        <v>1</v>
      </c>
      <c r="FL16" s="63"/>
      <c r="FM16" s="65">
        <v>1</v>
      </c>
      <c r="FN16" s="65">
        <v>1</v>
      </c>
      <c r="FO16" s="133"/>
      <c r="FP16" s="65">
        <v>1</v>
      </c>
      <c r="FQ16" s="63"/>
      <c r="FR16" s="65">
        <v>1</v>
      </c>
      <c r="FS16" s="65">
        <v>1</v>
      </c>
      <c r="FT16" s="130"/>
      <c r="FU16" s="65">
        <v>1</v>
      </c>
      <c r="FV16" s="63">
        <v>1</v>
      </c>
      <c r="FW16" s="63">
        <v>1</v>
      </c>
      <c r="FX16" s="65">
        <v>1</v>
      </c>
      <c r="FY16" s="65">
        <v>1</v>
      </c>
      <c r="FZ16" s="65">
        <v>1</v>
      </c>
      <c r="GA16" s="63"/>
      <c r="GB16" s="63">
        <v>2</v>
      </c>
      <c r="GC16" s="63">
        <v>1</v>
      </c>
      <c r="GD16" s="65">
        <v>1</v>
      </c>
      <c r="GE16" s="63">
        <v>2</v>
      </c>
      <c r="GF16" s="65">
        <v>1</v>
      </c>
      <c r="GH16" s="13"/>
      <c r="GI16" s="13"/>
      <c r="GJ16" s="13"/>
      <c r="GK16" s="13"/>
      <c r="GL16" s="13"/>
    </row>
    <row r="17" spans="1:194" ht="15.75" customHeight="1">
      <c r="A17" s="66" t="s">
        <v>209</v>
      </c>
      <c r="B17" s="67">
        <v>18537</v>
      </c>
      <c r="C17" s="68">
        <f t="shared" si="0"/>
        <v>3466419</v>
      </c>
      <c r="D17" s="69">
        <f t="shared" si="1"/>
        <v>187</v>
      </c>
      <c r="E17" s="118">
        <v>1</v>
      </c>
      <c r="F17" s="119">
        <v>1</v>
      </c>
      <c r="G17" s="119">
        <v>1</v>
      </c>
      <c r="H17" s="119">
        <v>1</v>
      </c>
      <c r="I17" s="60">
        <v>1</v>
      </c>
      <c r="J17" s="60">
        <v>1</v>
      </c>
      <c r="K17" s="119">
        <v>1</v>
      </c>
      <c r="L17" s="71">
        <v>1</v>
      </c>
      <c r="M17" s="71">
        <v>1</v>
      </c>
      <c r="N17" s="71">
        <v>1</v>
      </c>
      <c r="O17" s="71">
        <v>1</v>
      </c>
      <c r="P17" s="72">
        <v>1</v>
      </c>
      <c r="Q17" s="71">
        <v>1</v>
      </c>
      <c r="R17" s="71">
        <v>1</v>
      </c>
      <c r="S17" s="71">
        <v>1</v>
      </c>
      <c r="T17" s="71">
        <v>1</v>
      </c>
      <c r="U17" s="71">
        <v>1</v>
      </c>
      <c r="V17" s="45">
        <v>1</v>
      </c>
      <c r="W17" s="45">
        <v>1</v>
      </c>
      <c r="X17" s="47">
        <v>1</v>
      </c>
      <c r="Y17" s="47">
        <v>1</v>
      </c>
      <c r="Z17" s="47">
        <v>1</v>
      </c>
      <c r="AA17" s="47">
        <v>1</v>
      </c>
      <c r="AB17" s="47">
        <v>1</v>
      </c>
      <c r="AC17" s="47">
        <v>1</v>
      </c>
      <c r="AD17" s="47">
        <v>1</v>
      </c>
      <c r="AE17" s="47">
        <v>1</v>
      </c>
      <c r="AF17" s="47">
        <v>1</v>
      </c>
      <c r="AG17" s="47">
        <v>1</v>
      </c>
      <c r="AH17" s="47">
        <v>1</v>
      </c>
      <c r="AI17" s="60">
        <v>1</v>
      </c>
      <c r="AJ17" s="60">
        <v>1</v>
      </c>
      <c r="AK17" s="60">
        <v>1</v>
      </c>
      <c r="AL17" s="60">
        <v>1</v>
      </c>
      <c r="AM17" s="60">
        <v>1</v>
      </c>
      <c r="AN17" s="60">
        <v>1</v>
      </c>
      <c r="AO17" s="60">
        <v>1</v>
      </c>
      <c r="AP17" s="60">
        <v>1</v>
      </c>
      <c r="AQ17" s="60">
        <v>1</v>
      </c>
      <c r="AR17" s="60">
        <v>1</v>
      </c>
      <c r="AS17" s="60">
        <v>1</v>
      </c>
      <c r="AT17" s="60">
        <v>1</v>
      </c>
      <c r="AU17" s="60">
        <v>1</v>
      </c>
      <c r="AV17" s="60">
        <v>1</v>
      </c>
      <c r="AW17" s="120">
        <v>1</v>
      </c>
      <c r="AX17" s="49">
        <v>1</v>
      </c>
      <c r="AY17" s="60">
        <v>1</v>
      </c>
      <c r="AZ17" s="60">
        <v>1</v>
      </c>
      <c r="BA17" s="79"/>
      <c r="BB17" s="60">
        <v>1</v>
      </c>
      <c r="BC17" s="60">
        <v>1</v>
      </c>
      <c r="BD17" s="60">
        <v>1</v>
      </c>
      <c r="BE17" s="60">
        <v>1</v>
      </c>
      <c r="BF17" s="60">
        <v>1</v>
      </c>
      <c r="BG17" s="79"/>
      <c r="BH17" s="60">
        <v>1</v>
      </c>
      <c r="BI17" s="121">
        <v>1</v>
      </c>
      <c r="BJ17" s="122">
        <v>1</v>
      </c>
      <c r="BK17" s="87">
        <v>1</v>
      </c>
      <c r="BL17" s="60">
        <v>1</v>
      </c>
      <c r="BM17" s="60">
        <v>1</v>
      </c>
      <c r="BN17" s="52">
        <v>1</v>
      </c>
      <c r="BO17" s="42">
        <v>1</v>
      </c>
      <c r="BP17" s="42"/>
      <c r="BQ17" s="60">
        <v>1</v>
      </c>
      <c r="BR17" s="52">
        <v>1</v>
      </c>
      <c r="BS17" s="42">
        <v>1</v>
      </c>
      <c r="BT17" s="42">
        <v>1</v>
      </c>
      <c r="BU17" s="42">
        <v>1</v>
      </c>
      <c r="BV17" s="60">
        <v>1</v>
      </c>
      <c r="BW17" s="42">
        <v>1</v>
      </c>
      <c r="BX17" s="42">
        <v>1</v>
      </c>
      <c r="BY17" s="123">
        <v>1</v>
      </c>
      <c r="BZ17" s="42">
        <v>1</v>
      </c>
      <c r="CA17" s="42">
        <v>1</v>
      </c>
      <c r="CB17" s="87">
        <v>1</v>
      </c>
      <c r="CC17" s="42"/>
      <c r="CD17" s="42"/>
      <c r="CE17" s="42"/>
      <c r="CF17" s="122">
        <v>1</v>
      </c>
      <c r="CG17" s="124">
        <v>1</v>
      </c>
      <c r="CH17" s="42">
        <v>1</v>
      </c>
      <c r="CI17" s="41">
        <v>1</v>
      </c>
      <c r="CJ17" s="41">
        <v>1</v>
      </c>
      <c r="CK17" s="41">
        <v>1</v>
      </c>
      <c r="CL17" s="42">
        <v>1</v>
      </c>
      <c r="CM17" s="41">
        <v>1</v>
      </c>
      <c r="CN17" s="73">
        <v>1</v>
      </c>
      <c r="CO17" s="41">
        <v>1</v>
      </c>
      <c r="CP17" s="42">
        <v>2</v>
      </c>
      <c r="CQ17" s="73">
        <v>1</v>
      </c>
      <c r="CR17" s="41">
        <v>1</v>
      </c>
      <c r="CS17" s="73">
        <v>1</v>
      </c>
      <c r="CT17" s="73">
        <v>1</v>
      </c>
      <c r="CU17" s="73">
        <v>1</v>
      </c>
      <c r="CV17" s="41">
        <v>1</v>
      </c>
      <c r="CW17" s="42">
        <v>1</v>
      </c>
      <c r="CX17" s="42">
        <v>1</v>
      </c>
      <c r="CY17" s="41">
        <v>1</v>
      </c>
      <c r="CZ17" s="73">
        <v>1</v>
      </c>
      <c r="DA17" s="42">
        <v>1</v>
      </c>
      <c r="DB17" s="41">
        <v>1</v>
      </c>
      <c r="DC17" s="41">
        <v>1</v>
      </c>
      <c r="DD17" s="41">
        <v>1</v>
      </c>
      <c r="DE17" s="125">
        <v>1</v>
      </c>
      <c r="DF17" s="41">
        <v>1</v>
      </c>
      <c r="DG17" s="41">
        <v>1</v>
      </c>
      <c r="DH17" s="125">
        <v>1</v>
      </c>
      <c r="DI17" s="73">
        <v>1</v>
      </c>
      <c r="DJ17" s="53">
        <v>1</v>
      </c>
      <c r="DK17" s="53">
        <v>1</v>
      </c>
      <c r="DL17" s="126">
        <v>1</v>
      </c>
      <c r="DM17" s="41">
        <v>1</v>
      </c>
      <c r="DN17" s="41">
        <v>1</v>
      </c>
      <c r="DO17" s="87">
        <v>1</v>
      </c>
      <c r="DP17" s="125">
        <v>2</v>
      </c>
      <c r="DQ17" s="87">
        <v>2</v>
      </c>
      <c r="DR17" s="42">
        <v>2</v>
      </c>
      <c r="DS17" s="41">
        <v>1</v>
      </c>
      <c r="DT17" s="125">
        <v>2</v>
      </c>
      <c r="DU17" s="125">
        <v>1</v>
      </c>
      <c r="DV17" s="125">
        <v>2</v>
      </c>
      <c r="DW17" s="88">
        <v>1</v>
      </c>
      <c r="DX17" s="60">
        <v>1</v>
      </c>
      <c r="DY17" s="45">
        <v>1</v>
      </c>
      <c r="DZ17" s="88">
        <v>1</v>
      </c>
      <c r="EA17" s="127">
        <v>1</v>
      </c>
      <c r="EB17" s="41">
        <v>1</v>
      </c>
      <c r="EC17" s="41">
        <v>1</v>
      </c>
      <c r="ED17" s="60">
        <v>2</v>
      </c>
      <c r="EE17" s="60">
        <v>2</v>
      </c>
      <c r="EF17" s="88">
        <v>1</v>
      </c>
      <c r="EG17" s="88">
        <v>1</v>
      </c>
      <c r="EH17" s="41">
        <v>1</v>
      </c>
      <c r="EI17" s="127">
        <v>1</v>
      </c>
      <c r="EJ17" s="60">
        <v>2</v>
      </c>
      <c r="EK17" s="127">
        <v>1</v>
      </c>
      <c r="EL17" s="41"/>
      <c r="EM17" s="90">
        <v>1</v>
      </c>
      <c r="EN17" s="122">
        <v>1</v>
      </c>
      <c r="EO17" s="122"/>
      <c r="EP17" s="41">
        <v>1</v>
      </c>
      <c r="EQ17" s="128">
        <v>1</v>
      </c>
      <c r="ER17" s="122">
        <v>1</v>
      </c>
      <c r="ES17" s="122">
        <v>1</v>
      </c>
      <c r="ET17" s="41">
        <v>1</v>
      </c>
      <c r="EU17" s="88">
        <v>1</v>
      </c>
      <c r="EV17" s="60">
        <v>1</v>
      </c>
      <c r="EW17" s="60">
        <v>1</v>
      </c>
      <c r="EX17" s="52">
        <v>1</v>
      </c>
      <c r="EY17" s="52">
        <v>1</v>
      </c>
      <c r="EZ17" s="60">
        <v>2</v>
      </c>
      <c r="FA17" s="60">
        <v>1</v>
      </c>
      <c r="FB17" s="90">
        <v>1</v>
      </c>
      <c r="FC17" s="42">
        <v>1</v>
      </c>
      <c r="FD17" s="129">
        <v>1</v>
      </c>
      <c r="FE17" s="63">
        <v>1</v>
      </c>
      <c r="FF17" s="63">
        <v>1</v>
      </c>
      <c r="FG17" s="65">
        <v>1</v>
      </c>
      <c r="FH17" s="63">
        <v>2</v>
      </c>
      <c r="FI17" s="63">
        <v>1</v>
      </c>
      <c r="FJ17" s="63">
        <v>1</v>
      </c>
      <c r="FK17" s="63"/>
      <c r="FL17" s="63">
        <v>1</v>
      </c>
      <c r="FM17" s="65">
        <v>1</v>
      </c>
      <c r="FN17" s="65">
        <v>1</v>
      </c>
      <c r="FO17" s="65">
        <v>1</v>
      </c>
      <c r="FP17" s="65">
        <v>1</v>
      </c>
      <c r="FQ17" s="63">
        <v>1</v>
      </c>
      <c r="FR17" s="65">
        <v>1</v>
      </c>
      <c r="FS17" s="65">
        <v>1</v>
      </c>
      <c r="FT17" s="130"/>
      <c r="FU17" s="65">
        <v>1</v>
      </c>
      <c r="FV17" s="63">
        <v>1</v>
      </c>
      <c r="FW17" s="63">
        <v>1</v>
      </c>
      <c r="FX17" s="65">
        <v>1</v>
      </c>
      <c r="FY17" s="65">
        <v>1</v>
      </c>
      <c r="FZ17" s="65">
        <v>1</v>
      </c>
      <c r="GA17" s="63"/>
      <c r="GB17" s="63">
        <v>2</v>
      </c>
      <c r="GC17" s="63">
        <v>1</v>
      </c>
      <c r="GD17" s="65">
        <v>1</v>
      </c>
      <c r="GE17" s="63">
        <v>2</v>
      </c>
      <c r="GF17" s="65">
        <v>2</v>
      </c>
      <c r="GH17" s="13"/>
      <c r="GI17" s="13"/>
      <c r="GJ17" s="13"/>
      <c r="GK17" s="13"/>
      <c r="GL17" s="13"/>
    </row>
    <row r="18" spans="1:194" ht="15.75" customHeight="1">
      <c r="A18" s="66" t="s">
        <v>210</v>
      </c>
      <c r="B18" s="67">
        <v>121117</v>
      </c>
      <c r="C18" s="68">
        <f t="shared" si="0"/>
        <v>968936</v>
      </c>
      <c r="D18" s="69">
        <f t="shared" si="1"/>
        <v>8</v>
      </c>
      <c r="E18" s="145"/>
      <c r="F18" s="146"/>
      <c r="G18" s="146"/>
      <c r="H18" s="146"/>
      <c r="I18" s="146"/>
      <c r="J18" s="146"/>
      <c r="K18" s="147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9"/>
      <c r="W18" s="149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51"/>
      <c r="AX18" s="152"/>
      <c r="AY18" s="146"/>
      <c r="AZ18" s="146"/>
      <c r="BA18" s="153">
        <v>2</v>
      </c>
      <c r="BB18" s="146"/>
      <c r="BC18" s="146"/>
      <c r="BD18" s="146"/>
      <c r="BE18" s="146"/>
      <c r="BF18" s="146"/>
      <c r="BG18" s="153">
        <v>2</v>
      </c>
      <c r="BH18" s="146"/>
      <c r="BI18" s="154"/>
      <c r="BJ18" s="155"/>
      <c r="BK18" s="155"/>
      <c r="BL18" s="155"/>
      <c r="BM18" s="146"/>
      <c r="BN18" s="156"/>
      <c r="BO18" s="155"/>
      <c r="BP18" s="155">
        <v>1</v>
      </c>
      <c r="BQ18" s="146"/>
      <c r="BR18" s="156"/>
      <c r="BS18" s="155"/>
      <c r="BT18" s="155"/>
      <c r="BU18" s="155"/>
      <c r="BV18" s="146"/>
      <c r="BW18" s="155"/>
      <c r="BX18" s="155"/>
      <c r="BY18" s="157"/>
      <c r="BZ18" s="155"/>
      <c r="CA18" s="155">
        <v>1</v>
      </c>
      <c r="CB18" s="155"/>
      <c r="CC18" s="155">
        <v>2</v>
      </c>
      <c r="CD18" s="155"/>
      <c r="CE18" s="155"/>
      <c r="CF18" s="158"/>
      <c r="CG18" s="158"/>
      <c r="CH18" s="155"/>
      <c r="CI18" s="159"/>
      <c r="CJ18" s="159"/>
      <c r="CK18" s="159"/>
      <c r="CL18" s="155"/>
      <c r="CM18" s="159"/>
      <c r="CN18" s="160"/>
      <c r="CO18" s="159"/>
      <c r="CP18" s="155"/>
      <c r="CQ18" s="160"/>
      <c r="CR18" s="159"/>
      <c r="CS18" s="160"/>
      <c r="CT18" s="160"/>
      <c r="CU18" s="160"/>
      <c r="CV18" s="159"/>
      <c r="CW18" s="155"/>
      <c r="CX18" s="155"/>
      <c r="CY18" s="159"/>
      <c r="CZ18" s="160"/>
      <c r="DA18" s="155"/>
      <c r="DB18" s="159"/>
      <c r="DC18" s="159"/>
      <c r="DD18" s="159"/>
      <c r="DE18" s="161"/>
      <c r="DF18" s="159"/>
      <c r="DG18" s="159"/>
      <c r="DH18" s="161"/>
      <c r="DI18" s="160"/>
      <c r="DJ18" s="159"/>
      <c r="DK18" s="159"/>
      <c r="DL18" s="160"/>
      <c r="DM18" s="159"/>
      <c r="DN18" s="159"/>
      <c r="DO18" s="155"/>
      <c r="DP18" s="161"/>
      <c r="DQ18" s="155"/>
      <c r="DR18" s="155"/>
      <c r="DS18" s="159"/>
      <c r="DT18" s="161"/>
      <c r="DU18" s="161"/>
      <c r="DV18" s="161"/>
      <c r="DW18" s="162"/>
      <c r="DX18" s="162"/>
      <c r="DY18" s="163"/>
      <c r="DZ18" s="162"/>
      <c r="EA18" s="159"/>
      <c r="EB18" s="159"/>
      <c r="EC18" s="159"/>
      <c r="ED18" s="162"/>
      <c r="EE18" s="146"/>
      <c r="EF18" s="162"/>
      <c r="EG18" s="162"/>
      <c r="EH18" s="159"/>
      <c r="EI18" s="159"/>
      <c r="EJ18" s="146"/>
      <c r="EK18" s="159"/>
      <c r="EL18" s="159"/>
      <c r="EM18" s="164"/>
      <c r="EN18" s="165"/>
      <c r="EO18" s="166"/>
      <c r="EP18" s="159"/>
      <c r="EQ18" s="165"/>
      <c r="ER18" s="164"/>
      <c r="ES18" s="164"/>
      <c r="ET18" s="159"/>
      <c r="EU18" s="162"/>
      <c r="EV18" s="146"/>
      <c r="EW18" s="146"/>
      <c r="EX18" s="156"/>
      <c r="EY18" s="156"/>
      <c r="EZ18" s="162"/>
      <c r="FA18" s="162"/>
      <c r="FB18" s="164"/>
      <c r="FC18" s="167"/>
      <c r="FD18" s="129"/>
      <c r="FE18" s="139"/>
      <c r="FF18" s="139"/>
      <c r="FG18" s="168"/>
      <c r="FH18" s="63"/>
      <c r="FI18" s="63"/>
      <c r="FJ18" s="63"/>
      <c r="FK18" s="139"/>
      <c r="FL18" s="139"/>
      <c r="FM18" s="129"/>
      <c r="FN18" s="133"/>
      <c r="FO18" s="133"/>
      <c r="FP18" s="133"/>
      <c r="FQ18" s="63"/>
      <c r="FR18" s="133"/>
      <c r="FS18" s="133"/>
      <c r="FT18" s="130"/>
      <c r="FU18" s="133"/>
      <c r="FV18" s="139"/>
      <c r="FW18" s="139"/>
      <c r="FX18" s="65"/>
      <c r="FY18" s="65"/>
      <c r="FZ18" s="65"/>
      <c r="GA18" s="65"/>
      <c r="GB18" s="169"/>
      <c r="GC18" s="169"/>
      <c r="GD18" s="169"/>
      <c r="GE18" s="169"/>
      <c r="GF18" s="169"/>
      <c r="GH18" s="13"/>
      <c r="GI18" s="13"/>
      <c r="GJ18" s="13"/>
      <c r="GK18" s="13"/>
      <c r="GL18" s="13"/>
    </row>
    <row r="19" spans="1:194" ht="15.75" customHeight="1">
      <c r="A19" s="66" t="s">
        <v>211</v>
      </c>
      <c r="B19" s="67">
        <v>9035</v>
      </c>
      <c r="C19" s="68">
        <f t="shared" si="0"/>
        <v>948675</v>
      </c>
      <c r="D19" s="69">
        <f t="shared" si="1"/>
        <v>105</v>
      </c>
      <c r="E19" s="118">
        <v>1</v>
      </c>
      <c r="F19" s="119">
        <v>1</v>
      </c>
      <c r="G19" s="119">
        <v>1</v>
      </c>
      <c r="H19" s="119">
        <v>1</v>
      </c>
      <c r="I19" s="79"/>
      <c r="J19" s="60">
        <v>1</v>
      </c>
      <c r="K19" s="119">
        <v>1</v>
      </c>
      <c r="L19" s="71">
        <v>1</v>
      </c>
      <c r="M19" s="71">
        <v>1</v>
      </c>
      <c r="N19" s="71">
        <v>1</v>
      </c>
      <c r="O19" s="71">
        <v>1</v>
      </c>
      <c r="P19" s="72"/>
      <c r="Q19" s="71">
        <v>1</v>
      </c>
      <c r="R19" s="71">
        <v>1</v>
      </c>
      <c r="S19" s="71"/>
      <c r="T19" s="71"/>
      <c r="U19" s="71">
        <v>1</v>
      </c>
      <c r="V19" s="45">
        <v>1</v>
      </c>
      <c r="W19" s="45">
        <v>1</v>
      </c>
      <c r="X19" s="47">
        <v>1</v>
      </c>
      <c r="Y19" s="47">
        <v>1</v>
      </c>
      <c r="Z19" s="47">
        <v>1</v>
      </c>
      <c r="AA19" s="47">
        <v>1</v>
      </c>
      <c r="AB19" s="47">
        <v>1</v>
      </c>
      <c r="AC19" s="47">
        <v>1</v>
      </c>
      <c r="AD19" s="47"/>
      <c r="AE19" s="47">
        <v>1</v>
      </c>
      <c r="AF19" s="47">
        <v>1</v>
      </c>
      <c r="AG19" s="47">
        <v>1</v>
      </c>
      <c r="AH19" s="47">
        <v>1</v>
      </c>
      <c r="AI19" s="60">
        <v>1</v>
      </c>
      <c r="AJ19" s="60">
        <v>1</v>
      </c>
      <c r="AK19" s="60">
        <v>1</v>
      </c>
      <c r="AL19" s="60">
        <v>1</v>
      </c>
      <c r="AM19" s="60">
        <v>1</v>
      </c>
      <c r="AN19" s="60">
        <v>1</v>
      </c>
      <c r="AO19" s="60">
        <v>1</v>
      </c>
      <c r="AP19" s="60">
        <v>1</v>
      </c>
      <c r="AQ19" s="60">
        <v>1</v>
      </c>
      <c r="AR19" s="60">
        <v>1</v>
      </c>
      <c r="AS19" s="60">
        <v>1</v>
      </c>
      <c r="AT19" s="60">
        <v>1</v>
      </c>
      <c r="AU19" s="60">
        <v>1</v>
      </c>
      <c r="AV19" s="60">
        <v>1</v>
      </c>
      <c r="AW19" s="120">
        <v>1</v>
      </c>
      <c r="AX19" s="49">
        <v>1</v>
      </c>
      <c r="AY19" s="60">
        <v>1</v>
      </c>
      <c r="AZ19" s="60">
        <v>1</v>
      </c>
      <c r="BA19" s="60">
        <v>3</v>
      </c>
      <c r="BB19" s="60">
        <v>1</v>
      </c>
      <c r="BC19" s="60">
        <v>1</v>
      </c>
      <c r="BD19" s="60">
        <v>1</v>
      </c>
      <c r="BE19" s="60">
        <v>1</v>
      </c>
      <c r="BF19" s="60">
        <v>1</v>
      </c>
      <c r="BG19" s="60">
        <v>4</v>
      </c>
      <c r="BH19" s="60">
        <v>1</v>
      </c>
      <c r="BI19" s="121">
        <v>1</v>
      </c>
      <c r="BJ19" s="122"/>
      <c r="BK19" s="87"/>
      <c r="BL19" s="79"/>
      <c r="BM19" s="60"/>
      <c r="BN19" s="80"/>
      <c r="BO19" s="42"/>
      <c r="BP19" s="42">
        <v>2</v>
      </c>
      <c r="BQ19" s="79"/>
      <c r="BR19" s="80"/>
      <c r="BS19" s="42"/>
      <c r="BT19" s="42"/>
      <c r="BU19" s="42"/>
      <c r="BV19" s="60"/>
      <c r="BW19" s="42"/>
      <c r="BX19" s="42"/>
      <c r="BY19" s="123">
        <v>1</v>
      </c>
      <c r="BZ19" s="42">
        <v>1</v>
      </c>
      <c r="CA19" s="42">
        <v>1</v>
      </c>
      <c r="CB19" s="87">
        <v>1</v>
      </c>
      <c r="CC19" s="42"/>
      <c r="CD19" s="42"/>
      <c r="CE19" s="42"/>
      <c r="CF19" s="122"/>
      <c r="CG19" s="124"/>
      <c r="CH19" s="42">
        <v>1</v>
      </c>
      <c r="CI19" s="41"/>
      <c r="CJ19" s="41">
        <v>1</v>
      </c>
      <c r="CK19" s="41">
        <v>1</v>
      </c>
      <c r="CL19" s="42">
        <v>1</v>
      </c>
      <c r="CM19" s="41"/>
      <c r="CN19" s="73"/>
      <c r="CO19" s="41">
        <v>1</v>
      </c>
      <c r="CP19" s="42">
        <v>1</v>
      </c>
      <c r="CQ19" s="73">
        <v>1</v>
      </c>
      <c r="CR19" s="41">
        <v>1</v>
      </c>
      <c r="CS19" s="73">
        <v>1</v>
      </c>
      <c r="CT19" s="73">
        <v>1</v>
      </c>
      <c r="CU19" s="73">
        <v>1</v>
      </c>
      <c r="CV19" s="41">
        <v>1</v>
      </c>
      <c r="CW19" s="42">
        <v>1</v>
      </c>
      <c r="CX19" s="42">
        <v>1</v>
      </c>
      <c r="CY19" s="41">
        <v>1</v>
      </c>
      <c r="CZ19" s="73">
        <v>1</v>
      </c>
      <c r="DA19" s="42">
        <v>1</v>
      </c>
      <c r="DB19" s="41">
        <v>1</v>
      </c>
      <c r="DC19" s="41">
        <v>1</v>
      </c>
      <c r="DD19" s="41">
        <v>1</v>
      </c>
      <c r="DE19" s="125"/>
      <c r="DF19" s="41">
        <v>1</v>
      </c>
      <c r="DG19" s="41">
        <v>1</v>
      </c>
      <c r="DH19" s="125">
        <v>1</v>
      </c>
      <c r="DI19" s="73">
        <v>1</v>
      </c>
      <c r="DJ19" s="53">
        <v>1</v>
      </c>
      <c r="DK19" s="53"/>
      <c r="DL19" s="126">
        <v>1</v>
      </c>
      <c r="DM19" s="41">
        <v>1</v>
      </c>
      <c r="DN19" s="41">
        <v>1</v>
      </c>
      <c r="DO19" s="87">
        <v>1</v>
      </c>
      <c r="DP19" s="125">
        <v>1</v>
      </c>
      <c r="DQ19" s="87">
        <v>1</v>
      </c>
      <c r="DR19" s="42">
        <v>1</v>
      </c>
      <c r="DS19" s="41"/>
      <c r="DT19" s="125"/>
      <c r="DU19" s="125"/>
      <c r="DV19" s="125"/>
      <c r="DW19" s="132"/>
      <c r="DX19" s="79"/>
      <c r="DY19" s="45"/>
      <c r="DZ19" s="132"/>
      <c r="EA19" s="127"/>
      <c r="EB19" s="41"/>
      <c r="EC19" s="41"/>
      <c r="ED19" s="79"/>
      <c r="EE19" s="79"/>
      <c r="EF19" s="132"/>
      <c r="EG19" s="132"/>
      <c r="EH19" s="41"/>
      <c r="EI19" s="127"/>
      <c r="EJ19" s="79"/>
      <c r="EK19" s="127"/>
      <c r="EL19" s="41">
        <v>1</v>
      </c>
      <c r="EM19" s="90"/>
      <c r="EN19" s="122"/>
      <c r="EO19" s="122"/>
      <c r="EP19" s="41"/>
      <c r="EQ19" s="128"/>
      <c r="ER19" s="122"/>
      <c r="ES19" s="122"/>
      <c r="ET19" s="41">
        <v>1</v>
      </c>
      <c r="EU19" s="132"/>
      <c r="EV19" s="79"/>
      <c r="EW19" s="79"/>
      <c r="EX19" s="80"/>
      <c r="EY19" s="80"/>
      <c r="EZ19" s="79"/>
      <c r="FA19" s="79"/>
      <c r="FB19" s="90"/>
      <c r="FC19" s="42"/>
      <c r="FD19" s="141"/>
      <c r="FE19" s="42">
        <v>1</v>
      </c>
      <c r="FF19" s="42">
        <v>1</v>
      </c>
      <c r="FG19" s="129"/>
      <c r="FH19" s="63">
        <v>1</v>
      </c>
      <c r="FI19" s="63"/>
      <c r="FJ19" s="42"/>
      <c r="FK19" s="42"/>
      <c r="FL19" s="42"/>
      <c r="FM19" s="133"/>
      <c r="FN19" s="65"/>
      <c r="FO19" s="65">
        <v>1</v>
      </c>
      <c r="FP19" s="133"/>
      <c r="FQ19" s="63"/>
      <c r="FR19" s="133"/>
      <c r="FS19" s="133"/>
      <c r="FT19" s="130"/>
      <c r="FU19" s="133"/>
      <c r="FV19" s="42">
        <v>1</v>
      </c>
      <c r="FW19" s="42"/>
      <c r="FX19" s="65"/>
      <c r="FY19" s="65"/>
      <c r="FZ19" s="65"/>
      <c r="GA19" s="63"/>
      <c r="GB19" s="63"/>
      <c r="GC19" s="63">
        <v>1</v>
      </c>
      <c r="GD19" s="129"/>
      <c r="GE19" s="63">
        <v>1</v>
      </c>
      <c r="GF19" s="64">
        <v>1</v>
      </c>
      <c r="GH19" s="13"/>
      <c r="GI19" s="13"/>
      <c r="GJ19" s="13"/>
      <c r="GK19" s="13"/>
      <c r="GL19" s="13"/>
    </row>
    <row r="20" spans="1:194" ht="15.75" customHeight="1">
      <c r="A20" s="66" t="s">
        <v>212</v>
      </c>
      <c r="B20" s="67">
        <v>9038</v>
      </c>
      <c r="C20" s="68">
        <f t="shared" si="0"/>
        <v>1247244</v>
      </c>
      <c r="D20" s="69">
        <f t="shared" si="1"/>
        <v>138</v>
      </c>
      <c r="E20" s="118">
        <v>1</v>
      </c>
      <c r="F20" s="119">
        <v>1</v>
      </c>
      <c r="G20" s="119">
        <v>1</v>
      </c>
      <c r="H20" s="119">
        <v>1</v>
      </c>
      <c r="I20" s="79"/>
      <c r="J20" s="60">
        <v>1</v>
      </c>
      <c r="K20" s="119">
        <v>1</v>
      </c>
      <c r="L20" s="71">
        <v>1</v>
      </c>
      <c r="M20" s="71">
        <v>1</v>
      </c>
      <c r="N20" s="71">
        <v>1</v>
      </c>
      <c r="O20" s="71">
        <v>1</v>
      </c>
      <c r="P20" s="72"/>
      <c r="Q20" s="71">
        <v>1</v>
      </c>
      <c r="R20" s="71">
        <v>1</v>
      </c>
      <c r="S20" s="71"/>
      <c r="T20" s="71"/>
      <c r="U20" s="71">
        <v>1</v>
      </c>
      <c r="V20" s="45">
        <v>1</v>
      </c>
      <c r="W20" s="45">
        <v>1</v>
      </c>
      <c r="X20" s="47">
        <v>1</v>
      </c>
      <c r="Y20" s="47">
        <v>1</v>
      </c>
      <c r="Z20" s="47">
        <v>1</v>
      </c>
      <c r="AA20" s="47">
        <v>1</v>
      </c>
      <c r="AB20" s="47">
        <v>1</v>
      </c>
      <c r="AC20" s="47">
        <v>1</v>
      </c>
      <c r="AD20" s="47">
        <v>1</v>
      </c>
      <c r="AE20" s="47">
        <v>1</v>
      </c>
      <c r="AF20" s="47">
        <v>1</v>
      </c>
      <c r="AG20" s="47">
        <v>1</v>
      </c>
      <c r="AH20" s="47">
        <v>1</v>
      </c>
      <c r="AI20" s="60">
        <v>1</v>
      </c>
      <c r="AJ20" s="60">
        <v>1</v>
      </c>
      <c r="AK20" s="60">
        <v>1</v>
      </c>
      <c r="AL20" s="60">
        <v>1</v>
      </c>
      <c r="AM20" s="60">
        <v>1</v>
      </c>
      <c r="AN20" s="60">
        <v>1</v>
      </c>
      <c r="AO20" s="60">
        <v>1</v>
      </c>
      <c r="AP20" s="60">
        <v>1</v>
      </c>
      <c r="AQ20" s="60">
        <v>1</v>
      </c>
      <c r="AR20" s="60">
        <v>1</v>
      </c>
      <c r="AS20" s="60">
        <v>1</v>
      </c>
      <c r="AT20" s="60">
        <v>1</v>
      </c>
      <c r="AU20" s="60">
        <v>1</v>
      </c>
      <c r="AV20" s="60">
        <v>1</v>
      </c>
      <c r="AW20" s="120">
        <v>1</v>
      </c>
      <c r="AX20" s="49">
        <v>1</v>
      </c>
      <c r="AY20" s="60">
        <v>1</v>
      </c>
      <c r="AZ20" s="60">
        <v>1</v>
      </c>
      <c r="BA20" s="60">
        <v>3</v>
      </c>
      <c r="BB20" s="60">
        <v>1</v>
      </c>
      <c r="BC20" s="60">
        <v>1</v>
      </c>
      <c r="BD20" s="60">
        <v>1</v>
      </c>
      <c r="BE20" s="60">
        <v>1</v>
      </c>
      <c r="BF20" s="60">
        <v>1</v>
      </c>
      <c r="BG20" s="60">
        <v>4</v>
      </c>
      <c r="BH20" s="60">
        <v>1</v>
      </c>
      <c r="BI20" s="121">
        <v>1</v>
      </c>
      <c r="BJ20" s="122"/>
      <c r="BK20" s="87"/>
      <c r="BL20" s="60">
        <v>1</v>
      </c>
      <c r="BM20" s="79"/>
      <c r="BN20" s="52">
        <v>1</v>
      </c>
      <c r="BO20" s="42">
        <v>1</v>
      </c>
      <c r="BP20" s="42">
        <v>3</v>
      </c>
      <c r="BQ20" s="79"/>
      <c r="BR20" s="52">
        <v>1</v>
      </c>
      <c r="BS20" s="42"/>
      <c r="BT20" s="42"/>
      <c r="BU20" s="42"/>
      <c r="BV20" s="60">
        <v>1</v>
      </c>
      <c r="BW20" s="42"/>
      <c r="BX20" s="42"/>
      <c r="BY20" s="123">
        <v>1</v>
      </c>
      <c r="BZ20" s="42"/>
      <c r="CA20" s="42">
        <v>1</v>
      </c>
      <c r="CB20" s="87"/>
      <c r="CC20" s="42"/>
      <c r="CD20" s="42"/>
      <c r="CE20" s="42"/>
      <c r="CF20" s="122"/>
      <c r="CG20" s="124"/>
      <c r="CH20" s="42">
        <v>1</v>
      </c>
      <c r="CI20" s="41">
        <v>1</v>
      </c>
      <c r="CJ20" s="41">
        <v>1</v>
      </c>
      <c r="CK20" s="41">
        <v>1</v>
      </c>
      <c r="CL20" s="42">
        <v>1</v>
      </c>
      <c r="CM20" s="41"/>
      <c r="CN20" s="73"/>
      <c r="CO20" s="41">
        <v>1</v>
      </c>
      <c r="CP20" s="42">
        <v>1</v>
      </c>
      <c r="CQ20" s="73">
        <v>1</v>
      </c>
      <c r="CR20" s="41">
        <v>1</v>
      </c>
      <c r="CS20" s="73">
        <v>1</v>
      </c>
      <c r="CT20" s="73">
        <v>1</v>
      </c>
      <c r="CU20" s="73">
        <v>1</v>
      </c>
      <c r="CV20" s="41"/>
      <c r="CW20" s="42">
        <v>1</v>
      </c>
      <c r="CX20" s="42">
        <v>1</v>
      </c>
      <c r="CY20" s="41">
        <v>1</v>
      </c>
      <c r="CZ20" s="73"/>
      <c r="DA20" s="42">
        <v>1</v>
      </c>
      <c r="DB20" s="41">
        <v>1</v>
      </c>
      <c r="DC20" s="41">
        <v>1</v>
      </c>
      <c r="DD20" s="41">
        <v>1</v>
      </c>
      <c r="DE20" s="125"/>
      <c r="DF20" s="41">
        <v>1</v>
      </c>
      <c r="DG20" s="41">
        <v>1</v>
      </c>
      <c r="DH20" s="125">
        <v>1</v>
      </c>
      <c r="DI20" s="73">
        <v>1</v>
      </c>
      <c r="DJ20" s="53">
        <v>1</v>
      </c>
      <c r="DK20" s="53">
        <v>1</v>
      </c>
      <c r="DL20" s="126">
        <v>1</v>
      </c>
      <c r="DM20" s="41"/>
      <c r="DN20" s="41">
        <v>1</v>
      </c>
      <c r="DO20" s="87">
        <v>1</v>
      </c>
      <c r="DP20" s="125">
        <v>1</v>
      </c>
      <c r="DQ20" s="87">
        <v>1</v>
      </c>
      <c r="DR20" s="42">
        <v>1</v>
      </c>
      <c r="DS20" s="41"/>
      <c r="DT20" s="125">
        <v>1</v>
      </c>
      <c r="DU20" s="125"/>
      <c r="DV20" s="125"/>
      <c r="DW20" s="88">
        <v>1</v>
      </c>
      <c r="DX20" s="60">
        <v>1</v>
      </c>
      <c r="DY20" s="45"/>
      <c r="DZ20" s="88">
        <v>1</v>
      </c>
      <c r="EA20" s="127">
        <v>1</v>
      </c>
      <c r="EB20" s="41"/>
      <c r="EC20" s="41"/>
      <c r="ED20" s="60">
        <v>1</v>
      </c>
      <c r="EE20" s="60">
        <v>1</v>
      </c>
      <c r="EF20" s="88">
        <v>1</v>
      </c>
      <c r="EG20" s="88">
        <v>1</v>
      </c>
      <c r="EH20" s="41"/>
      <c r="EI20" s="127"/>
      <c r="EJ20" s="60">
        <v>1</v>
      </c>
      <c r="EK20" s="127"/>
      <c r="EL20" s="41">
        <v>1</v>
      </c>
      <c r="EM20" s="90"/>
      <c r="EN20" s="122"/>
      <c r="EO20" s="122"/>
      <c r="EP20" s="41"/>
      <c r="EQ20" s="128"/>
      <c r="ER20" s="122"/>
      <c r="ES20" s="122">
        <v>1</v>
      </c>
      <c r="ET20" s="41">
        <v>1</v>
      </c>
      <c r="EU20" s="88">
        <v>1</v>
      </c>
      <c r="EV20" s="60">
        <v>1</v>
      </c>
      <c r="EW20" s="60">
        <v>1</v>
      </c>
      <c r="EX20" s="52">
        <v>1</v>
      </c>
      <c r="EY20" s="52">
        <v>1</v>
      </c>
      <c r="EZ20" s="60">
        <v>1</v>
      </c>
      <c r="FA20" s="60">
        <v>1</v>
      </c>
      <c r="FB20" s="90"/>
      <c r="FC20" s="42">
        <v>1</v>
      </c>
      <c r="FD20" s="129">
        <v>1</v>
      </c>
      <c r="FE20" s="42">
        <v>1</v>
      </c>
      <c r="FF20" s="42"/>
      <c r="FG20" s="129">
        <v>1</v>
      </c>
      <c r="FH20" s="63">
        <v>1</v>
      </c>
      <c r="FI20" s="63">
        <v>1</v>
      </c>
      <c r="FJ20" s="42"/>
      <c r="FK20" s="42"/>
      <c r="FL20" s="42"/>
      <c r="FM20" s="65"/>
      <c r="FN20" s="65">
        <v>1</v>
      </c>
      <c r="FO20" s="65"/>
      <c r="FP20" s="133"/>
      <c r="FQ20" s="63"/>
      <c r="FR20" s="65">
        <v>1</v>
      </c>
      <c r="FS20" s="65">
        <v>1</v>
      </c>
      <c r="FT20" s="170"/>
      <c r="FU20" s="65">
        <v>1</v>
      </c>
      <c r="FV20" s="42">
        <v>1</v>
      </c>
      <c r="FW20" s="42"/>
      <c r="FX20" s="65">
        <v>1</v>
      </c>
      <c r="FY20" s="65">
        <v>1</v>
      </c>
      <c r="FZ20" s="65">
        <v>1</v>
      </c>
      <c r="GA20" s="63"/>
      <c r="GB20" s="63">
        <v>2</v>
      </c>
      <c r="GC20" s="63"/>
      <c r="GD20" s="129">
        <v>1</v>
      </c>
      <c r="GE20" s="63">
        <v>1</v>
      </c>
      <c r="GF20" s="64">
        <v>1</v>
      </c>
      <c r="GH20" s="13"/>
      <c r="GI20" s="13"/>
      <c r="GJ20" s="13"/>
      <c r="GK20" s="13"/>
      <c r="GL20" s="13"/>
    </row>
    <row r="21" spans="1:194" ht="15.75" customHeight="1">
      <c r="A21" s="66" t="s">
        <v>213</v>
      </c>
      <c r="B21" s="67">
        <v>815</v>
      </c>
      <c r="C21" s="68">
        <f t="shared" si="0"/>
        <v>1847605</v>
      </c>
      <c r="D21" s="69">
        <f t="shared" si="1"/>
        <v>2267</v>
      </c>
      <c r="E21" s="118">
        <v>15</v>
      </c>
      <c r="F21" s="119">
        <v>15</v>
      </c>
      <c r="G21" s="119">
        <v>15</v>
      </c>
      <c r="H21" s="119">
        <v>15</v>
      </c>
      <c r="I21" s="171">
        <v>15</v>
      </c>
      <c r="J21" s="60">
        <v>10</v>
      </c>
      <c r="K21" s="119">
        <v>10</v>
      </c>
      <c r="L21" s="71">
        <v>10</v>
      </c>
      <c r="M21" s="71">
        <v>10</v>
      </c>
      <c r="N21" s="71">
        <v>10</v>
      </c>
      <c r="O21" s="71">
        <v>10</v>
      </c>
      <c r="P21" s="72">
        <v>5</v>
      </c>
      <c r="Q21" s="71">
        <v>5</v>
      </c>
      <c r="R21" s="71">
        <v>10</v>
      </c>
      <c r="S21" s="71">
        <v>5</v>
      </c>
      <c r="T21" s="71"/>
      <c r="U21" s="71">
        <v>10</v>
      </c>
      <c r="V21" s="45">
        <v>10</v>
      </c>
      <c r="W21" s="45">
        <v>10</v>
      </c>
      <c r="X21" s="47"/>
      <c r="Y21" s="47">
        <v>15</v>
      </c>
      <c r="Z21" s="47">
        <v>20</v>
      </c>
      <c r="AA21" s="47">
        <v>15</v>
      </c>
      <c r="AB21" s="47">
        <v>25</v>
      </c>
      <c r="AC21" s="47">
        <v>20</v>
      </c>
      <c r="AD21" s="47">
        <v>20</v>
      </c>
      <c r="AE21" s="47">
        <v>30</v>
      </c>
      <c r="AF21" s="47">
        <v>30</v>
      </c>
      <c r="AG21" s="47">
        <v>20</v>
      </c>
      <c r="AH21" s="47">
        <v>20</v>
      </c>
      <c r="AI21" s="60">
        <v>20</v>
      </c>
      <c r="AJ21" s="60">
        <v>20</v>
      </c>
      <c r="AK21" s="60">
        <v>20</v>
      </c>
      <c r="AL21" s="60">
        <v>20</v>
      </c>
      <c r="AM21" s="60">
        <v>10</v>
      </c>
      <c r="AN21" s="171">
        <v>20</v>
      </c>
      <c r="AO21" s="171">
        <v>20</v>
      </c>
      <c r="AP21" s="60">
        <v>10</v>
      </c>
      <c r="AQ21" s="60">
        <v>20</v>
      </c>
      <c r="AR21" s="60">
        <v>10</v>
      </c>
      <c r="AS21" s="60">
        <v>20</v>
      </c>
      <c r="AT21" s="171">
        <v>20</v>
      </c>
      <c r="AU21" s="60">
        <v>10</v>
      </c>
      <c r="AV21" s="60">
        <v>20</v>
      </c>
      <c r="AW21" s="120">
        <v>15</v>
      </c>
      <c r="AX21" s="49">
        <v>10</v>
      </c>
      <c r="AY21" s="60">
        <v>10</v>
      </c>
      <c r="AZ21" s="60">
        <v>10</v>
      </c>
      <c r="BA21" s="60">
        <v>50</v>
      </c>
      <c r="BB21" s="60">
        <v>10</v>
      </c>
      <c r="BC21" s="60">
        <v>20</v>
      </c>
      <c r="BD21" s="60">
        <v>20</v>
      </c>
      <c r="BE21" s="60">
        <v>10</v>
      </c>
      <c r="BF21" s="60">
        <v>10</v>
      </c>
      <c r="BG21" s="60">
        <v>80</v>
      </c>
      <c r="BH21" s="60">
        <v>20</v>
      </c>
      <c r="BI21" s="121">
        <v>15</v>
      </c>
      <c r="BJ21" s="122">
        <v>5</v>
      </c>
      <c r="BK21" s="87">
        <v>12</v>
      </c>
      <c r="BL21" s="60">
        <v>10</v>
      </c>
      <c r="BM21" s="60"/>
      <c r="BN21" s="60">
        <v>20</v>
      </c>
      <c r="BO21" s="42">
        <v>20</v>
      </c>
      <c r="BP21" s="42">
        <v>40</v>
      </c>
      <c r="BQ21" s="60"/>
      <c r="BR21" s="52">
        <v>10</v>
      </c>
      <c r="BS21" s="42"/>
      <c r="BT21" s="42">
        <v>10</v>
      </c>
      <c r="BU21" s="42">
        <v>10</v>
      </c>
      <c r="BV21" s="60"/>
      <c r="BW21" s="42"/>
      <c r="BX21" s="42">
        <v>10</v>
      </c>
      <c r="BY21" s="122">
        <v>15</v>
      </c>
      <c r="BZ21" s="42">
        <v>12</v>
      </c>
      <c r="CA21" s="42">
        <v>36</v>
      </c>
      <c r="CB21" s="87">
        <v>12</v>
      </c>
      <c r="CC21" s="42">
        <v>50</v>
      </c>
      <c r="CD21" s="42"/>
      <c r="CE21" s="42"/>
      <c r="CF21" s="122"/>
      <c r="CG21" s="124"/>
      <c r="CH21" s="42"/>
      <c r="CI21" s="41"/>
      <c r="CJ21" s="41"/>
      <c r="CK21" s="41">
        <v>8</v>
      </c>
      <c r="CL21" s="42">
        <v>12</v>
      </c>
      <c r="CM21" s="41"/>
      <c r="CN21" s="73">
        <v>10</v>
      </c>
      <c r="CO21" s="41">
        <v>12</v>
      </c>
      <c r="CP21" s="42">
        <v>10</v>
      </c>
      <c r="CQ21" s="73">
        <v>15</v>
      </c>
      <c r="CR21" s="41">
        <v>15</v>
      </c>
      <c r="CS21" s="73">
        <v>12</v>
      </c>
      <c r="CT21" s="73">
        <v>10</v>
      </c>
      <c r="CU21" s="73">
        <v>10</v>
      </c>
      <c r="CV21" s="41">
        <v>12</v>
      </c>
      <c r="CW21" s="42">
        <v>15</v>
      </c>
      <c r="CX21" s="42">
        <v>10</v>
      </c>
      <c r="CY21" s="41">
        <v>10</v>
      </c>
      <c r="CZ21" s="73">
        <v>10</v>
      </c>
      <c r="DA21" s="42">
        <v>10</v>
      </c>
      <c r="DB21" s="41"/>
      <c r="DC21" s="41">
        <v>24</v>
      </c>
      <c r="DD21" s="41">
        <v>10</v>
      </c>
      <c r="DE21" s="125">
        <v>15</v>
      </c>
      <c r="DF21" s="41">
        <v>15</v>
      </c>
      <c r="DG21" s="41">
        <v>5</v>
      </c>
      <c r="DH21" s="125">
        <v>15</v>
      </c>
      <c r="DI21" s="73">
        <v>15</v>
      </c>
      <c r="DJ21" s="53">
        <v>15</v>
      </c>
      <c r="DK21" s="53">
        <v>15</v>
      </c>
      <c r="DL21" s="126">
        <v>15</v>
      </c>
      <c r="DM21" s="41">
        <v>5</v>
      </c>
      <c r="DN21" s="41">
        <v>12</v>
      </c>
      <c r="DO21" s="87">
        <v>10</v>
      </c>
      <c r="DP21" s="125">
        <v>20</v>
      </c>
      <c r="DQ21" s="87">
        <v>15</v>
      </c>
      <c r="DR21" s="42">
        <v>20</v>
      </c>
      <c r="DS21" s="41"/>
      <c r="DT21" s="125">
        <v>20</v>
      </c>
      <c r="DU21" s="125">
        <v>15</v>
      </c>
      <c r="DV21" s="125">
        <v>15</v>
      </c>
      <c r="DW21" s="88">
        <v>24</v>
      </c>
      <c r="DX21" s="60">
        <v>24</v>
      </c>
      <c r="DY21" s="45">
        <v>10</v>
      </c>
      <c r="DZ21" s="88">
        <v>12</v>
      </c>
      <c r="EA21" s="127">
        <v>10</v>
      </c>
      <c r="EB21" s="41"/>
      <c r="EC21" s="41">
        <v>10</v>
      </c>
      <c r="ED21" s="60">
        <v>24</v>
      </c>
      <c r="EE21" s="60">
        <v>24</v>
      </c>
      <c r="EF21" s="88">
        <v>12</v>
      </c>
      <c r="EG21" s="88">
        <v>12</v>
      </c>
      <c r="EH21" s="41">
        <v>10</v>
      </c>
      <c r="EI21" s="127"/>
      <c r="EJ21" s="60">
        <v>24</v>
      </c>
      <c r="EK21" s="127"/>
      <c r="EL21" s="41"/>
      <c r="EM21" s="90"/>
      <c r="EN21" s="122"/>
      <c r="EO21" s="122"/>
      <c r="EP21" s="41"/>
      <c r="EQ21" s="128"/>
      <c r="ER21" s="122"/>
      <c r="ES21" s="122"/>
      <c r="ET21" s="41"/>
      <c r="EU21" s="88">
        <v>24</v>
      </c>
      <c r="EV21" s="79"/>
      <c r="EW21" s="60">
        <v>10</v>
      </c>
      <c r="EX21" s="52">
        <v>10</v>
      </c>
      <c r="EY21" s="52">
        <v>12</v>
      </c>
      <c r="EZ21" s="60">
        <v>24</v>
      </c>
      <c r="FA21" s="60">
        <v>20</v>
      </c>
      <c r="FB21" s="90"/>
      <c r="FC21" s="42"/>
      <c r="FD21" s="129">
        <v>10</v>
      </c>
      <c r="FE21" s="42">
        <v>10</v>
      </c>
      <c r="FF21" s="42">
        <v>15</v>
      </c>
      <c r="FG21" s="65">
        <v>12</v>
      </c>
      <c r="FH21" s="63">
        <v>20</v>
      </c>
      <c r="FI21" s="63">
        <v>15</v>
      </c>
      <c r="FJ21" s="42">
        <v>10</v>
      </c>
      <c r="FK21" s="42">
        <v>10</v>
      </c>
      <c r="FL21" s="42"/>
      <c r="FM21" s="65">
        <v>15</v>
      </c>
      <c r="FN21" s="65">
        <v>10</v>
      </c>
      <c r="FO21" s="65">
        <v>5</v>
      </c>
      <c r="FP21" s="65">
        <v>10</v>
      </c>
      <c r="FQ21" s="63">
        <v>10</v>
      </c>
      <c r="FR21" s="65">
        <v>10</v>
      </c>
      <c r="FS21" s="65">
        <v>15</v>
      </c>
      <c r="FT21" s="130"/>
      <c r="FU21" s="65">
        <v>10</v>
      </c>
      <c r="FV21" s="42">
        <v>20</v>
      </c>
      <c r="FW21" s="42">
        <v>10</v>
      </c>
      <c r="FX21" s="65">
        <v>15</v>
      </c>
      <c r="FY21" s="65">
        <v>10</v>
      </c>
      <c r="FZ21" s="65">
        <v>10</v>
      </c>
      <c r="GA21" s="63"/>
      <c r="GB21" s="63"/>
      <c r="GC21" s="63">
        <v>10</v>
      </c>
      <c r="GD21" s="129">
        <v>15</v>
      </c>
      <c r="GE21" s="63">
        <v>20</v>
      </c>
      <c r="GF21" s="65">
        <v>20</v>
      </c>
      <c r="GH21" s="13"/>
      <c r="GI21" s="13"/>
      <c r="GJ21" s="13"/>
      <c r="GK21" s="13"/>
      <c r="GL21" s="13"/>
    </row>
    <row r="22" spans="1:194" ht="15.75" customHeight="1">
      <c r="A22" s="66" t="s">
        <v>214</v>
      </c>
      <c r="B22" s="67">
        <v>556</v>
      </c>
      <c r="C22" s="68">
        <f t="shared" si="0"/>
        <v>1951560</v>
      </c>
      <c r="D22" s="69">
        <f t="shared" si="1"/>
        <v>3510</v>
      </c>
      <c r="E22" s="118">
        <v>24</v>
      </c>
      <c r="F22" s="119">
        <v>24</v>
      </c>
      <c r="G22" s="119">
        <v>24</v>
      </c>
      <c r="H22" s="119">
        <v>24</v>
      </c>
      <c r="I22" s="60">
        <v>32</v>
      </c>
      <c r="J22" s="60">
        <v>24</v>
      </c>
      <c r="K22" s="119">
        <v>12</v>
      </c>
      <c r="L22" s="71">
        <v>24</v>
      </c>
      <c r="M22" s="122">
        <v>24</v>
      </c>
      <c r="N22" s="71">
        <v>24</v>
      </c>
      <c r="O22" s="71">
        <v>12</v>
      </c>
      <c r="P22" s="124">
        <v>12</v>
      </c>
      <c r="Q22" s="122">
        <v>10</v>
      </c>
      <c r="R22" s="122">
        <v>10</v>
      </c>
      <c r="S22" s="122">
        <v>5</v>
      </c>
      <c r="T22" s="71"/>
      <c r="U22" s="122">
        <v>10</v>
      </c>
      <c r="V22" s="122">
        <v>10</v>
      </c>
      <c r="W22" s="122">
        <v>10</v>
      </c>
      <c r="X22" s="47">
        <v>20</v>
      </c>
      <c r="Y22" s="47">
        <v>25</v>
      </c>
      <c r="Z22" s="47">
        <v>25</v>
      </c>
      <c r="AA22" s="47">
        <v>25</v>
      </c>
      <c r="AB22" s="47">
        <v>25</v>
      </c>
      <c r="AC22" s="47">
        <v>20</v>
      </c>
      <c r="AD22" s="47">
        <v>25</v>
      </c>
      <c r="AE22" s="47">
        <v>30</v>
      </c>
      <c r="AF22" s="47">
        <v>30</v>
      </c>
      <c r="AG22" s="47">
        <v>20</v>
      </c>
      <c r="AH22" s="47">
        <v>20</v>
      </c>
      <c r="AI22" s="60">
        <v>24</v>
      </c>
      <c r="AJ22" s="60">
        <v>24</v>
      </c>
      <c r="AK22" s="60">
        <v>24</v>
      </c>
      <c r="AL22" s="60">
        <v>24</v>
      </c>
      <c r="AM22" s="60">
        <v>12</v>
      </c>
      <c r="AN22" s="60">
        <v>32</v>
      </c>
      <c r="AO22" s="60">
        <v>32</v>
      </c>
      <c r="AP22" s="60">
        <v>12</v>
      </c>
      <c r="AQ22" s="60">
        <v>24</v>
      </c>
      <c r="AR22" s="60">
        <v>12</v>
      </c>
      <c r="AS22" s="60">
        <v>24</v>
      </c>
      <c r="AT22" s="60">
        <v>32</v>
      </c>
      <c r="AU22" s="60">
        <v>12</v>
      </c>
      <c r="AV22" s="60">
        <v>24</v>
      </c>
      <c r="AW22" s="120">
        <v>24</v>
      </c>
      <c r="AX22" s="49">
        <v>12</v>
      </c>
      <c r="AY22" s="60">
        <v>12</v>
      </c>
      <c r="AZ22" s="60">
        <v>12</v>
      </c>
      <c r="BA22" s="60">
        <v>80</v>
      </c>
      <c r="BB22" s="60">
        <v>12</v>
      </c>
      <c r="BC22" s="60">
        <v>24</v>
      </c>
      <c r="BD22" s="60">
        <v>24</v>
      </c>
      <c r="BE22" s="60">
        <v>24</v>
      </c>
      <c r="BF22" s="60">
        <v>24</v>
      </c>
      <c r="BG22" s="60">
        <v>100</v>
      </c>
      <c r="BH22" s="60">
        <v>24</v>
      </c>
      <c r="BI22" s="121">
        <v>24</v>
      </c>
      <c r="BJ22" s="122"/>
      <c r="BK22" s="87">
        <v>10</v>
      </c>
      <c r="BL22" s="60">
        <v>20</v>
      </c>
      <c r="BM22" s="60">
        <v>25</v>
      </c>
      <c r="BN22" s="60">
        <v>10</v>
      </c>
      <c r="BO22" s="42">
        <v>20</v>
      </c>
      <c r="BP22" s="42">
        <v>70</v>
      </c>
      <c r="BQ22" s="60">
        <v>24</v>
      </c>
      <c r="BR22" s="52">
        <v>30</v>
      </c>
      <c r="BS22" s="42">
        <v>10</v>
      </c>
      <c r="BT22" s="42">
        <v>12</v>
      </c>
      <c r="BU22" s="42">
        <v>12</v>
      </c>
      <c r="BV22" s="60">
        <v>25</v>
      </c>
      <c r="BW22" s="42">
        <v>15</v>
      </c>
      <c r="BX22" s="42">
        <v>12</v>
      </c>
      <c r="BY22" s="122">
        <v>15</v>
      </c>
      <c r="BZ22" s="42">
        <v>12</v>
      </c>
      <c r="CA22" s="42">
        <v>48</v>
      </c>
      <c r="CB22" s="87">
        <v>10</v>
      </c>
      <c r="CC22" s="42">
        <v>60</v>
      </c>
      <c r="CD22" s="42"/>
      <c r="CE22" s="42"/>
      <c r="CF22" s="122"/>
      <c r="CG22" s="124"/>
      <c r="CH22" s="42">
        <v>20</v>
      </c>
      <c r="CI22" s="41">
        <v>20</v>
      </c>
      <c r="CJ22" s="41">
        <v>10</v>
      </c>
      <c r="CK22" s="41">
        <v>10</v>
      </c>
      <c r="CL22" s="42">
        <v>20</v>
      </c>
      <c r="CM22" s="41">
        <v>5</v>
      </c>
      <c r="CN22" s="73">
        <v>10</v>
      </c>
      <c r="CO22" s="41">
        <v>20</v>
      </c>
      <c r="CP22" s="42">
        <v>20</v>
      </c>
      <c r="CQ22" s="73">
        <v>10</v>
      </c>
      <c r="CR22" s="41">
        <v>20</v>
      </c>
      <c r="CS22" s="73">
        <v>15</v>
      </c>
      <c r="CT22" s="73">
        <v>10</v>
      </c>
      <c r="CU22" s="73">
        <v>10</v>
      </c>
      <c r="CV22" s="41">
        <v>15</v>
      </c>
      <c r="CW22" s="42">
        <v>25</v>
      </c>
      <c r="CX22" s="42">
        <v>25</v>
      </c>
      <c r="CY22" s="41">
        <v>10</v>
      </c>
      <c r="CZ22" s="73">
        <v>10</v>
      </c>
      <c r="DA22" s="42">
        <v>10</v>
      </c>
      <c r="DB22" s="41">
        <v>12</v>
      </c>
      <c r="DC22" s="41">
        <v>24</v>
      </c>
      <c r="DD22" s="41">
        <v>10</v>
      </c>
      <c r="DE22" s="125">
        <v>25</v>
      </c>
      <c r="DF22" s="41">
        <v>25</v>
      </c>
      <c r="DG22" s="41">
        <v>10</v>
      </c>
      <c r="DH22" s="125">
        <v>25</v>
      </c>
      <c r="DI22" s="73">
        <v>15</v>
      </c>
      <c r="DJ22" s="53">
        <v>20</v>
      </c>
      <c r="DK22" s="53">
        <v>10</v>
      </c>
      <c r="DL22" s="126">
        <v>20</v>
      </c>
      <c r="DM22" s="41">
        <v>12</v>
      </c>
      <c r="DN22" s="41">
        <v>20</v>
      </c>
      <c r="DO22" s="87">
        <v>10</v>
      </c>
      <c r="DP22" s="125">
        <v>30</v>
      </c>
      <c r="DQ22" s="87">
        <v>25</v>
      </c>
      <c r="DR22" s="42">
        <v>40</v>
      </c>
      <c r="DS22" s="41"/>
      <c r="DT22" s="125">
        <v>30</v>
      </c>
      <c r="DU22" s="125">
        <v>25</v>
      </c>
      <c r="DV22" s="125">
        <v>30</v>
      </c>
      <c r="DW22" s="88">
        <v>24</v>
      </c>
      <c r="DX22" s="60">
        <v>24</v>
      </c>
      <c r="DY22" s="45">
        <v>10</v>
      </c>
      <c r="DZ22" s="88">
        <v>24</v>
      </c>
      <c r="EA22" s="127">
        <v>12</v>
      </c>
      <c r="EB22" s="41"/>
      <c r="EC22" s="41">
        <v>12</v>
      </c>
      <c r="ED22" s="60">
        <v>24</v>
      </c>
      <c r="EE22" s="60">
        <v>24</v>
      </c>
      <c r="EF22" s="88">
        <v>24</v>
      </c>
      <c r="EG22" s="88">
        <v>24</v>
      </c>
      <c r="EH22" s="41">
        <v>12</v>
      </c>
      <c r="EI22" s="127">
        <v>12</v>
      </c>
      <c r="EJ22" s="60">
        <v>24</v>
      </c>
      <c r="EK22" s="127">
        <v>12</v>
      </c>
      <c r="EL22" s="41">
        <v>10</v>
      </c>
      <c r="EM22" s="90">
        <v>15</v>
      </c>
      <c r="EN22" s="122">
        <v>10</v>
      </c>
      <c r="EO22" s="122"/>
      <c r="EP22" s="41"/>
      <c r="EQ22" s="128">
        <v>12</v>
      </c>
      <c r="ER22" s="122">
        <v>12</v>
      </c>
      <c r="ES22" s="122">
        <v>15</v>
      </c>
      <c r="ET22" s="41">
        <v>12</v>
      </c>
      <c r="EU22" s="88">
        <v>24</v>
      </c>
      <c r="EV22" s="60">
        <v>12</v>
      </c>
      <c r="EW22" s="60">
        <v>10</v>
      </c>
      <c r="EX22" s="52">
        <v>12</v>
      </c>
      <c r="EY22" s="52">
        <v>12</v>
      </c>
      <c r="EZ22" s="60">
        <v>24</v>
      </c>
      <c r="FA22" s="60">
        <v>24</v>
      </c>
      <c r="FB22" s="90"/>
      <c r="FC22" s="42">
        <v>10</v>
      </c>
      <c r="FD22" s="129">
        <v>24</v>
      </c>
      <c r="FE22" s="42"/>
      <c r="FF22" s="42">
        <v>20</v>
      </c>
      <c r="FG22" s="65">
        <v>30</v>
      </c>
      <c r="FH22" s="63">
        <v>20</v>
      </c>
      <c r="FI22" s="63">
        <v>20</v>
      </c>
      <c r="FJ22" s="42">
        <v>20</v>
      </c>
      <c r="FK22" s="42"/>
      <c r="FL22" s="42">
        <v>15</v>
      </c>
      <c r="FM22" s="65">
        <v>40</v>
      </c>
      <c r="FN22" s="65">
        <v>24</v>
      </c>
      <c r="FO22" s="65">
        <v>12</v>
      </c>
      <c r="FP22" s="65">
        <v>30</v>
      </c>
      <c r="FQ22" s="63">
        <v>15</v>
      </c>
      <c r="FR22" s="65">
        <v>24</v>
      </c>
      <c r="FS22" s="65">
        <v>24</v>
      </c>
      <c r="FT22" s="130"/>
      <c r="FU22" s="65">
        <v>24</v>
      </c>
      <c r="FV22" s="42">
        <v>15</v>
      </c>
      <c r="FW22" s="42">
        <v>10</v>
      </c>
      <c r="FX22" s="65">
        <v>30</v>
      </c>
      <c r="FY22" s="65">
        <v>24</v>
      </c>
      <c r="FZ22" s="65">
        <v>24</v>
      </c>
      <c r="GA22" s="63"/>
      <c r="GB22" s="63">
        <v>50</v>
      </c>
      <c r="GC22" s="63"/>
      <c r="GD22" s="129">
        <v>30</v>
      </c>
      <c r="GE22" s="63">
        <v>20</v>
      </c>
      <c r="GF22" s="65">
        <v>48</v>
      </c>
      <c r="GH22" s="13"/>
      <c r="GI22" s="13"/>
      <c r="GJ22" s="13"/>
      <c r="GK22" s="13"/>
      <c r="GL22" s="13"/>
    </row>
    <row r="23" spans="1:194" ht="15.75" customHeight="1">
      <c r="A23" s="66" t="s">
        <v>215</v>
      </c>
      <c r="B23" s="67">
        <v>1000</v>
      </c>
      <c r="C23" s="68">
        <f t="shared" si="0"/>
        <v>2473000</v>
      </c>
      <c r="D23" s="69">
        <f t="shared" si="1"/>
        <v>2473</v>
      </c>
      <c r="E23" s="118">
        <v>20</v>
      </c>
      <c r="F23" s="119">
        <v>20</v>
      </c>
      <c r="G23" s="119">
        <v>20</v>
      </c>
      <c r="H23" s="119">
        <v>20</v>
      </c>
      <c r="I23" s="60">
        <v>30</v>
      </c>
      <c r="J23" s="60">
        <v>10</v>
      </c>
      <c r="K23" s="119">
        <v>10</v>
      </c>
      <c r="L23" s="71">
        <v>10</v>
      </c>
      <c r="M23" s="122">
        <v>10</v>
      </c>
      <c r="N23" s="71">
        <v>10</v>
      </c>
      <c r="O23" s="71">
        <v>10</v>
      </c>
      <c r="P23" s="124">
        <v>5</v>
      </c>
      <c r="Q23" s="122">
        <v>10</v>
      </c>
      <c r="R23" s="122">
        <v>10</v>
      </c>
      <c r="S23" s="122">
        <v>5</v>
      </c>
      <c r="T23" s="71"/>
      <c r="U23" s="122">
        <v>10</v>
      </c>
      <c r="V23" s="122">
        <v>10</v>
      </c>
      <c r="W23" s="122">
        <v>10</v>
      </c>
      <c r="X23" s="47"/>
      <c r="Y23" s="47">
        <v>30</v>
      </c>
      <c r="Z23" s="47">
        <v>30</v>
      </c>
      <c r="AA23" s="47">
        <v>20</v>
      </c>
      <c r="AB23" s="47">
        <v>30</v>
      </c>
      <c r="AC23" s="47">
        <v>30</v>
      </c>
      <c r="AD23" s="47">
        <v>30</v>
      </c>
      <c r="AE23" s="47">
        <v>40</v>
      </c>
      <c r="AF23" s="47">
        <v>40</v>
      </c>
      <c r="AG23" s="47">
        <v>25</v>
      </c>
      <c r="AH23" s="47">
        <v>25</v>
      </c>
      <c r="AI23" s="60">
        <v>10</v>
      </c>
      <c r="AJ23" s="60">
        <v>10</v>
      </c>
      <c r="AK23" s="60">
        <v>10</v>
      </c>
      <c r="AL23" s="60">
        <v>10</v>
      </c>
      <c r="AM23" s="60">
        <v>15</v>
      </c>
      <c r="AN23" s="60">
        <v>30</v>
      </c>
      <c r="AO23" s="60">
        <v>30</v>
      </c>
      <c r="AP23" s="60">
        <v>15</v>
      </c>
      <c r="AQ23" s="60">
        <v>10</v>
      </c>
      <c r="AR23" s="60">
        <v>15</v>
      </c>
      <c r="AS23" s="60">
        <v>10</v>
      </c>
      <c r="AT23" s="60">
        <v>30</v>
      </c>
      <c r="AU23" s="60">
        <v>15</v>
      </c>
      <c r="AV23" s="60">
        <v>10</v>
      </c>
      <c r="AW23" s="120">
        <v>20</v>
      </c>
      <c r="AX23" s="49">
        <v>15</v>
      </c>
      <c r="AY23" s="60">
        <v>15</v>
      </c>
      <c r="AZ23" s="60">
        <v>15</v>
      </c>
      <c r="BA23" s="60">
        <v>70</v>
      </c>
      <c r="BB23" s="60">
        <v>15</v>
      </c>
      <c r="BC23" s="60">
        <v>10</v>
      </c>
      <c r="BD23" s="60">
        <v>10</v>
      </c>
      <c r="BE23" s="60">
        <v>15</v>
      </c>
      <c r="BF23" s="60">
        <v>15</v>
      </c>
      <c r="BG23" s="60">
        <v>100</v>
      </c>
      <c r="BH23" s="60">
        <v>10</v>
      </c>
      <c r="BI23" s="121">
        <v>20</v>
      </c>
      <c r="BJ23" s="122">
        <v>5</v>
      </c>
      <c r="BK23" s="87">
        <v>10</v>
      </c>
      <c r="BL23" s="60">
        <v>15</v>
      </c>
      <c r="BM23" s="60"/>
      <c r="BN23" s="60">
        <v>25</v>
      </c>
      <c r="BO23" s="42">
        <v>20</v>
      </c>
      <c r="BP23" s="42">
        <v>50</v>
      </c>
      <c r="BQ23" s="60"/>
      <c r="BR23" s="52"/>
      <c r="BS23" s="42"/>
      <c r="BT23" s="42">
        <v>10</v>
      </c>
      <c r="BU23" s="42">
        <v>10</v>
      </c>
      <c r="BV23" s="60"/>
      <c r="BW23" s="42">
        <v>10</v>
      </c>
      <c r="BX23" s="42">
        <v>10</v>
      </c>
      <c r="BY23" s="122"/>
      <c r="BZ23" s="42"/>
      <c r="CA23" s="42">
        <v>35</v>
      </c>
      <c r="CB23" s="87">
        <v>10</v>
      </c>
      <c r="CC23" s="42"/>
      <c r="CD23" s="42"/>
      <c r="CE23" s="42"/>
      <c r="CF23" s="122"/>
      <c r="CG23" s="124"/>
      <c r="CH23" s="42">
        <v>10</v>
      </c>
      <c r="CI23" s="41">
        <v>10</v>
      </c>
      <c r="CJ23" s="41">
        <v>10</v>
      </c>
      <c r="CK23" s="41">
        <v>10</v>
      </c>
      <c r="CL23" s="42"/>
      <c r="CM23" s="41"/>
      <c r="CN23" s="73">
        <v>10</v>
      </c>
      <c r="CO23" s="41">
        <v>12</v>
      </c>
      <c r="CP23" s="42">
        <v>10</v>
      </c>
      <c r="CQ23" s="73">
        <v>15</v>
      </c>
      <c r="CR23" s="41">
        <v>15</v>
      </c>
      <c r="CS23" s="73">
        <v>10</v>
      </c>
      <c r="CT23" s="73">
        <v>10</v>
      </c>
      <c r="CU23" s="73">
        <v>10</v>
      </c>
      <c r="CV23" s="41">
        <v>12</v>
      </c>
      <c r="CW23" s="42">
        <v>15</v>
      </c>
      <c r="CX23" s="42">
        <v>20</v>
      </c>
      <c r="CY23" s="41">
        <v>12</v>
      </c>
      <c r="CZ23" s="73">
        <v>10</v>
      </c>
      <c r="DA23" s="42">
        <v>18</v>
      </c>
      <c r="DB23" s="41"/>
      <c r="DC23" s="41">
        <v>24</v>
      </c>
      <c r="DD23" s="41">
        <v>15</v>
      </c>
      <c r="DE23" s="125">
        <v>15</v>
      </c>
      <c r="DF23" s="41">
        <v>15</v>
      </c>
      <c r="DG23" s="41">
        <v>10</v>
      </c>
      <c r="DH23" s="125">
        <v>15</v>
      </c>
      <c r="DI23" s="73">
        <v>15</v>
      </c>
      <c r="DJ23" s="53">
        <v>12</v>
      </c>
      <c r="DK23" s="53">
        <v>12</v>
      </c>
      <c r="DL23" s="126">
        <v>12</v>
      </c>
      <c r="DM23" s="41">
        <v>10</v>
      </c>
      <c r="DN23" s="41">
        <v>12</v>
      </c>
      <c r="DO23" s="87">
        <v>10</v>
      </c>
      <c r="DP23" s="125">
        <v>30</v>
      </c>
      <c r="DQ23" s="87">
        <v>15</v>
      </c>
      <c r="DR23" s="42">
        <v>12</v>
      </c>
      <c r="DS23" s="41"/>
      <c r="DT23" s="125">
        <v>30</v>
      </c>
      <c r="DU23" s="125">
        <v>15</v>
      </c>
      <c r="DV23" s="125">
        <v>15</v>
      </c>
      <c r="DW23" s="88">
        <v>24</v>
      </c>
      <c r="DX23" s="79"/>
      <c r="DY23" s="45">
        <v>10</v>
      </c>
      <c r="DZ23" s="88">
        <v>12</v>
      </c>
      <c r="EA23" s="127">
        <v>10</v>
      </c>
      <c r="EB23" s="41"/>
      <c r="EC23" s="41">
        <v>10</v>
      </c>
      <c r="ED23" s="60">
        <v>24</v>
      </c>
      <c r="EE23" s="60">
        <v>24</v>
      </c>
      <c r="EF23" s="88">
        <v>24</v>
      </c>
      <c r="EG23" s="88">
        <v>10</v>
      </c>
      <c r="EH23" s="41">
        <v>10</v>
      </c>
      <c r="EI23" s="127"/>
      <c r="EJ23" s="60">
        <v>24</v>
      </c>
      <c r="EK23" s="127">
        <v>10</v>
      </c>
      <c r="EL23" s="41">
        <v>10</v>
      </c>
      <c r="EM23" s="90">
        <v>20</v>
      </c>
      <c r="EN23" s="122"/>
      <c r="EO23" s="122"/>
      <c r="EP23" s="41"/>
      <c r="EQ23" s="128">
        <v>10</v>
      </c>
      <c r="ER23" s="122">
        <v>10</v>
      </c>
      <c r="ES23" s="122"/>
      <c r="ET23" s="41">
        <v>12</v>
      </c>
      <c r="EU23" s="88">
        <v>20</v>
      </c>
      <c r="EV23" s="60">
        <v>10</v>
      </c>
      <c r="EW23" s="60">
        <v>10</v>
      </c>
      <c r="EX23" s="52">
        <v>10</v>
      </c>
      <c r="EY23" s="52">
        <v>12</v>
      </c>
      <c r="EZ23" s="60">
        <v>20</v>
      </c>
      <c r="FA23" s="60">
        <v>12</v>
      </c>
      <c r="FB23" s="90"/>
      <c r="FC23" s="42">
        <v>6</v>
      </c>
      <c r="FD23" s="129">
        <v>10</v>
      </c>
      <c r="FE23" s="42">
        <v>10</v>
      </c>
      <c r="FF23" s="42">
        <v>15</v>
      </c>
      <c r="FG23" s="65">
        <v>12</v>
      </c>
      <c r="FH23" s="63">
        <v>20</v>
      </c>
      <c r="FI23" s="63">
        <v>15</v>
      </c>
      <c r="FJ23" s="42">
        <v>15</v>
      </c>
      <c r="FK23" s="42">
        <v>10</v>
      </c>
      <c r="FL23" s="42">
        <v>5</v>
      </c>
      <c r="FM23" s="65">
        <v>15</v>
      </c>
      <c r="FN23" s="65">
        <v>10</v>
      </c>
      <c r="FO23" s="65">
        <v>5</v>
      </c>
      <c r="FP23" s="65">
        <v>12</v>
      </c>
      <c r="FQ23" s="63">
        <v>10</v>
      </c>
      <c r="FR23" s="65">
        <v>10</v>
      </c>
      <c r="FS23" s="65">
        <v>12</v>
      </c>
      <c r="FT23" s="130"/>
      <c r="FU23" s="65">
        <v>10</v>
      </c>
      <c r="FV23" s="42"/>
      <c r="FW23" s="42">
        <v>10</v>
      </c>
      <c r="FX23" s="65">
        <v>15</v>
      </c>
      <c r="FY23" s="65">
        <v>10</v>
      </c>
      <c r="FZ23" s="65">
        <v>10</v>
      </c>
      <c r="GA23" s="63"/>
      <c r="GB23" s="63"/>
      <c r="GC23" s="63">
        <v>10</v>
      </c>
      <c r="GD23" s="129">
        <v>15</v>
      </c>
      <c r="GE23" s="63">
        <v>30</v>
      </c>
      <c r="GF23" s="65">
        <v>20</v>
      </c>
      <c r="GH23" s="13"/>
      <c r="GI23" s="13"/>
      <c r="GJ23" s="13"/>
      <c r="GK23" s="13"/>
      <c r="GL23" s="13"/>
    </row>
    <row r="24" spans="1:194" ht="15.75" customHeight="1">
      <c r="A24" s="66" t="s">
        <v>216</v>
      </c>
      <c r="B24" s="67">
        <v>6846</v>
      </c>
      <c r="C24" s="68">
        <f t="shared" si="0"/>
        <v>2971164</v>
      </c>
      <c r="D24" s="69">
        <f t="shared" si="1"/>
        <v>434</v>
      </c>
      <c r="E24" s="118">
        <v>2</v>
      </c>
      <c r="F24" s="119">
        <v>2</v>
      </c>
      <c r="G24" s="119">
        <v>2</v>
      </c>
      <c r="H24" s="119">
        <v>2</v>
      </c>
      <c r="I24" s="60">
        <v>3</v>
      </c>
      <c r="J24" s="60">
        <v>1</v>
      </c>
      <c r="K24" s="119">
        <v>1</v>
      </c>
      <c r="L24" s="71">
        <v>2</v>
      </c>
      <c r="M24" s="71">
        <v>3</v>
      </c>
      <c r="N24" s="71">
        <v>3</v>
      </c>
      <c r="O24" s="71">
        <v>3</v>
      </c>
      <c r="P24" s="72">
        <v>1</v>
      </c>
      <c r="Q24" s="71">
        <v>2</v>
      </c>
      <c r="R24" s="71">
        <v>4</v>
      </c>
      <c r="S24" s="71">
        <v>1</v>
      </c>
      <c r="T24" s="71">
        <v>2</v>
      </c>
      <c r="U24" s="71">
        <v>3</v>
      </c>
      <c r="V24" s="45">
        <v>3</v>
      </c>
      <c r="W24" s="45">
        <v>3</v>
      </c>
      <c r="X24" s="47">
        <v>2</v>
      </c>
      <c r="Y24" s="47">
        <v>3</v>
      </c>
      <c r="Z24" s="47">
        <v>3</v>
      </c>
      <c r="AA24" s="47">
        <v>2</v>
      </c>
      <c r="AB24" s="47">
        <v>2</v>
      </c>
      <c r="AC24" s="47">
        <v>2</v>
      </c>
      <c r="AD24" s="47">
        <v>2</v>
      </c>
      <c r="AE24" s="47">
        <v>3</v>
      </c>
      <c r="AF24" s="47">
        <v>4</v>
      </c>
      <c r="AG24" s="47">
        <v>2</v>
      </c>
      <c r="AH24" s="47">
        <v>2</v>
      </c>
      <c r="AI24" s="60">
        <v>2</v>
      </c>
      <c r="AJ24" s="60">
        <v>2</v>
      </c>
      <c r="AK24" s="60">
        <v>2</v>
      </c>
      <c r="AL24" s="60">
        <v>2</v>
      </c>
      <c r="AM24" s="60">
        <v>1</v>
      </c>
      <c r="AN24" s="60">
        <v>3</v>
      </c>
      <c r="AO24" s="60">
        <v>3</v>
      </c>
      <c r="AP24" s="60">
        <v>1</v>
      </c>
      <c r="AQ24" s="60">
        <v>2</v>
      </c>
      <c r="AR24" s="60">
        <v>1</v>
      </c>
      <c r="AS24" s="60">
        <v>2</v>
      </c>
      <c r="AT24" s="60">
        <v>2</v>
      </c>
      <c r="AU24" s="60">
        <v>1</v>
      </c>
      <c r="AV24" s="60">
        <v>2</v>
      </c>
      <c r="AW24" s="172">
        <v>2</v>
      </c>
      <c r="AX24" s="49">
        <v>1</v>
      </c>
      <c r="AY24" s="60">
        <v>1</v>
      </c>
      <c r="AZ24" s="60">
        <v>1</v>
      </c>
      <c r="BA24" s="60">
        <v>10</v>
      </c>
      <c r="BB24" s="60">
        <v>1</v>
      </c>
      <c r="BC24" s="60">
        <v>2</v>
      </c>
      <c r="BD24" s="60">
        <v>2</v>
      </c>
      <c r="BE24" s="60">
        <v>2</v>
      </c>
      <c r="BF24" s="60">
        <v>2</v>
      </c>
      <c r="BG24" s="60">
        <v>14</v>
      </c>
      <c r="BH24" s="60">
        <v>2</v>
      </c>
      <c r="BI24" s="60">
        <v>2</v>
      </c>
      <c r="BJ24" s="122">
        <v>2</v>
      </c>
      <c r="BK24" s="87">
        <v>1</v>
      </c>
      <c r="BL24" s="60">
        <v>2</v>
      </c>
      <c r="BM24" s="60">
        <v>1</v>
      </c>
      <c r="BN24" s="60">
        <v>1</v>
      </c>
      <c r="BO24" s="42">
        <v>3</v>
      </c>
      <c r="BP24" s="42">
        <v>12</v>
      </c>
      <c r="BQ24" s="60">
        <v>2</v>
      </c>
      <c r="BR24" s="52">
        <v>3</v>
      </c>
      <c r="BS24" s="42">
        <v>1</v>
      </c>
      <c r="BT24" s="42">
        <v>2</v>
      </c>
      <c r="BU24" s="42">
        <v>1</v>
      </c>
      <c r="BV24" s="60">
        <v>2</v>
      </c>
      <c r="BW24" s="42">
        <v>2</v>
      </c>
      <c r="BX24" s="42">
        <v>1</v>
      </c>
      <c r="BY24" s="122">
        <v>2</v>
      </c>
      <c r="BZ24" s="42">
        <v>4</v>
      </c>
      <c r="CA24" s="42">
        <v>7</v>
      </c>
      <c r="CB24" s="87">
        <v>1</v>
      </c>
      <c r="CC24" s="42">
        <v>12</v>
      </c>
      <c r="CD24" s="42"/>
      <c r="CE24" s="42"/>
      <c r="CF24" s="122">
        <v>2</v>
      </c>
      <c r="CG24" s="124">
        <v>2</v>
      </c>
      <c r="CH24" s="42">
        <v>3</v>
      </c>
      <c r="CI24" s="41">
        <v>2</v>
      </c>
      <c r="CJ24" s="41">
        <v>1</v>
      </c>
      <c r="CK24" s="41">
        <v>2</v>
      </c>
      <c r="CL24" s="42">
        <v>3</v>
      </c>
      <c r="CM24" s="41">
        <v>1</v>
      </c>
      <c r="CN24" s="73">
        <v>1</v>
      </c>
      <c r="CO24" s="41">
        <v>2</v>
      </c>
      <c r="CP24" s="42">
        <v>3</v>
      </c>
      <c r="CQ24" s="73">
        <v>2</v>
      </c>
      <c r="CR24" s="41">
        <v>2</v>
      </c>
      <c r="CS24" s="73">
        <v>1</v>
      </c>
      <c r="CT24" s="73">
        <v>2</v>
      </c>
      <c r="CU24" s="73">
        <v>2</v>
      </c>
      <c r="CV24" s="41">
        <v>2</v>
      </c>
      <c r="CW24" s="42">
        <v>3</v>
      </c>
      <c r="CX24" s="42">
        <v>3</v>
      </c>
      <c r="CY24" s="41">
        <v>1</v>
      </c>
      <c r="CZ24" s="73">
        <v>2</v>
      </c>
      <c r="DA24" s="42">
        <v>2</v>
      </c>
      <c r="DB24" s="41">
        <v>2</v>
      </c>
      <c r="DC24" s="41">
        <v>2</v>
      </c>
      <c r="DD24" s="41">
        <v>1</v>
      </c>
      <c r="DE24" s="125">
        <v>3</v>
      </c>
      <c r="DF24" s="41">
        <v>2</v>
      </c>
      <c r="DG24" s="41">
        <v>2</v>
      </c>
      <c r="DH24" s="125">
        <v>3</v>
      </c>
      <c r="DI24" s="73">
        <v>2</v>
      </c>
      <c r="DJ24" s="53">
        <v>2</v>
      </c>
      <c r="DK24" s="53">
        <v>2</v>
      </c>
      <c r="DL24" s="126">
        <v>2</v>
      </c>
      <c r="DM24" s="41">
        <v>1</v>
      </c>
      <c r="DN24" s="41">
        <v>2</v>
      </c>
      <c r="DO24" s="87">
        <v>2</v>
      </c>
      <c r="DP24" s="125">
        <v>5</v>
      </c>
      <c r="DQ24" s="87">
        <v>4</v>
      </c>
      <c r="DR24" s="42">
        <v>3</v>
      </c>
      <c r="DS24" s="41">
        <v>1</v>
      </c>
      <c r="DT24" s="125">
        <v>4</v>
      </c>
      <c r="DU24" s="125">
        <v>3</v>
      </c>
      <c r="DV24" s="125">
        <v>5</v>
      </c>
      <c r="DW24" s="88">
        <v>3</v>
      </c>
      <c r="DX24" s="60">
        <v>3</v>
      </c>
      <c r="DY24" s="45">
        <v>1</v>
      </c>
      <c r="DZ24" s="88">
        <v>3</v>
      </c>
      <c r="EA24" s="127">
        <v>2</v>
      </c>
      <c r="EB24" s="41">
        <v>2</v>
      </c>
      <c r="EC24" s="41"/>
      <c r="ED24" s="60">
        <v>3</v>
      </c>
      <c r="EE24" s="60">
        <v>4</v>
      </c>
      <c r="EF24" s="88">
        <v>2</v>
      </c>
      <c r="EG24" s="88">
        <v>2</v>
      </c>
      <c r="EH24" s="41">
        <v>2</v>
      </c>
      <c r="EI24" s="127">
        <v>2</v>
      </c>
      <c r="EJ24" s="60">
        <v>4</v>
      </c>
      <c r="EK24" s="127">
        <v>2</v>
      </c>
      <c r="EL24" s="41">
        <v>1</v>
      </c>
      <c r="EM24" s="90">
        <v>2</v>
      </c>
      <c r="EN24" s="122">
        <v>2</v>
      </c>
      <c r="EO24" s="122">
        <v>1</v>
      </c>
      <c r="EP24" s="41">
        <v>2</v>
      </c>
      <c r="EQ24" s="128">
        <v>2</v>
      </c>
      <c r="ER24" s="122">
        <v>3</v>
      </c>
      <c r="ES24" s="122">
        <v>3</v>
      </c>
      <c r="ET24" s="41">
        <v>2</v>
      </c>
      <c r="EU24" s="88">
        <v>2</v>
      </c>
      <c r="EV24" s="60">
        <v>1</v>
      </c>
      <c r="EW24" s="60">
        <v>4</v>
      </c>
      <c r="EX24" s="52">
        <v>2</v>
      </c>
      <c r="EY24" s="52">
        <v>2</v>
      </c>
      <c r="EZ24" s="60">
        <v>4</v>
      </c>
      <c r="FA24" s="60">
        <v>3</v>
      </c>
      <c r="FB24" s="90">
        <v>3</v>
      </c>
      <c r="FC24" s="42">
        <v>2</v>
      </c>
      <c r="FD24" s="129">
        <v>2</v>
      </c>
      <c r="FE24" s="42">
        <v>2</v>
      </c>
      <c r="FF24" s="42">
        <v>2</v>
      </c>
      <c r="FG24" s="65">
        <v>3</v>
      </c>
      <c r="FH24" s="63">
        <v>3</v>
      </c>
      <c r="FI24" s="63">
        <v>4</v>
      </c>
      <c r="FJ24" s="42">
        <v>2</v>
      </c>
      <c r="FK24" s="42"/>
      <c r="FL24" s="42">
        <v>2</v>
      </c>
      <c r="FM24" s="65">
        <v>3</v>
      </c>
      <c r="FN24" s="65">
        <v>2</v>
      </c>
      <c r="FO24" s="65">
        <v>1</v>
      </c>
      <c r="FP24" s="65">
        <v>2</v>
      </c>
      <c r="FQ24" s="63">
        <v>2</v>
      </c>
      <c r="FR24" s="65">
        <v>2</v>
      </c>
      <c r="FS24" s="65">
        <v>3</v>
      </c>
      <c r="FT24" s="130"/>
      <c r="FU24" s="65">
        <v>2</v>
      </c>
      <c r="FV24" s="42">
        <v>2</v>
      </c>
      <c r="FW24" s="42">
        <v>2</v>
      </c>
      <c r="FX24" s="65">
        <v>3</v>
      </c>
      <c r="FY24" s="65">
        <v>2</v>
      </c>
      <c r="FZ24" s="65">
        <v>2</v>
      </c>
      <c r="GA24" s="63"/>
      <c r="GB24" s="63">
        <v>3</v>
      </c>
      <c r="GC24" s="63"/>
      <c r="GD24" s="129">
        <v>3</v>
      </c>
      <c r="GE24" s="63">
        <v>3</v>
      </c>
      <c r="GF24" s="65">
        <v>4</v>
      </c>
      <c r="GH24" s="13"/>
      <c r="GI24" s="13"/>
      <c r="GJ24" s="13"/>
      <c r="GK24" s="13"/>
      <c r="GL24" s="13"/>
    </row>
    <row r="25" spans="1:194" ht="15.75" customHeight="1">
      <c r="A25" s="66" t="s">
        <v>217</v>
      </c>
      <c r="B25" s="67">
        <v>6846</v>
      </c>
      <c r="C25" s="68">
        <f t="shared" si="0"/>
        <v>34230</v>
      </c>
      <c r="D25" s="69">
        <f t="shared" si="1"/>
        <v>5</v>
      </c>
      <c r="E25" s="134"/>
      <c r="F25" s="135"/>
      <c r="G25" s="135"/>
      <c r="H25" s="135"/>
      <c r="I25" s="79"/>
      <c r="J25" s="79"/>
      <c r="K25" s="135"/>
      <c r="L25" s="71"/>
      <c r="M25" s="71"/>
      <c r="N25" s="71"/>
      <c r="O25" s="71"/>
      <c r="P25" s="72"/>
      <c r="Q25" s="71"/>
      <c r="R25" s="71"/>
      <c r="S25" s="71"/>
      <c r="T25" s="71"/>
      <c r="U25" s="71"/>
      <c r="V25" s="45"/>
      <c r="W25" s="45"/>
      <c r="X25" s="48"/>
      <c r="Y25" s="47"/>
      <c r="Z25" s="47"/>
      <c r="AA25" s="48"/>
      <c r="AB25" s="48"/>
      <c r="AC25" s="48"/>
      <c r="AD25" s="48"/>
      <c r="AE25" s="47"/>
      <c r="AF25" s="47"/>
      <c r="AG25" s="48"/>
      <c r="AH25" s="48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120"/>
      <c r="AX25" s="4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121"/>
      <c r="BJ25" s="122"/>
      <c r="BK25" s="87"/>
      <c r="BL25" s="79"/>
      <c r="BM25" s="60">
        <v>1</v>
      </c>
      <c r="BN25" s="80"/>
      <c r="BO25" s="42"/>
      <c r="BP25" s="42"/>
      <c r="BQ25" s="79"/>
      <c r="BR25" s="80"/>
      <c r="BS25" s="42"/>
      <c r="BT25" s="42"/>
      <c r="BU25" s="42"/>
      <c r="BV25" s="79"/>
      <c r="BW25" s="42"/>
      <c r="BX25" s="42"/>
      <c r="BY25" s="123"/>
      <c r="BZ25" s="42"/>
      <c r="CA25" s="42"/>
      <c r="CB25" s="87"/>
      <c r="CC25" s="42"/>
      <c r="CD25" s="42"/>
      <c r="CE25" s="42"/>
      <c r="CF25" s="122"/>
      <c r="CG25" s="124"/>
      <c r="CH25" s="42"/>
      <c r="CI25" s="41"/>
      <c r="CJ25" s="41"/>
      <c r="CK25" s="41"/>
      <c r="CL25" s="42"/>
      <c r="CM25" s="41"/>
      <c r="CN25" s="73"/>
      <c r="CO25" s="41"/>
      <c r="CP25" s="42"/>
      <c r="CQ25" s="73"/>
      <c r="CR25" s="41"/>
      <c r="CS25" s="173"/>
      <c r="CT25" s="73"/>
      <c r="CU25" s="73"/>
      <c r="CV25" s="41"/>
      <c r="CW25" s="86"/>
      <c r="CX25" s="86"/>
      <c r="CY25" s="174"/>
      <c r="CZ25" s="73"/>
      <c r="DA25" s="86"/>
      <c r="DB25" s="174"/>
      <c r="DC25" s="174"/>
      <c r="DD25" s="174"/>
      <c r="DE25" s="175"/>
      <c r="DF25" s="174"/>
      <c r="DG25" s="174"/>
      <c r="DH25" s="175"/>
      <c r="DI25" s="73"/>
      <c r="DJ25" s="176"/>
      <c r="DK25" s="176"/>
      <c r="DL25" s="177"/>
      <c r="DM25" s="174"/>
      <c r="DN25" s="174"/>
      <c r="DO25" s="178"/>
      <c r="DP25" s="175"/>
      <c r="DQ25" s="178"/>
      <c r="DR25" s="86"/>
      <c r="DS25" s="174"/>
      <c r="DT25" s="175"/>
      <c r="DU25" s="175"/>
      <c r="DV25" s="175"/>
      <c r="DW25" s="88">
        <v>1</v>
      </c>
      <c r="DX25" s="79"/>
      <c r="DY25" s="45"/>
      <c r="DZ25" s="132"/>
      <c r="EA25" s="127"/>
      <c r="EB25" s="41"/>
      <c r="EC25" s="41"/>
      <c r="ED25" s="79"/>
      <c r="EE25" s="79"/>
      <c r="EF25" s="132"/>
      <c r="EG25" s="132"/>
      <c r="EH25" s="41"/>
      <c r="EI25" s="127"/>
      <c r="EJ25" s="79"/>
      <c r="EK25" s="127"/>
      <c r="EL25" s="41"/>
      <c r="EM25" s="90"/>
      <c r="EN25" s="122"/>
      <c r="EO25" s="137"/>
      <c r="EP25" s="41"/>
      <c r="EQ25" s="128"/>
      <c r="ER25" s="122"/>
      <c r="ES25" s="122"/>
      <c r="ET25" s="41"/>
      <c r="EU25" s="88">
        <v>1</v>
      </c>
      <c r="EV25" s="79"/>
      <c r="EW25" s="79"/>
      <c r="EX25" s="80"/>
      <c r="EY25" s="80"/>
      <c r="EZ25" s="60">
        <v>1</v>
      </c>
      <c r="FA25" s="79"/>
      <c r="FB25" s="90"/>
      <c r="FC25" s="42"/>
      <c r="FD25" s="129"/>
      <c r="FE25" s="42"/>
      <c r="FF25" s="138"/>
      <c r="FG25" s="133"/>
      <c r="FH25" s="63"/>
      <c r="FI25" s="63"/>
      <c r="FJ25" s="42"/>
      <c r="FK25" s="42"/>
      <c r="FL25" s="42"/>
      <c r="FM25" s="133"/>
      <c r="FN25" s="133"/>
      <c r="FO25" s="133"/>
      <c r="FP25" s="133"/>
      <c r="FQ25" s="63"/>
      <c r="FR25" s="133"/>
      <c r="FS25" s="133"/>
      <c r="FT25" s="130"/>
      <c r="FU25" s="133"/>
      <c r="FV25" s="42"/>
      <c r="FW25" s="42"/>
      <c r="FX25" s="65"/>
      <c r="FY25" s="65"/>
      <c r="FZ25" s="65"/>
      <c r="GA25" s="63"/>
      <c r="GB25" s="63"/>
      <c r="GC25" s="63"/>
      <c r="GD25" s="129"/>
      <c r="GE25" s="63"/>
      <c r="GF25" s="65">
        <v>1</v>
      </c>
      <c r="GH25" s="13"/>
      <c r="GI25" s="13"/>
      <c r="GJ25" s="13"/>
      <c r="GK25" s="13"/>
      <c r="GL25" s="13"/>
    </row>
    <row r="26" spans="1:194" ht="15.75" customHeight="1">
      <c r="A26" s="66" t="s">
        <v>218</v>
      </c>
      <c r="B26" s="67">
        <v>6846</v>
      </c>
      <c r="C26" s="68">
        <f t="shared" si="0"/>
        <v>0</v>
      </c>
      <c r="D26" s="69">
        <f t="shared" si="1"/>
        <v>0</v>
      </c>
      <c r="E26" s="134"/>
      <c r="F26" s="135"/>
      <c r="G26" s="135"/>
      <c r="H26" s="135"/>
      <c r="I26" s="79"/>
      <c r="J26" s="79"/>
      <c r="K26" s="135"/>
      <c r="L26" s="71"/>
      <c r="M26" s="71"/>
      <c r="N26" s="71"/>
      <c r="O26" s="71"/>
      <c r="P26" s="72"/>
      <c r="Q26" s="71"/>
      <c r="R26" s="71"/>
      <c r="S26" s="71"/>
      <c r="T26" s="71"/>
      <c r="U26" s="71"/>
      <c r="V26" s="45"/>
      <c r="W26" s="45"/>
      <c r="X26" s="48"/>
      <c r="Y26" s="47"/>
      <c r="Z26" s="47"/>
      <c r="AA26" s="48"/>
      <c r="AB26" s="48"/>
      <c r="AC26" s="48"/>
      <c r="AD26" s="48"/>
      <c r="AE26" s="47"/>
      <c r="AF26" s="47"/>
      <c r="AG26" s="48"/>
      <c r="AH26" s="48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120"/>
      <c r="AX26" s="49"/>
      <c r="AY26" s="79"/>
      <c r="AZ26" s="79"/>
      <c r="BA26" s="79"/>
      <c r="BB26" s="79"/>
      <c r="BC26" s="79"/>
      <c r="BD26" s="79"/>
      <c r="BE26" s="135"/>
      <c r="BF26" s="135"/>
      <c r="BG26" s="79"/>
      <c r="BH26" s="79"/>
      <c r="BI26" s="121"/>
      <c r="BJ26" s="122"/>
      <c r="BK26" s="87"/>
      <c r="BL26" s="79"/>
      <c r="BM26" s="79"/>
      <c r="BN26" s="80"/>
      <c r="BO26" s="42"/>
      <c r="BP26" s="42"/>
      <c r="BQ26" s="79"/>
      <c r="BR26" s="80"/>
      <c r="BS26" s="42"/>
      <c r="BT26" s="42"/>
      <c r="BU26" s="42"/>
      <c r="BV26" s="79"/>
      <c r="BW26" s="42"/>
      <c r="BX26" s="42"/>
      <c r="BY26" s="123"/>
      <c r="BZ26" s="42"/>
      <c r="CA26" s="42"/>
      <c r="CB26" s="87"/>
      <c r="CC26" s="42"/>
      <c r="CD26" s="42"/>
      <c r="CE26" s="42"/>
      <c r="CF26" s="122"/>
      <c r="CG26" s="124"/>
      <c r="CH26" s="42"/>
      <c r="CI26" s="41"/>
      <c r="CJ26" s="41"/>
      <c r="CK26" s="41"/>
      <c r="CL26" s="42"/>
      <c r="CM26" s="41"/>
      <c r="CN26" s="73"/>
      <c r="CO26" s="41"/>
      <c r="CP26" s="42"/>
      <c r="CQ26" s="73"/>
      <c r="CR26" s="41"/>
      <c r="CS26" s="179"/>
      <c r="CT26" s="73"/>
      <c r="CU26" s="73"/>
      <c r="CV26" s="142"/>
      <c r="CW26" s="141"/>
      <c r="CX26" s="180"/>
      <c r="CY26" s="181"/>
      <c r="CZ26" s="73"/>
      <c r="DA26" s="180"/>
      <c r="DB26" s="181"/>
      <c r="DC26" s="181"/>
      <c r="DD26" s="181"/>
      <c r="DE26" s="182"/>
      <c r="DF26" s="181"/>
      <c r="DG26" s="181"/>
      <c r="DH26" s="182"/>
      <c r="DI26" s="73"/>
      <c r="DJ26" s="183"/>
      <c r="DK26" s="183"/>
      <c r="DL26" s="184"/>
      <c r="DM26" s="181"/>
      <c r="DN26" s="181"/>
      <c r="DO26" s="185"/>
      <c r="DP26" s="186"/>
      <c r="DQ26" s="185"/>
      <c r="DR26" s="141"/>
      <c r="DS26" s="143"/>
      <c r="DT26" s="186"/>
      <c r="DU26" s="182"/>
      <c r="DV26" s="186"/>
      <c r="DW26" s="132"/>
      <c r="DX26" s="79"/>
      <c r="DY26" s="45"/>
      <c r="DZ26" s="132"/>
      <c r="EA26" s="127"/>
      <c r="EB26" s="41"/>
      <c r="EC26" s="41"/>
      <c r="ED26" s="187"/>
      <c r="EE26" s="79"/>
      <c r="EF26" s="132"/>
      <c r="EG26" s="132"/>
      <c r="EH26" s="41"/>
      <c r="EI26" s="127"/>
      <c r="EJ26" s="79"/>
      <c r="EK26" s="127"/>
      <c r="EL26" s="41"/>
      <c r="EM26" s="188"/>
      <c r="EN26" s="122"/>
      <c r="EO26" s="137"/>
      <c r="EP26" s="41"/>
      <c r="EQ26" s="128"/>
      <c r="ER26" s="189"/>
      <c r="ES26" s="189"/>
      <c r="ET26" s="41"/>
      <c r="EU26" s="132"/>
      <c r="EV26" s="79"/>
      <c r="EW26" s="79"/>
      <c r="EX26" s="80"/>
      <c r="EY26" s="80"/>
      <c r="EZ26" s="79"/>
      <c r="FA26" s="187"/>
      <c r="FB26" s="188"/>
      <c r="FC26" s="190"/>
      <c r="FD26" s="129"/>
      <c r="FE26" s="190"/>
      <c r="FF26" s="190"/>
      <c r="FG26" s="191"/>
      <c r="FH26" s="63"/>
      <c r="FI26" s="63"/>
      <c r="FJ26" s="42"/>
      <c r="FK26" s="190"/>
      <c r="FL26" s="190"/>
      <c r="FM26" s="133"/>
      <c r="FN26" s="133"/>
      <c r="FO26" s="133"/>
      <c r="FP26" s="133"/>
      <c r="FQ26" s="63"/>
      <c r="FR26" s="133"/>
      <c r="FS26" s="133"/>
      <c r="FT26" s="192"/>
      <c r="FU26" s="133"/>
      <c r="FV26" s="190"/>
      <c r="FW26" s="190"/>
      <c r="FX26" s="65"/>
      <c r="FY26" s="65"/>
      <c r="FZ26" s="193"/>
      <c r="GA26" s="63"/>
      <c r="GB26" s="63"/>
      <c r="GC26" s="115"/>
      <c r="GD26" s="194"/>
      <c r="GE26" s="63"/>
      <c r="GF26" s="133"/>
      <c r="GH26" s="13"/>
      <c r="GI26" s="13"/>
      <c r="GJ26" s="13"/>
      <c r="GK26" s="13"/>
      <c r="GL26" s="13"/>
    </row>
    <row r="27" spans="1:194" ht="15.75" customHeight="1">
      <c r="A27" s="66" t="s">
        <v>219</v>
      </c>
      <c r="B27" s="67">
        <v>9578</v>
      </c>
      <c r="C27" s="68">
        <f t="shared" si="0"/>
        <v>3802466</v>
      </c>
      <c r="D27" s="69">
        <f t="shared" si="1"/>
        <v>397</v>
      </c>
      <c r="E27" s="118">
        <v>2</v>
      </c>
      <c r="F27" s="119">
        <v>2</v>
      </c>
      <c r="G27" s="119">
        <v>2</v>
      </c>
      <c r="H27" s="119">
        <v>2</v>
      </c>
      <c r="I27" s="60">
        <v>3</v>
      </c>
      <c r="J27" s="60">
        <v>1</v>
      </c>
      <c r="K27" s="119">
        <v>1</v>
      </c>
      <c r="L27" s="71">
        <v>2</v>
      </c>
      <c r="M27" s="71">
        <v>3</v>
      </c>
      <c r="N27" s="71">
        <v>3</v>
      </c>
      <c r="O27" s="71">
        <v>3</v>
      </c>
      <c r="P27" s="72">
        <v>1</v>
      </c>
      <c r="Q27" s="71">
        <v>2</v>
      </c>
      <c r="R27" s="71">
        <v>4</v>
      </c>
      <c r="S27" s="71">
        <v>1</v>
      </c>
      <c r="T27" s="71">
        <v>2</v>
      </c>
      <c r="U27" s="71">
        <v>3</v>
      </c>
      <c r="V27" s="45">
        <v>3</v>
      </c>
      <c r="W27" s="45">
        <v>3</v>
      </c>
      <c r="X27" s="47">
        <v>2</v>
      </c>
      <c r="Y27" s="47">
        <v>3</v>
      </c>
      <c r="Z27" s="47">
        <v>3</v>
      </c>
      <c r="AA27" s="47">
        <v>2</v>
      </c>
      <c r="AB27" s="47">
        <v>2</v>
      </c>
      <c r="AC27" s="47">
        <v>2</v>
      </c>
      <c r="AD27" s="47">
        <v>2</v>
      </c>
      <c r="AE27" s="47">
        <v>3</v>
      </c>
      <c r="AF27" s="47">
        <v>4</v>
      </c>
      <c r="AG27" s="47">
        <v>2</v>
      </c>
      <c r="AH27" s="47">
        <v>2</v>
      </c>
      <c r="AI27" s="60">
        <v>2</v>
      </c>
      <c r="AJ27" s="60">
        <v>2</v>
      </c>
      <c r="AK27" s="60">
        <v>2</v>
      </c>
      <c r="AL27" s="60">
        <v>2</v>
      </c>
      <c r="AM27" s="60">
        <v>1</v>
      </c>
      <c r="AN27" s="60">
        <v>3</v>
      </c>
      <c r="AO27" s="60">
        <v>3</v>
      </c>
      <c r="AP27" s="60">
        <v>1</v>
      </c>
      <c r="AQ27" s="60">
        <v>2</v>
      </c>
      <c r="AR27" s="60">
        <v>1</v>
      </c>
      <c r="AS27" s="60">
        <v>2</v>
      </c>
      <c r="AT27" s="60">
        <v>2</v>
      </c>
      <c r="AU27" s="60">
        <v>1</v>
      </c>
      <c r="AV27" s="60">
        <v>2</v>
      </c>
      <c r="AW27" s="172">
        <v>2</v>
      </c>
      <c r="AX27" s="49">
        <v>1</v>
      </c>
      <c r="AY27" s="60">
        <v>1</v>
      </c>
      <c r="AZ27" s="60">
        <v>1</v>
      </c>
      <c r="BA27" s="60">
        <v>10</v>
      </c>
      <c r="BB27" s="60">
        <v>1</v>
      </c>
      <c r="BC27" s="60">
        <v>2</v>
      </c>
      <c r="BD27" s="60">
        <v>2</v>
      </c>
      <c r="BE27" s="60">
        <v>2</v>
      </c>
      <c r="BF27" s="60">
        <v>2</v>
      </c>
      <c r="BG27" s="60">
        <v>14</v>
      </c>
      <c r="BH27" s="60">
        <v>2</v>
      </c>
      <c r="BI27" s="60">
        <v>2</v>
      </c>
      <c r="BJ27" s="124">
        <v>2</v>
      </c>
      <c r="BK27" s="87">
        <v>1</v>
      </c>
      <c r="BL27" s="60">
        <v>2</v>
      </c>
      <c r="BM27" s="60">
        <v>1</v>
      </c>
      <c r="BN27" s="52">
        <v>1</v>
      </c>
      <c r="BO27" s="42">
        <v>3</v>
      </c>
      <c r="BP27" s="42"/>
      <c r="BQ27" s="60">
        <v>2</v>
      </c>
      <c r="BR27" s="52">
        <v>3</v>
      </c>
      <c r="BS27" s="42">
        <v>1</v>
      </c>
      <c r="BT27" s="42">
        <v>2</v>
      </c>
      <c r="BU27" s="42">
        <v>1</v>
      </c>
      <c r="BV27" s="60">
        <v>2</v>
      </c>
      <c r="BW27" s="42">
        <v>2</v>
      </c>
      <c r="BX27" s="42">
        <v>1</v>
      </c>
      <c r="BY27" s="123">
        <v>2</v>
      </c>
      <c r="BZ27" s="42">
        <v>4</v>
      </c>
      <c r="CA27" s="42">
        <v>7</v>
      </c>
      <c r="CB27" s="87">
        <v>1</v>
      </c>
      <c r="CC27" s="42">
        <v>12</v>
      </c>
      <c r="CD27" s="42"/>
      <c r="CE27" s="42"/>
      <c r="CF27" s="122">
        <v>2</v>
      </c>
      <c r="CG27" s="124">
        <v>2</v>
      </c>
      <c r="CH27" s="42">
        <v>3</v>
      </c>
      <c r="CI27" s="41">
        <v>2</v>
      </c>
      <c r="CJ27" s="41">
        <v>1</v>
      </c>
      <c r="CK27" s="41">
        <v>2</v>
      </c>
      <c r="CL27" s="42">
        <v>3</v>
      </c>
      <c r="CM27" s="41">
        <v>1</v>
      </c>
      <c r="CN27" s="73">
        <v>1</v>
      </c>
      <c r="CO27" s="41">
        <v>2</v>
      </c>
      <c r="CP27" s="42">
        <v>3</v>
      </c>
      <c r="CQ27" s="73">
        <v>2</v>
      </c>
      <c r="CR27" s="41">
        <v>2</v>
      </c>
      <c r="CS27" s="73">
        <v>2</v>
      </c>
      <c r="CT27" s="73">
        <v>2</v>
      </c>
      <c r="CU27" s="73">
        <v>2</v>
      </c>
      <c r="CV27" s="41">
        <v>2</v>
      </c>
      <c r="CW27" s="42">
        <v>3</v>
      </c>
      <c r="CX27" s="42">
        <v>3</v>
      </c>
      <c r="CY27" s="41">
        <v>1</v>
      </c>
      <c r="CZ27" s="73">
        <v>2</v>
      </c>
      <c r="DA27" s="42">
        <v>2</v>
      </c>
      <c r="DB27" s="41">
        <v>2</v>
      </c>
      <c r="DC27" s="41">
        <v>2</v>
      </c>
      <c r="DD27" s="41">
        <v>1</v>
      </c>
      <c r="DE27" s="125">
        <v>3</v>
      </c>
      <c r="DF27" s="41">
        <v>2</v>
      </c>
      <c r="DG27" s="41">
        <v>2</v>
      </c>
      <c r="DH27" s="125">
        <v>3</v>
      </c>
      <c r="DI27" s="73">
        <v>2</v>
      </c>
      <c r="DJ27" s="53">
        <v>2</v>
      </c>
      <c r="DK27" s="53">
        <v>2</v>
      </c>
      <c r="DL27" s="126">
        <v>2</v>
      </c>
      <c r="DM27" s="41">
        <v>1</v>
      </c>
      <c r="DN27" s="41">
        <v>2</v>
      </c>
      <c r="DO27" s="87">
        <v>2</v>
      </c>
      <c r="DP27" s="125">
        <v>5</v>
      </c>
      <c r="DQ27" s="87">
        <v>4</v>
      </c>
      <c r="DR27" s="42">
        <v>3</v>
      </c>
      <c r="DS27" s="41">
        <v>1</v>
      </c>
      <c r="DT27" s="125">
        <v>4</v>
      </c>
      <c r="DU27" s="125">
        <v>3</v>
      </c>
      <c r="DV27" s="125">
        <v>5</v>
      </c>
      <c r="DW27" s="88">
        <v>3</v>
      </c>
      <c r="DX27" s="60">
        <v>3</v>
      </c>
      <c r="DY27" s="45"/>
      <c r="DZ27" s="88">
        <v>3</v>
      </c>
      <c r="EA27" s="127"/>
      <c r="EB27" s="41">
        <v>2</v>
      </c>
      <c r="EC27" s="41"/>
      <c r="ED27" s="60">
        <v>3</v>
      </c>
      <c r="EE27" s="60">
        <v>4</v>
      </c>
      <c r="EF27" s="88">
        <v>2</v>
      </c>
      <c r="EG27" s="88">
        <v>2</v>
      </c>
      <c r="EH27" s="41"/>
      <c r="EI27" s="127"/>
      <c r="EJ27" s="60">
        <v>4</v>
      </c>
      <c r="EK27" s="127"/>
      <c r="EL27" s="41"/>
      <c r="EM27" s="90"/>
      <c r="EN27" s="122"/>
      <c r="EO27" s="122"/>
      <c r="EP27" s="41"/>
      <c r="EQ27" s="128"/>
      <c r="ER27" s="122"/>
      <c r="ES27" s="122"/>
      <c r="ET27" s="41"/>
      <c r="EU27" s="88">
        <v>2</v>
      </c>
      <c r="EV27" s="60">
        <v>1</v>
      </c>
      <c r="EW27" s="60">
        <v>4</v>
      </c>
      <c r="EX27" s="52">
        <v>2</v>
      </c>
      <c r="EY27" s="52">
        <v>2</v>
      </c>
      <c r="EZ27" s="60">
        <v>4</v>
      </c>
      <c r="FA27" s="60">
        <v>3</v>
      </c>
      <c r="FB27" s="90">
        <v>3</v>
      </c>
      <c r="FC27" s="42">
        <v>2</v>
      </c>
      <c r="FD27" s="129">
        <v>2</v>
      </c>
      <c r="FE27" s="42">
        <v>2</v>
      </c>
      <c r="FF27" s="42">
        <v>2</v>
      </c>
      <c r="FG27" s="65">
        <v>3</v>
      </c>
      <c r="FH27" s="63">
        <v>3</v>
      </c>
      <c r="FI27" s="63">
        <v>4</v>
      </c>
      <c r="FJ27" s="42">
        <v>2</v>
      </c>
      <c r="FK27" s="42">
        <v>1</v>
      </c>
      <c r="FL27" s="42">
        <v>2</v>
      </c>
      <c r="FM27" s="65">
        <v>3</v>
      </c>
      <c r="FN27" s="65">
        <v>2</v>
      </c>
      <c r="FO27" s="65">
        <v>1</v>
      </c>
      <c r="FP27" s="65">
        <v>2</v>
      </c>
      <c r="FQ27" s="63">
        <v>2</v>
      </c>
      <c r="FR27" s="65">
        <v>2</v>
      </c>
      <c r="FS27" s="65">
        <v>3</v>
      </c>
      <c r="FT27" s="130"/>
      <c r="FU27" s="65">
        <v>2</v>
      </c>
      <c r="FV27" s="42">
        <v>2</v>
      </c>
      <c r="FW27" s="42">
        <v>2</v>
      </c>
      <c r="FX27" s="65">
        <v>3</v>
      </c>
      <c r="FY27" s="65">
        <v>2</v>
      </c>
      <c r="FZ27" s="65">
        <v>2</v>
      </c>
      <c r="GA27" s="63"/>
      <c r="GB27" s="63">
        <v>3</v>
      </c>
      <c r="GC27" s="63"/>
      <c r="GD27" s="129">
        <v>3</v>
      </c>
      <c r="GE27" s="63">
        <v>3</v>
      </c>
      <c r="GF27" s="65">
        <v>4</v>
      </c>
      <c r="GH27" s="13"/>
      <c r="GI27" s="13"/>
      <c r="GJ27" s="13"/>
      <c r="GK27" s="13"/>
      <c r="GL27" s="13"/>
    </row>
    <row r="28" spans="1:194" ht="15.75" customHeight="1">
      <c r="A28" s="66" t="s">
        <v>220</v>
      </c>
      <c r="B28" s="67">
        <v>9578</v>
      </c>
      <c r="C28" s="68">
        <f t="shared" si="0"/>
        <v>47890</v>
      </c>
      <c r="D28" s="69">
        <f t="shared" si="1"/>
        <v>5</v>
      </c>
      <c r="E28" s="118"/>
      <c r="F28" s="119"/>
      <c r="G28" s="119"/>
      <c r="H28" s="119"/>
      <c r="I28" s="79"/>
      <c r="J28" s="79"/>
      <c r="K28" s="135"/>
      <c r="L28" s="71"/>
      <c r="M28" s="71"/>
      <c r="N28" s="71"/>
      <c r="O28" s="71"/>
      <c r="P28" s="72"/>
      <c r="Q28" s="71"/>
      <c r="R28" s="71"/>
      <c r="S28" s="71"/>
      <c r="T28" s="71"/>
      <c r="U28" s="71"/>
      <c r="V28" s="45"/>
      <c r="W28" s="45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120"/>
      <c r="AX28" s="4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121"/>
      <c r="BJ28" s="122"/>
      <c r="BK28" s="87"/>
      <c r="BL28" s="79"/>
      <c r="BM28" s="60">
        <v>1</v>
      </c>
      <c r="BN28" s="80"/>
      <c r="BO28" s="42"/>
      <c r="BP28" s="42"/>
      <c r="BQ28" s="79"/>
      <c r="BR28" s="80"/>
      <c r="BS28" s="42"/>
      <c r="BT28" s="42"/>
      <c r="BU28" s="42"/>
      <c r="BV28" s="79"/>
      <c r="BW28" s="42"/>
      <c r="BX28" s="42"/>
      <c r="BY28" s="123"/>
      <c r="BZ28" s="42"/>
      <c r="CA28" s="42"/>
      <c r="CB28" s="87"/>
      <c r="CC28" s="42"/>
      <c r="CD28" s="42"/>
      <c r="CE28" s="42"/>
      <c r="CF28" s="122"/>
      <c r="CG28" s="124"/>
      <c r="CH28" s="42"/>
      <c r="CI28" s="41"/>
      <c r="CJ28" s="41"/>
      <c r="CK28" s="41"/>
      <c r="CL28" s="42"/>
      <c r="CM28" s="41"/>
      <c r="CN28" s="73"/>
      <c r="CO28" s="41"/>
      <c r="CP28" s="42"/>
      <c r="CQ28" s="73"/>
      <c r="CR28" s="41"/>
      <c r="CS28" s="73"/>
      <c r="CT28" s="73"/>
      <c r="CU28" s="73"/>
      <c r="CV28" s="41"/>
      <c r="CW28" s="42"/>
      <c r="CX28" s="42"/>
      <c r="CY28" s="41"/>
      <c r="CZ28" s="73"/>
      <c r="DA28" s="42"/>
      <c r="DB28" s="41"/>
      <c r="DC28" s="41"/>
      <c r="DD28" s="41"/>
      <c r="DE28" s="125"/>
      <c r="DF28" s="41"/>
      <c r="DG28" s="41"/>
      <c r="DH28" s="125"/>
      <c r="DI28" s="73"/>
      <c r="DJ28" s="53"/>
      <c r="DK28" s="53"/>
      <c r="DL28" s="126"/>
      <c r="DM28" s="41"/>
      <c r="DN28" s="41"/>
      <c r="DO28" s="87"/>
      <c r="DP28" s="125"/>
      <c r="DQ28" s="87"/>
      <c r="DR28" s="42"/>
      <c r="DS28" s="41"/>
      <c r="DT28" s="125"/>
      <c r="DU28" s="125"/>
      <c r="DV28" s="125"/>
      <c r="DW28" s="88">
        <v>1</v>
      </c>
      <c r="DX28" s="79"/>
      <c r="DY28" s="45"/>
      <c r="DZ28" s="132"/>
      <c r="EA28" s="127"/>
      <c r="EB28" s="41"/>
      <c r="EC28" s="41"/>
      <c r="ED28" s="79"/>
      <c r="EE28" s="79"/>
      <c r="EF28" s="132"/>
      <c r="EG28" s="132"/>
      <c r="EH28" s="41"/>
      <c r="EI28" s="127"/>
      <c r="EJ28" s="79"/>
      <c r="EK28" s="127"/>
      <c r="EL28" s="41"/>
      <c r="EM28" s="90"/>
      <c r="EN28" s="122"/>
      <c r="EO28" s="122"/>
      <c r="EP28" s="41"/>
      <c r="EQ28" s="128"/>
      <c r="ER28" s="122"/>
      <c r="ES28" s="122"/>
      <c r="ET28" s="41"/>
      <c r="EU28" s="88">
        <v>1</v>
      </c>
      <c r="EV28" s="79"/>
      <c r="EW28" s="79"/>
      <c r="EX28" s="80"/>
      <c r="EY28" s="80"/>
      <c r="EZ28" s="60">
        <v>1</v>
      </c>
      <c r="FA28" s="79"/>
      <c r="FB28" s="90"/>
      <c r="FC28" s="42"/>
      <c r="FD28" s="129"/>
      <c r="FE28" s="42"/>
      <c r="FF28" s="138"/>
      <c r="FG28" s="133"/>
      <c r="FH28" s="63"/>
      <c r="FI28" s="63"/>
      <c r="FJ28" s="42"/>
      <c r="FK28" s="42"/>
      <c r="FL28" s="42"/>
      <c r="FM28" s="133"/>
      <c r="FN28" s="133"/>
      <c r="FO28" s="133"/>
      <c r="FP28" s="133"/>
      <c r="FQ28" s="63"/>
      <c r="FR28" s="133"/>
      <c r="FS28" s="133"/>
      <c r="FT28" s="130"/>
      <c r="FU28" s="133"/>
      <c r="FV28" s="42"/>
      <c r="FW28" s="42"/>
      <c r="FX28" s="65"/>
      <c r="FY28" s="65"/>
      <c r="FZ28" s="65"/>
      <c r="GA28" s="63"/>
      <c r="GB28" s="63"/>
      <c r="GC28" s="63"/>
      <c r="GD28" s="129"/>
      <c r="GE28" s="63"/>
      <c r="GF28" s="65">
        <v>1</v>
      </c>
      <c r="GH28" s="13"/>
      <c r="GI28" s="13"/>
      <c r="GJ28" s="13"/>
      <c r="GK28" s="13"/>
      <c r="GL28" s="13"/>
    </row>
    <row r="29" spans="1:194" ht="15.75" customHeight="1">
      <c r="A29" s="66" t="s">
        <v>221</v>
      </c>
      <c r="B29" s="67">
        <v>62893</v>
      </c>
      <c r="C29" s="68">
        <f t="shared" si="0"/>
        <v>503144</v>
      </c>
      <c r="D29" s="69">
        <f t="shared" si="1"/>
        <v>8</v>
      </c>
      <c r="E29" s="195"/>
      <c r="F29" s="79"/>
      <c r="G29" s="79"/>
      <c r="H29" s="79"/>
      <c r="I29" s="79"/>
      <c r="J29" s="79"/>
      <c r="K29" s="79"/>
      <c r="L29" s="71"/>
      <c r="M29" s="71"/>
      <c r="N29" s="71"/>
      <c r="O29" s="71"/>
      <c r="P29" s="72"/>
      <c r="Q29" s="71"/>
      <c r="R29" s="71"/>
      <c r="S29" s="71"/>
      <c r="T29" s="71"/>
      <c r="U29" s="71"/>
      <c r="V29" s="45"/>
      <c r="W29" s="45"/>
      <c r="X29" s="84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120"/>
      <c r="AX29" s="49"/>
      <c r="AY29" s="79"/>
      <c r="AZ29" s="79"/>
      <c r="BA29" s="60">
        <v>2</v>
      </c>
      <c r="BB29" s="79"/>
      <c r="BC29" s="79"/>
      <c r="BD29" s="79"/>
      <c r="BE29" s="79"/>
      <c r="BF29" s="79"/>
      <c r="BG29" s="60">
        <v>2</v>
      </c>
      <c r="BH29" s="79"/>
      <c r="BI29" s="121"/>
      <c r="BJ29" s="122"/>
      <c r="BK29" s="41"/>
      <c r="BL29" s="79"/>
      <c r="BM29" s="79"/>
      <c r="BN29" s="80"/>
      <c r="BO29" s="42"/>
      <c r="BP29" s="42"/>
      <c r="BQ29" s="79"/>
      <c r="BR29" s="80"/>
      <c r="BS29" s="42"/>
      <c r="BT29" s="42"/>
      <c r="BU29" s="42"/>
      <c r="BV29" s="79"/>
      <c r="BW29" s="42"/>
      <c r="BX29" s="42"/>
      <c r="BY29" s="123"/>
      <c r="BZ29" s="42"/>
      <c r="CA29" s="42"/>
      <c r="CB29" s="41"/>
      <c r="CC29" s="42"/>
      <c r="CD29" s="42"/>
      <c r="CE29" s="42"/>
      <c r="CF29" s="122"/>
      <c r="CG29" s="124"/>
      <c r="CH29" s="87"/>
      <c r="CI29" s="41"/>
      <c r="CJ29" s="53"/>
      <c r="CK29" s="53"/>
      <c r="CL29" s="87"/>
      <c r="CM29" s="53"/>
      <c r="CN29" s="126"/>
      <c r="CO29" s="53"/>
      <c r="CP29" s="87"/>
      <c r="CQ29" s="126"/>
      <c r="CR29" s="53"/>
      <c r="CS29" s="126"/>
      <c r="CT29" s="126"/>
      <c r="CU29" s="126"/>
      <c r="CV29" s="53"/>
      <c r="CW29" s="87"/>
      <c r="CX29" s="87"/>
      <c r="CY29" s="53"/>
      <c r="CZ29" s="126"/>
      <c r="DA29" s="42"/>
      <c r="DB29" s="53"/>
      <c r="DC29" s="53">
        <v>1</v>
      </c>
      <c r="DD29" s="53"/>
      <c r="DE29" s="196"/>
      <c r="DF29" s="53"/>
      <c r="DG29" s="53"/>
      <c r="DH29" s="196"/>
      <c r="DI29" s="126"/>
      <c r="DJ29" s="53"/>
      <c r="DK29" s="53"/>
      <c r="DL29" s="126"/>
      <c r="DM29" s="41"/>
      <c r="DN29" s="53"/>
      <c r="DO29" s="87"/>
      <c r="DP29" s="125"/>
      <c r="DQ29" s="87">
        <v>1</v>
      </c>
      <c r="DR29" s="87">
        <v>1</v>
      </c>
      <c r="DS29" s="53"/>
      <c r="DT29" s="125"/>
      <c r="DU29" s="196"/>
      <c r="DV29" s="125"/>
      <c r="DW29" s="89"/>
      <c r="DX29" s="89"/>
      <c r="DY29" s="43"/>
      <c r="DZ29" s="89"/>
      <c r="EA29" s="41"/>
      <c r="EB29" s="41"/>
      <c r="EC29" s="41"/>
      <c r="ED29" s="132"/>
      <c r="EE29" s="60">
        <v>1</v>
      </c>
      <c r="EF29" s="89"/>
      <c r="EG29" s="89"/>
      <c r="EH29" s="41"/>
      <c r="EI29" s="127"/>
      <c r="EJ29" s="79"/>
      <c r="EK29" s="41"/>
      <c r="EL29" s="41"/>
      <c r="EM29" s="136"/>
      <c r="EN29" s="59"/>
      <c r="EO29" s="137"/>
      <c r="EP29" s="41"/>
      <c r="EQ29" s="59"/>
      <c r="ER29" s="197"/>
      <c r="ES29" s="137"/>
      <c r="ET29" s="41"/>
      <c r="EU29" s="89"/>
      <c r="EV29" s="79"/>
      <c r="EW29" s="79"/>
      <c r="EX29" s="80"/>
      <c r="EY29" s="80"/>
      <c r="EZ29" s="89"/>
      <c r="FA29" s="132"/>
      <c r="FB29" s="136"/>
      <c r="FC29" s="138"/>
      <c r="FD29" s="129"/>
      <c r="FE29" s="138"/>
      <c r="FF29" s="138"/>
      <c r="FG29" s="133"/>
      <c r="FH29" s="63"/>
      <c r="FI29" s="63"/>
      <c r="FJ29" s="87"/>
      <c r="FK29" s="138"/>
      <c r="FL29" s="138"/>
      <c r="FM29" s="133"/>
      <c r="FN29" s="133"/>
      <c r="FO29" s="133"/>
      <c r="FP29" s="133"/>
      <c r="FQ29" s="63"/>
      <c r="FR29" s="133"/>
      <c r="FS29" s="133"/>
      <c r="FT29" s="130"/>
      <c r="FU29" s="133"/>
      <c r="FV29" s="138"/>
      <c r="FW29" s="138"/>
      <c r="FX29" s="65"/>
      <c r="FY29" s="65"/>
      <c r="FZ29" s="65"/>
      <c r="GA29" s="63"/>
      <c r="GB29" s="63"/>
      <c r="GC29" s="139"/>
      <c r="GD29" s="168"/>
      <c r="GE29" s="63"/>
      <c r="GF29" s="133"/>
      <c r="GH29" s="13"/>
      <c r="GI29" s="13"/>
      <c r="GJ29" s="13"/>
      <c r="GK29" s="13"/>
      <c r="GL29" s="13"/>
    </row>
    <row r="30" spans="1:194" ht="15.75" customHeight="1">
      <c r="A30" s="66" t="s">
        <v>222</v>
      </c>
      <c r="B30" s="67">
        <v>20489</v>
      </c>
      <c r="C30" s="68">
        <f t="shared" si="0"/>
        <v>2438191</v>
      </c>
      <c r="D30" s="69">
        <f t="shared" si="1"/>
        <v>119</v>
      </c>
      <c r="E30" s="118">
        <v>1</v>
      </c>
      <c r="F30" s="119">
        <v>1</v>
      </c>
      <c r="G30" s="119">
        <v>1</v>
      </c>
      <c r="H30" s="119">
        <v>1</v>
      </c>
      <c r="I30" s="60">
        <v>1</v>
      </c>
      <c r="J30" s="79"/>
      <c r="K30" s="119">
        <v>1</v>
      </c>
      <c r="L30" s="71"/>
      <c r="M30" s="71"/>
      <c r="N30" s="71"/>
      <c r="O30" s="71"/>
      <c r="P30" s="72"/>
      <c r="Q30" s="71"/>
      <c r="R30" s="71"/>
      <c r="S30" s="71"/>
      <c r="T30" s="71"/>
      <c r="U30" s="71"/>
      <c r="V30" s="45"/>
      <c r="W30" s="45"/>
      <c r="X30" s="47">
        <v>1</v>
      </c>
      <c r="Y30" s="47">
        <v>1</v>
      </c>
      <c r="Z30" s="47">
        <v>1</v>
      </c>
      <c r="AA30" s="47">
        <v>1</v>
      </c>
      <c r="AB30" s="47">
        <v>1</v>
      </c>
      <c r="AC30" s="47">
        <v>1</v>
      </c>
      <c r="AD30" s="47"/>
      <c r="AE30" s="47">
        <v>1</v>
      </c>
      <c r="AF30" s="47">
        <v>1</v>
      </c>
      <c r="AG30" s="47">
        <v>1</v>
      </c>
      <c r="AH30" s="47">
        <v>1</v>
      </c>
      <c r="AI30" s="60">
        <v>1</v>
      </c>
      <c r="AJ30" s="60">
        <v>1</v>
      </c>
      <c r="AK30" s="60">
        <v>1</v>
      </c>
      <c r="AL30" s="60">
        <v>1</v>
      </c>
      <c r="AM30" s="60">
        <v>1</v>
      </c>
      <c r="AN30" s="60">
        <v>1</v>
      </c>
      <c r="AO30" s="60">
        <v>1</v>
      </c>
      <c r="AP30" s="60">
        <v>1</v>
      </c>
      <c r="AQ30" s="60">
        <v>1</v>
      </c>
      <c r="AR30" s="60">
        <v>1</v>
      </c>
      <c r="AS30" s="60">
        <v>1</v>
      </c>
      <c r="AT30" s="60">
        <v>1</v>
      </c>
      <c r="AU30" s="60">
        <v>1</v>
      </c>
      <c r="AV30" s="60">
        <v>1</v>
      </c>
      <c r="AW30" s="198">
        <v>1</v>
      </c>
      <c r="AX30" s="49">
        <v>1</v>
      </c>
      <c r="AY30" s="60">
        <v>1</v>
      </c>
      <c r="AZ30" s="60">
        <v>1</v>
      </c>
      <c r="BA30" s="60">
        <v>2</v>
      </c>
      <c r="BB30" s="60">
        <v>1</v>
      </c>
      <c r="BC30" s="60">
        <v>1</v>
      </c>
      <c r="BD30" s="60">
        <v>1</v>
      </c>
      <c r="BE30" s="60">
        <v>1</v>
      </c>
      <c r="BF30" s="60">
        <v>1</v>
      </c>
      <c r="BG30" s="60">
        <v>2</v>
      </c>
      <c r="BH30" s="60">
        <v>1</v>
      </c>
      <c r="BI30" s="199">
        <v>1</v>
      </c>
      <c r="BJ30" s="122"/>
      <c r="BK30" s="87">
        <v>1</v>
      </c>
      <c r="BL30" s="60"/>
      <c r="BM30" s="60"/>
      <c r="BN30" s="80"/>
      <c r="BO30" s="42">
        <v>1</v>
      </c>
      <c r="BP30" s="42">
        <v>1</v>
      </c>
      <c r="BQ30" s="60"/>
      <c r="BR30" s="52"/>
      <c r="BS30" s="42"/>
      <c r="BT30" s="42">
        <v>1</v>
      </c>
      <c r="BU30" s="42"/>
      <c r="BV30" s="60">
        <v>1</v>
      </c>
      <c r="BW30" s="42">
        <v>1</v>
      </c>
      <c r="BX30" s="42"/>
      <c r="BY30" s="123"/>
      <c r="BZ30" s="42">
        <v>1</v>
      </c>
      <c r="CA30" s="42"/>
      <c r="CB30" s="87"/>
      <c r="CC30" s="42">
        <v>1</v>
      </c>
      <c r="CD30" s="42"/>
      <c r="CE30" s="42"/>
      <c r="CF30" s="122"/>
      <c r="CG30" s="124"/>
      <c r="CH30" s="42">
        <v>1</v>
      </c>
      <c r="CI30" s="41"/>
      <c r="CJ30" s="41">
        <v>1</v>
      </c>
      <c r="CK30" s="41">
        <v>1</v>
      </c>
      <c r="CL30" s="42">
        <v>1</v>
      </c>
      <c r="CM30" s="41"/>
      <c r="CN30" s="73"/>
      <c r="CO30" s="41">
        <v>1</v>
      </c>
      <c r="CP30" s="87">
        <v>1</v>
      </c>
      <c r="CQ30" s="73"/>
      <c r="CR30" s="41">
        <v>1</v>
      </c>
      <c r="CS30" s="73"/>
      <c r="CT30" s="73"/>
      <c r="CU30" s="73">
        <v>1</v>
      </c>
      <c r="CV30" s="41">
        <v>1</v>
      </c>
      <c r="CW30" s="42">
        <v>1</v>
      </c>
      <c r="CX30" s="42">
        <v>1</v>
      </c>
      <c r="CY30" s="41">
        <v>1</v>
      </c>
      <c r="CZ30" s="73"/>
      <c r="DA30" s="42"/>
      <c r="DB30" s="41">
        <v>1</v>
      </c>
      <c r="DC30" s="41"/>
      <c r="DD30" s="41">
        <v>1</v>
      </c>
      <c r="DE30" s="125"/>
      <c r="DF30" s="41">
        <v>1</v>
      </c>
      <c r="DG30" s="41">
        <v>1</v>
      </c>
      <c r="DH30" s="125">
        <v>1</v>
      </c>
      <c r="DI30" s="73">
        <v>1</v>
      </c>
      <c r="DJ30" s="53">
        <v>1</v>
      </c>
      <c r="DK30" s="53">
        <v>1</v>
      </c>
      <c r="DL30" s="126">
        <v>1</v>
      </c>
      <c r="DM30" s="41"/>
      <c r="DN30" s="41">
        <v>1</v>
      </c>
      <c r="DO30" s="87">
        <v>1</v>
      </c>
      <c r="DP30" s="125">
        <v>1</v>
      </c>
      <c r="DQ30" s="87">
        <v>1</v>
      </c>
      <c r="DR30" s="42">
        <v>1</v>
      </c>
      <c r="DS30" s="41">
        <v>1</v>
      </c>
      <c r="DT30" s="125">
        <v>1</v>
      </c>
      <c r="DU30" s="125"/>
      <c r="DV30" s="125"/>
      <c r="DW30" s="88">
        <v>1</v>
      </c>
      <c r="DX30" s="60">
        <v>1</v>
      </c>
      <c r="DY30" s="45"/>
      <c r="DZ30" s="88">
        <v>1</v>
      </c>
      <c r="EA30" s="127"/>
      <c r="EB30" s="41"/>
      <c r="EC30" s="41"/>
      <c r="ED30" s="60">
        <v>1</v>
      </c>
      <c r="EE30" s="60">
        <v>1</v>
      </c>
      <c r="EF30" s="88">
        <v>1</v>
      </c>
      <c r="EG30" s="88">
        <v>1</v>
      </c>
      <c r="EH30" s="41"/>
      <c r="EI30" s="127"/>
      <c r="EJ30" s="60">
        <v>1</v>
      </c>
      <c r="EK30" s="127">
        <v>1</v>
      </c>
      <c r="EL30" s="41">
        <v>1</v>
      </c>
      <c r="EM30" s="42">
        <v>1</v>
      </c>
      <c r="EN30" s="122">
        <v>1</v>
      </c>
      <c r="EO30" s="122"/>
      <c r="EP30" s="41">
        <v>1</v>
      </c>
      <c r="EQ30" s="128">
        <v>1</v>
      </c>
      <c r="ER30" s="122">
        <v>1</v>
      </c>
      <c r="ES30" s="122"/>
      <c r="ET30" s="41"/>
      <c r="EU30" s="88">
        <v>1</v>
      </c>
      <c r="EV30" s="60">
        <v>1</v>
      </c>
      <c r="EW30" s="60"/>
      <c r="EX30" s="52"/>
      <c r="EY30" s="52">
        <v>1</v>
      </c>
      <c r="EZ30" s="60">
        <v>1</v>
      </c>
      <c r="FA30" s="60">
        <v>1</v>
      </c>
      <c r="FB30" s="90"/>
      <c r="FC30" s="42"/>
      <c r="FD30" s="129">
        <v>1</v>
      </c>
      <c r="FE30" s="42">
        <v>1</v>
      </c>
      <c r="FF30" s="42">
        <v>1</v>
      </c>
      <c r="FG30" s="65">
        <v>1</v>
      </c>
      <c r="FH30" s="63"/>
      <c r="FI30" s="63"/>
      <c r="FJ30" s="42">
        <v>1</v>
      </c>
      <c r="FK30" s="42"/>
      <c r="FL30" s="42"/>
      <c r="FM30" s="65">
        <v>1</v>
      </c>
      <c r="FN30" s="65">
        <v>1</v>
      </c>
      <c r="FO30" s="133"/>
      <c r="FP30" s="65">
        <v>1</v>
      </c>
      <c r="FQ30" s="63"/>
      <c r="FR30" s="65">
        <v>1</v>
      </c>
      <c r="FS30" s="65">
        <v>1</v>
      </c>
      <c r="FT30" s="130"/>
      <c r="FU30" s="65">
        <v>1</v>
      </c>
      <c r="FV30" s="42"/>
      <c r="FW30" s="42"/>
      <c r="FX30" s="65">
        <v>1</v>
      </c>
      <c r="FY30" s="65">
        <v>1</v>
      </c>
      <c r="FZ30" s="65">
        <v>1</v>
      </c>
      <c r="GA30" s="63"/>
      <c r="GB30" s="63">
        <v>1</v>
      </c>
      <c r="GC30" s="63">
        <v>1</v>
      </c>
      <c r="GD30" s="65">
        <v>1</v>
      </c>
      <c r="GE30" s="63"/>
      <c r="GF30" s="64">
        <v>1</v>
      </c>
      <c r="GH30" s="13"/>
      <c r="GI30" s="13"/>
      <c r="GJ30" s="13"/>
      <c r="GK30" s="13"/>
      <c r="GL30" s="13"/>
    </row>
    <row r="31" spans="1:194" ht="15.75" customHeight="1">
      <c r="A31" s="66" t="s">
        <v>223</v>
      </c>
      <c r="B31" s="67">
        <v>4301</v>
      </c>
      <c r="C31" s="68">
        <f t="shared" si="0"/>
        <v>2262326</v>
      </c>
      <c r="D31" s="69">
        <f t="shared" si="1"/>
        <v>526</v>
      </c>
      <c r="E31" s="118">
        <v>2</v>
      </c>
      <c r="F31" s="119">
        <v>2</v>
      </c>
      <c r="G31" s="119">
        <v>2</v>
      </c>
      <c r="H31" s="119">
        <v>2</v>
      </c>
      <c r="I31" s="60">
        <v>3</v>
      </c>
      <c r="J31" s="60">
        <v>1</v>
      </c>
      <c r="K31" s="119">
        <v>1</v>
      </c>
      <c r="L31" s="71">
        <v>3</v>
      </c>
      <c r="M31" s="71">
        <v>3</v>
      </c>
      <c r="N31" s="71">
        <v>3</v>
      </c>
      <c r="O31" s="71">
        <v>3</v>
      </c>
      <c r="P31" s="72">
        <v>1</v>
      </c>
      <c r="Q31" s="71">
        <v>3</v>
      </c>
      <c r="R31" s="71">
        <v>3</v>
      </c>
      <c r="S31" s="71">
        <v>1</v>
      </c>
      <c r="T31" s="71">
        <v>3</v>
      </c>
      <c r="U31" s="71">
        <v>3</v>
      </c>
      <c r="V31" s="45">
        <v>3</v>
      </c>
      <c r="W31" s="45">
        <v>3</v>
      </c>
      <c r="X31" s="47">
        <v>3</v>
      </c>
      <c r="Y31" s="47">
        <v>4</v>
      </c>
      <c r="Z31" s="47">
        <v>4</v>
      </c>
      <c r="AA31" s="47">
        <v>3</v>
      </c>
      <c r="AB31" s="47">
        <v>4</v>
      </c>
      <c r="AC31" s="47">
        <v>4</v>
      </c>
      <c r="AD31" s="47">
        <v>4</v>
      </c>
      <c r="AE31" s="47">
        <v>4</v>
      </c>
      <c r="AF31" s="47">
        <v>4</v>
      </c>
      <c r="AG31" s="47">
        <v>4</v>
      </c>
      <c r="AH31" s="47">
        <v>3</v>
      </c>
      <c r="AI31" s="60">
        <v>2</v>
      </c>
      <c r="AJ31" s="60">
        <v>2</v>
      </c>
      <c r="AK31" s="60">
        <v>2</v>
      </c>
      <c r="AL31" s="60">
        <v>2</v>
      </c>
      <c r="AM31" s="60">
        <v>1</v>
      </c>
      <c r="AN31" s="60">
        <v>3</v>
      </c>
      <c r="AO31" s="60">
        <v>3</v>
      </c>
      <c r="AP31" s="60">
        <v>1</v>
      </c>
      <c r="AQ31" s="60">
        <v>2</v>
      </c>
      <c r="AR31" s="60">
        <v>1</v>
      </c>
      <c r="AS31" s="60">
        <v>2</v>
      </c>
      <c r="AT31" s="60">
        <v>3</v>
      </c>
      <c r="AU31" s="60">
        <v>1</v>
      </c>
      <c r="AV31" s="60">
        <v>2</v>
      </c>
      <c r="AW31" s="120">
        <v>3</v>
      </c>
      <c r="AX31" s="49">
        <v>1</v>
      </c>
      <c r="AY31" s="60">
        <v>1</v>
      </c>
      <c r="AZ31" s="60">
        <v>1</v>
      </c>
      <c r="BA31" s="60">
        <v>4</v>
      </c>
      <c r="BB31" s="60">
        <v>1</v>
      </c>
      <c r="BC31" s="60">
        <v>2</v>
      </c>
      <c r="BD31" s="60">
        <v>2</v>
      </c>
      <c r="BE31" s="60">
        <v>2</v>
      </c>
      <c r="BF31" s="60">
        <v>2</v>
      </c>
      <c r="BG31" s="60">
        <v>10</v>
      </c>
      <c r="BH31" s="60">
        <v>2</v>
      </c>
      <c r="BI31" s="121">
        <v>3</v>
      </c>
      <c r="BJ31" s="122">
        <v>2</v>
      </c>
      <c r="BK31" s="87">
        <v>3</v>
      </c>
      <c r="BL31" s="60">
        <v>3</v>
      </c>
      <c r="BM31" s="60">
        <v>2</v>
      </c>
      <c r="BN31" s="60">
        <v>2</v>
      </c>
      <c r="BO31" s="42">
        <v>4</v>
      </c>
      <c r="BP31" s="42">
        <v>10</v>
      </c>
      <c r="BQ31" s="60">
        <v>3</v>
      </c>
      <c r="BR31" s="60">
        <v>3</v>
      </c>
      <c r="BS31" s="42">
        <v>2</v>
      </c>
      <c r="BT31" s="42">
        <v>2</v>
      </c>
      <c r="BU31" s="42">
        <v>3</v>
      </c>
      <c r="BV31" s="60">
        <v>2</v>
      </c>
      <c r="BW31" s="42">
        <v>2</v>
      </c>
      <c r="BX31" s="42">
        <v>3</v>
      </c>
      <c r="BY31" s="123">
        <v>3</v>
      </c>
      <c r="BZ31" s="42">
        <v>4</v>
      </c>
      <c r="CA31" s="42">
        <v>25</v>
      </c>
      <c r="CB31" s="87"/>
      <c r="CC31" s="42">
        <v>25</v>
      </c>
      <c r="CD31" s="42"/>
      <c r="CE31" s="42"/>
      <c r="CF31" s="122">
        <v>3</v>
      </c>
      <c r="CG31" s="124">
        <v>2</v>
      </c>
      <c r="CH31" s="42">
        <v>3</v>
      </c>
      <c r="CI31" s="42">
        <v>4</v>
      </c>
      <c r="CJ31" s="42"/>
      <c r="CK31" s="42">
        <v>2</v>
      </c>
      <c r="CL31" s="42">
        <v>4</v>
      </c>
      <c r="CM31" s="42">
        <v>1</v>
      </c>
      <c r="CN31" s="125">
        <v>1</v>
      </c>
      <c r="CO31" s="42">
        <v>3</v>
      </c>
      <c r="CP31" s="42">
        <v>4</v>
      </c>
      <c r="CQ31" s="125">
        <v>3</v>
      </c>
      <c r="CR31" s="42">
        <v>3</v>
      </c>
      <c r="CS31" s="125">
        <v>2</v>
      </c>
      <c r="CT31" s="125">
        <v>3</v>
      </c>
      <c r="CU31" s="125">
        <v>3</v>
      </c>
      <c r="CV31" s="42">
        <v>3</v>
      </c>
      <c r="CW31" s="42">
        <v>3</v>
      </c>
      <c r="CX31" s="42">
        <v>3</v>
      </c>
      <c r="CY31" s="42">
        <v>1</v>
      </c>
      <c r="CZ31" s="125">
        <v>3</v>
      </c>
      <c r="DA31" s="42">
        <v>3</v>
      </c>
      <c r="DB31" s="42">
        <v>2</v>
      </c>
      <c r="DC31" s="42">
        <v>3</v>
      </c>
      <c r="DD31" s="42">
        <v>2</v>
      </c>
      <c r="DE31" s="125">
        <v>3</v>
      </c>
      <c r="DF31" s="42">
        <v>2</v>
      </c>
      <c r="DG31" s="42">
        <v>2</v>
      </c>
      <c r="DH31" s="125">
        <v>3</v>
      </c>
      <c r="DI31" s="125">
        <v>3</v>
      </c>
      <c r="DJ31" s="87">
        <v>2</v>
      </c>
      <c r="DK31" s="87">
        <v>2</v>
      </c>
      <c r="DL31" s="196">
        <v>2</v>
      </c>
      <c r="DM31" s="42">
        <v>2</v>
      </c>
      <c r="DN31" s="42">
        <v>3</v>
      </c>
      <c r="DO31" s="87">
        <v>3</v>
      </c>
      <c r="DP31" s="125">
        <v>4</v>
      </c>
      <c r="DQ31" s="87">
        <v>4</v>
      </c>
      <c r="DR31" s="42">
        <v>4</v>
      </c>
      <c r="DS31" s="42">
        <v>2</v>
      </c>
      <c r="DT31" s="125">
        <v>4</v>
      </c>
      <c r="DU31" s="125">
        <v>3</v>
      </c>
      <c r="DV31" s="125">
        <v>4</v>
      </c>
      <c r="DW31" s="88">
        <v>4</v>
      </c>
      <c r="DX31" s="60">
        <v>3</v>
      </c>
      <c r="DY31" s="45">
        <v>2</v>
      </c>
      <c r="DZ31" s="88">
        <v>3</v>
      </c>
      <c r="EA31" s="122">
        <v>2</v>
      </c>
      <c r="EB31" s="42">
        <v>2</v>
      </c>
      <c r="EC31" s="42">
        <v>3</v>
      </c>
      <c r="ED31" s="60">
        <v>4</v>
      </c>
      <c r="EE31" s="60">
        <v>4</v>
      </c>
      <c r="EF31" s="88">
        <v>3</v>
      </c>
      <c r="EG31" s="88">
        <v>3</v>
      </c>
      <c r="EH31" s="42">
        <v>2</v>
      </c>
      <c r="EI31" s="122">
        <v>2</v>
      </c>
      <c r="EJ31" s="60">
        <v>4</v>
      </c>
      <c r="EK31" s="122">
        <v>2</v>
      </c>
      <c r="EL31" s="42">
        <v>2</v>
      </c>
      <c r="EM31" s="90">
        <v>3</v>
      </c>
      <c r="EN31" s="122">
        <v>3</v>
      </c>
      <c r="EO31" s="122"/>
      <c r="EP31" s="42">
        <v>2</v>
      </c>
      <c r="EQ31" s="128">
        <v>2</v>
      </c>
      <c r="ER31" s="122">
        <v>3</v>
      </c>
      <c r="ES31" s="122">
        <v>3</v>
      </c>
      <c r="ET31" s="42">
        <v>2</v>
      </c>
      <c r="EU31" s="88">
        <v>3</v>
      </c>
      <c r="EV31" s="60">
        <v>2</v>
      </c>
      <c r="EW31" s="60">
        <v>4</v>
      </c>
      <c r="EX31" s="60">
        <v>3</v>
      </c>
      <c r="EY31" s="60">
        <v>2</v>
      </c>
      <c r="EZ31" s="60">
        <v>4</v>
      </c>
      <c r="FA31" s="60">
        <v>4</v>
      </c>
      <c r="FB31" s="90">
        <v>3</v>
      </c>
      <c r="FC31" s="42">
        <v>2</v>
      </c>
      <c r="FD31" s="129">
        <v>2</v>
      </c>
      <c r="FE31" s="42">
        <v>2</v>
      </c>
      <c r="FF31" s="42">
        <v>2</v>
      </c>
      <c r="FG31" s="65">
        <v>3</v>
      </c>
      <c r="FH31" s="63">
        <v>4</v>
      </c>
      <c r="FI31" s="63">
        <v>3</v>
      </c>
      <c r="FJ31" s="42">
        <v>2</v>
      </c>
      <c r="FK31" s="42">
        <v>2</v>
      </c>
      <c r="FL31" s="42">
        <v>2</v>
      </c>
      <c r="FM31" s="65">
        <v>4</v>
      </c>
      <c r="FN31" s="65">
        <v>3</v>
      </c>
      <c r="FO31" s="65">
        <v>1</v>
      </c>
      <c r="FP31" s="65">
        <v>3</v>
      </c>
      <c r="FQ31" s="63">
        <v>3</v>
      </c>
      <c r="FR31" s="65">
        <v>2</v>
      </c>
      <c r="FS31" s="65">
        <v>3</v>
      </c>
      <c r="FT31" s="130"/>
      <c r="FU31" s="65">
        <v>2</v>
      </c>
      <c r="FV31" s="42">
        <v>2</v>
      </c>
      <c r="FW31" s="42">
        <v>2</v>
      </c>
      <c r="FX31" s="65">
        <v>3</v>
      </c>
      <c r="FY31" s="65">
        <v>2</v>
      </c>
      <c r="FZ31" s="65">
        <v>2</v>
      </c>
      <c r="GA31" s="63"/>
      <c r="GB31" s="63">
        <v>3</v>
      </c>
      <c r="GC31" s="63">
        <v>2</v>
      </c>
      <c r="GD31" s="129">
        <v>3</v>
      </c>
      <c r="GE31" s="63">
        <v>4</v>
      </c>
      <c r="GF31" s="65">
        <v>4</v>
      </c>
      <c r="GH31" s="13"/>
      <c r="GI31" s="13"/>
      <c r="GJ31" s="13"/>
      <c r="GK31" s="13"/>
      <c r="GL31" s="13"/>
    </row>
    <row r="32" spans="1:194" ht="15.75" customHeight="1">
      <c r="A32" s="66" t="s">
        <v>224</v>
      </c>
      <c r="B32" s="67">
        <v>5929</v>
      </c>
      <c r="C32" s="68">
        <f t="shared" si="0"/>
        <v>1322167</v>
      </c>
      <c r="D32" s="69">
        <f t="shared" si="1"/>
        <v>223</v>
      </c>
      <c r="E32" s="118">
        <v>1</v>
      </c>
      <c r="F32" s="119">
        <v>1</v>
      </c>
      <c r="G32" s="119">
        <v>1</v>
      </c>
      <c r="H32" s="119">
        <v>1</v>
      </c>
      <c r="I32" s="60">
        <v>2</v>
      </c>
      <c r="J32" s="60">
        <v>1</v>
      </c>
      <c r="K32" s="119">
        <v>1</v>
      </c>
      <c r="L32" s="71">
        <v>1</v>
      </c>
      <c r="M32" s="71">
        <v>1</v>
      </c>
      <c r="N32" s="71">
        <v>1</v>
      </c>
      <c r="O32" s="71">
        <v>1</v>
      </c>
      <c r="P32" s="72">
        <v>1</v>
      </c>
      <c r="Q32" s="71">
        <v>1</v>
      </c>
      <c r="R32" s="71">
        <v>1</v>
      </c>
      <c r="S32" s="71">
        <v>1</v>
      </c>
      <c r="T32" s="71"/>
      <c r="U32" s="71">
        <v>1</v>
      </c>
      <c r="V32" s="45">
        <v>1</v>
      </c>
      <c r="W32" s="45">
        <v>1</v>
      </c>
      <c r="X32" s="47">
        <v>1</v>
      </c>
      <c r="Y32" s="47">
        <v>1</v>
      </c>
      <c r="Z32" s="47">
        <v>1</v>
      </c>
      <c r="AA32" s="47">
        <v>1</v>
      </c>
      <c r="AB32" s="47">
        <v>1</v>
      </c>
      <c r="AC32" s="47">
        <v>1</v>
      </c>
      <c r="AD32" s="47">
        <v>2</v>
      </c>
      <c r="AE32" s="47">
        <v>2</v>
      </c>
      <c r="AF32" s="47">
        <v>2</v>
      </c>
      <c r="AG32" s="47">
        <v>1</v>
      </c>
      <c r="AH32" s="47">
        <v>1</v>
      </c>
      <c r="AI32" s="60">
        <v>1</v>
      </c>
      <c r="AJ32" s="60">
        <v>1</v>
      </c>
      <c r="AK32" s="60">
        <v>1</v>
      </c>
      <c r="AL32" s="60">
        <v>1</v>
      </c>
      <c r="AM32" s="60">
        <v>1</v>
      </c>
      <c r="AN32" s="60">
        <v>2</v>
      </c>
      <c r="AO32" s="60">
        <v>2</v>
      </c>
      <c r="AP32" s="60">
        <v>1</v>
      </c>
      <c r="AQ32" s="60">
        <v>1</v>
      </c>
      <c r="AR32" s="60">
        <v>1</v>
      </c>
      <c r="AS32" s="60">
        <v>1</v>
      </c>
      <c r="AT32" s="60">
        <v>2</v>
      </c>
      <c r="AU32" s="60">
        <v>1</v>
      </c>
      <c r="AV32" s="60">
        <v>1</v>
      </c>
      <c r="AW32" s="120">
        <v>2</v>
      </c>
      <c r="AX32" s="49">
        <v>1</v>
      </c>
      <c r="AY32" s="60">
        <v>1</v>
      </c>
      <c r="AZ32" s="60">
        <v>1</v>
      </c>
      <c r="BA32" s="60">
        <v>4</v>
      </c>
      <c r="BB32" s="60">
        <v>1</v>
      </c>
      <c r="BC32" s="60">
        <v>1</v>
      </c>
      <c r="BD32" s="60">
        <v>1</v>
      </c>
      <c r="BE32" s="60">
        <v>1</v>
      </c>
      <c r="BF32" s="60">
        <v>1</v>
      </c>
      <c r="BG32" s="60">
        <v>6</v>
      </c>
      <c r="BH32" s="60">
        <v>1</v>
      </c>
      <c r="BI32" s="121">
        <v>2</v>
      </c>
      <c r="BJ32" s="122"/>
      <c r="BK32" s="87">
        <v>1</v>
      </c>
      <c r="BL32" s="60">
        <v>1</v>
      </c>
      <c r="BM32" s="60"/>
      <c r="BN32" s="52"/>
      <c r="BO32" s="42">
        <v>1</v>
      </c>
      <c r="BP32" s="42"/>
      <c r="BQ32" s="60">
        <v>1</v>
      </c>
      <c r="BR32" s="52">
        <v>2</v>
      </c>
      <c r="BS32" s="42">
        <v>1</v>
      </c>
      <c r="BT32" s="42">
        <v>1</v>
      </c>
      <c r="BU32" s="42">
        <v>1</v>
      </c>
      <c r="BV32" s="60"/>
      <c r="BW32" s="42">
        <v>1</v>
      </c>
      <c r="BX32" s="42">
        <v>1</v>
      </c>
      <c r="BY32" s="123"/>
      <c r="BZ32" s="42">
        <v>2</v>
      </c>
      <c r="CA32" s="42">
        <v>2</v>
      </c>
      <c r="CB32" s="87">
        <v>1</v>
      </c>
      <c r="CC32" s="42">
        <v>4</v>
      </c>
      <c r="CD32" s="42"/>
      <c r="CE32" s="42"/>
      <c r="CF32" s="122"/>
      <c r="CG32" s="124"/>
      <c r="CH32" s="42">
        <v>1</v>
      </c>
      <c r="CI32" s="41">
        <v>2</v>
      </c>
      <c r="CJ32" s="41">
        <v>1</v>
      </c>
      <c r="CK32" s="41">
        <v>1</v>
      </c>
      <c r="CL32" s="42">
        <v>1</v>
      </c>
      <c r="CM32" s="41"/>
      <c r="CN32" s="73"/>
      <c r="CO32" s="41">
        <v>1</v>
      </c>
      <c r="CP32" s="42">
        <v>1</v>
      </c>
      <c r="CQ32" s="73"/>
      <c r="CR32" s="41">
        <v>1</v>
      </c>
      <c r="CS32" s="73">
        <v>1</v>
      </c>
      <c r="CT32" s="73">
        <v>1</v>
      </c>
      <c r="CU32" s="73">
        <v>1</v>
      </c>
      <c r="CV32" s="41">
        <v>1</v>
      </c>
      <c r="CW32" s="42">
        <v>2</v>
      </c>
      <c r="CX32" s="42">
        <v>2</v>
      </c>
      <c r="CY32" s="41">
        <v>1</v>
      </c>
      <c r="CZ32" s="73">
        <v>1</v>
      </c>
      <c r="DA32" s="42">
        <v>1</v>
      </c>
      <c r="DB32" s="41"/>
      <c r="DC32" s="41">
        <v>1</v>
      </c>
      <c r="DD32" s="41">
        <v>1</v>
      </c>
      <c r="DE32" s="125">
        <v>1</v>
      </c>
      <c r="DF32" s="41">
        <v>1</v>
      </c>
      <c r="DG32" s="41">
        <v>1</v>
      </c>
      <c r="DH32" s="125">
        <v>1</v>
      </c>
      <c r="DI32" s="73">
        <v>1</v>
      </c>
      <c r="DJ32" s="53">
        <v>1</v>
      </c>
      <c r="DK32" s="53">
        <v>1</v>
      </c>
      <c r="DL32" s="126">
        <v>1</v>
      </c>
      <c r="DM32" s="41">
        <v>1</v>
      </c>
      <c r="DN32" s="41">
        <v>1</v>
      </c>
      <c r="DO32" s="87">
        <v>1</v>
      </c>
      <c r="DP32" s="125">
        <v>2</v>
      </c>
      <c r="DQ32" s="87">
        <v>2</v>
      </c>
      <c r="DR32" s="42">
        <v>2</v>
      </c>
      <c r="DS32" s="41">
        <v>1</v>
      </c>
      <c r="DT32" s="125">
        <v>2</v>
      </c>
      <c r="DU32" s="125">
        <v>1</v>
      </c>
      <c r="DV32" s="125">
        <v>2</v>
      </c>
      <c r="DW32" s="88">
        <v>2</v>
      </c>
      <c r="DX32" s="60">
        <v>2</v>
      </c>
      <c r="DY32" s="45">
        <v>1</v>
      </c>
      <c r="DZ32" s="88">
        <v>1</v>
      </c>
      <c r="EA32" s="127"/>
      <c r="EB32" s="41"/>
      <c r="EC32" s="41">
        <v>1</v>
      </c>
      <c r="ED32" s="60">
        <v>2</v>
      </c>
      <c r="EE32" s="60">
        <v>2</v>
      </c>
      <c r="EF32" s="88">
        <v>2</v>
      </c>
      <c r="EG32" s="88">
        <v>2</v>
      </c>
      <c r="EH32" s="41">
        <v>2</v>
      </c>
      <c r="EI32" s="127">
        <v>2</v>
      </c>
      <c r="EJ32" s="60">
        <v>2</v>
      </c>
      <c r="EK32" s="127">
        <v>2</v>
      </c>
      <c r="EL32" s="41">
        <v>1</v>
      </c>
      <c r="EM32" s="90">
        <v>2</v>
      </c>
      <c r="EN32" s="122"/>
      <c r="EO32" s="122"/>
      <c r="EP32" s="41">
        <v>1</v>
      </c>
      <c r="EQ32" s="128">
        <v>1</v>
      </c>
      <c r="ER32" s="122">
        <v>2</v>
      </c>
      <c r="ES32" s="122">
        <v>2</v>
      </c>
      <c r="ET32" s="41">
        <v>1</v>
      </c>
      <c r="EU32" s="88">
        <v>2</v>
      </c>
      <c r="EV32" s="60">
        <v>2</v>
      </c>
      <c r="EW32" s="60">
        <v>2</v>
      </c>
      <c r="EX32" s="52">
        <v>2</v>
      </c>
      <c r="EY32" s="52">
        <v>2</v>
      </c>
      <c r="EZ32" s="60">
        <v>2</v>
      </c>
      <c r="FA32" s="60">
        <v>2</v>
      </c>
      <c r="FB32" s="90"/>
      <c r="FC32" s="42">
        <v>1</v>
      </c>
      <c r="FD32" s="141">
        <v>1</v>
      </c>
      <c r="FE32" s="42"/>
      <c r="FF32" s="42">
        <v>1</v>
      </c>
      <c r="FG32" s="65">
        <v>2</v>
      </c>
      <c r="FH32" s="63">
        <v>2</v>
      </c>
      <c r="FI32" s="63">
        <v>1</v>
      </c>
      <c r="FJ32" s="42">
        <v>1</v>
      </c>
      <c r="FK32" s="42"/>
      <c r="FL32" s="42"/>
      <c r="FM32" s="200">
        <v>2</v>
      </c>
      <c r="FN32" s="200">
        <v>1</v>
      </c>
      <c r="FO32" s="200">
        <v>1</v>
      </c>
      <c r="FP32" s="200">
        <v>1</v>
      </c>
      <c r="FQ32" s="42">
        <v>1</v>
      </c>
      <c r="FR32" s="200">
        <v>1</v>
      </c>
      <c r="FS32" s="200">
        <v>2</v>
      </c>
      <c r="FT32" s="79"/>
      <c r="FU32" s="200">
        <v>1</v>
      </c>
      <c r="FV32" s="42">
        <v>1</v>
      </c>
      <c r="FW32" s="42"/>
      <c r="FX32" s="65">
        <v>2</v>
      </c>
      <c r="FY32" s="65">
        <v>2</v>
      </c>
      <c r="FZ32" s="65">
        <v>2</v>
      </c>
      <c r="GA32" s="63"/>
      <c r="GB32" s="63">
        <v>3</v>
      </c>
      <c r="GC32" s="63">
        <v>1</v>
      </c>
      <c r="GD32" s="129">
        <v>2</v>
      </c>
      <c r="GE32" s="63">
        <v>2</v>
      </c>
      <c r="GF32" s="65">
        <v>4</v>
      </c>
      <c r="GH32" s="13"/>
      <c r="GI32" s="13"/>
      <c r="GJ32" s="13"/>
      <c r="GK32" s="13"/>
      <c r="GL32" s="13"/>
    </row>
    <row r="33" spans="1:194" ht="15.75" customHeight="1">
      <c r="A33" s="66" t="s">
        <v>225</v>
      </c>
      <c r="B33" s="67">
        <v>141422</v>
      </c>
      <c r="C33" s="68">
        <f t="shared" si="0"/>
        <v>1272798</v>
      </c>
      <c r="D33" s="69">
        <f t="shared" si="1"/>
        <v>9</v>
      </c>
      <c r="E33" s="201"/>
      <c r="F33" s="202"/>
      <c r="G33" s="147"/>
      <c r="H33" s="147"/>
      <c r="I33" s="146"/>
      <c r="J33" s="146"/>
      <c r="K33" s="147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9"/>
      <c r="W33" s="149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51"/>
      <c r="AX33" s="152"/>
      <c r="AY33" s="146"/>
      <c r="AZ33" s="146"/>
      <c r="BA33" s="153">
        <v>2</v>
      </c>
      <c r="BB33" s="146"/>
      <c r="BC33" s="146"/>
      <c r="BD33" s="146"/>
      <c r="BE33" s="146"/>
      <c r="BF33" s="146"/>
      <c r="BG33" s="153">
        <v>3</v>
      </c>
      <c r="BH33" s="146"/>
      <c r="BI33" s="154"/>
      <c r="BJ33" s="155"/>
      <c r="BK33" s="155"/>
      <c r="BL33" s="146"/>
      <c r="BM33" s="146"/>
      <c r="BN33" s="156"/>
      <c r="BO33" s="155"/>
      <c r="BP33" s="155">
        <v>1</v>
      </c>
      <c r="BQ33" s="146"/>
      <c r="BR33" s="156"/>
      <c r="BS33" s="155"/>
      <c r="BT33" s="155"/>
      <c r="BU33" s="155"/>
      <c r="BV33" s="146"/>
      <c r="BW33" s="155"/>
      <c r="BX33" s="155"/>
      <c r="BY33" s="157"/>
      <c r="BZ33" s="155"/>
      <c r="CA33" s="155">
        <v>1</v>
      </c>
      <c r="CB33" s="155"/>
      <c r="CC33" s="155">
        <v>2</v>
      </c>
      <c r="CD33" s="155"/>
      <c r="CE33" s="155"/>
      <c r="CF33" s="158"/>
      <c r="CG33" s="158"/>
      <c r="CH33" s="155"/>
      <c r="CI33" s="159"/>
      <c r="CJ33" s="159"/>
      <c r="CK33" s="159"/>
      <c r="CL33" s="155"/>
      <c r="CM33" s="159"/>
      <c r="CN33" s="160"/>
      <c r="CO33" s="159"/>
      <c r="CP33" s="155"/>
      <c r="CQ33" s="160"/>
      <c r="CR33" s="159"/>
      <c r="CS33" s="160"/>
      <c r="CT33" s="160"/>
      <c r="CU33" s="160"/>
      <c r="CV33" s="159"/>
      <c r="CW33" s="155"/>
      <c r="CX33" s="155"/>
      <c r="CY33" s="159"/>
      <c r="CZ33" s="160"/>
      <c r="DA33" s="155"/>
      <c r="DB33" s="159"/>
      <c r="DC33" s="159"/>
      <c r="DD33" s="159"/>
      <c r="DE33" s="161"/>
      <c r="DF33" s="159"/>
      <c r="DG33" s="159"/>
      <c r="DH33" s="161"/>
      <c r="DI33" s="160"/>
      <c r="DJ33" s="159"/>
      <c r="DK33" s="159"/>
      <c r="DL33" s="160"/>
      <c r="DM33" s="159"/>
      <c r="DN33" s="159"/>
      <c r="DO33" s="155"/>
      <c r="DP33" s="161"/>
      <c r="DQ33" s="155"/>
      <c r="DR33" s="155"/>
      <c r="DS33" s="159"/>
      <c r="DT33" s="161"/>
      <c r="DU33" s="161"/>
      <c r="DV33" s="161"/>
      <c r="DW33" s="162"/>
      <c r="DX33" s="162"/>
      <c r="DY33" s="163"/>
      <c r="DZ33" s="162"/>
      <c r="EA33" s="159"/>
      <c r="EB33" s="159"/>
      <c r="EC33" s="159"/>
      <c r="ED33" s="162"/>
      <c r="EE33" s="146"/>
      <c r="EF33" s="162"/>
      <c r="EG33" s="162"/>
      <c r="EH33" s="159"/>
      <c r="EI33" s="159"/>
      <c r="EJ33" s="146"/>
      <c r="EK33" s="159"/>
      <c r="EL33" s="159"/>
      <c r="EM33" s="164"/>
      <c r="EN33" s="165"/>
      <c r="EO33" s="166"/>
      <c r="EP33" s="159"/>
      <c r="EQ33" s="165"/>
      <c r="ER33" s="164"/>
      <c r="ES33" s="164"/>
      <c r="ET33" s="159"/>
      <c r="EU33" s="162"/>
      <c r="EV33" s="146"/>
      <c r="EW33" s="146"/>
      <c r="EX33" s="156"/>
      <c r="EY33" s="156"/>
      <c r="EZ33" s="162"/>
      <c r="FA33" s="162"/>
      <c r="FB33" s="164"/>
      <c r="FC33" s="167"/>
      <c r="FD33" s="203"/>
      <c r="FE33" s="167"/>
      <c r="FF33" s="167"/>
      <c r="FG33" s="204"/>
      <c r="FH33" s="204"/>
      <c r="FI33" s="155"/>
      <c r="FJ33" s="155"/>
      <c r="FK33" s="167"/>
      <c r="FL33" s="167"/>
      <c r="FM33" s="203"/>
      <c r="FN33" s="205"/>
      <c r="FO33" s="205"/>
      <c r="FP33" s="205"/>
      <c r="FQ33" s="155"/>
      <c r="FR33" s="205"/>
      <c r="FS33" s="205"/>
      <c r="FT33" s="146"/>
      <c r="FU33" s="205"/>
      <c r="FV33" s="167"/>
      <c r="FW33" s="167"/>
      <c r="FX33" s="169"/>
      <c r="FY33" s="169"/>
      <c r="FZ33" s="169"/>
      <c r="GA33" s="155"/>
      <c r="GB33" s="155"/>
      <c r="GC33" s="167"/>
      <c r="GD33" s="204"/>
      <c r="GE33" s="204"/>
      <c r="GF33" s="205"/>
      <c r="GH33" s="13"/>
      <c r="GI33" s="13"/>
      <c r="GJ33" s="13"/>
      <c r="GK33" s="13"/>
      <c r="GL33" s="13"/>
    </row>
    <row r="34" spans="1:194" ht="15.75" customHeight="1">
      <c r="A34" s="66" t="s">
        <v>226</v>
      </c>
      <c r="B34" s="67">
        <v>21537</v>
      </c>
      <c r="C34" s="68">
        <f t="shared" si="0"/>
        <v>12233016</v>
      </c>
      <c r="D34" s="69">
        <f t="shared" si="1"/>
        <v>568</v>
      </c>
      <c r="E34" s="118">
        <v>3</v>
      </c>
      <c r="F34" s="119">
        <v>3</v>
      </c>
      <c r="G34" s="119">
        <v>3</v>
      </c>
      <c r="H34" s="119">
        <v>3</v>
      </c>
      <c r="I34" s="60">
        <v>4</v>
      </c>
      <c r="J34" s="60">
        <v>1</v>
      </c>
      <c r="K34" s="119">
        <v>1</v>
      </c>
      <c r="L34" s="71">
        <v>4</v>
      </c>
      <c r="M34" s="71">
        <v>4</v>
      </c>
      <c r="N34" s="71">
        <v>4</v>
      </c>
      <c r="O34" s="71">
        <v>4</v>
      </c>
      <c r="P34" s="72">
        <v>1</v>
      </c>
      <c r="Q34" s="71">
        <v>3</v>
      </c>
      <c r="R34" s="71">
        <v>5</v>
      </c>
      <c r="S34" s="71">
        <v>1</v>
      </c>
      <c r="T34" s="71">
        <v>3</v>
      </c>
      <c r="U34" s="71">
        <v>4</v>
      </c>
      <c r="V34" s="45">
        <v>4</v>
      </c>
      <c r="W34" s="45">
        <v>4</v>
      </c>
      <c r="X34" s="47">
        <v>3</v>
      </c>
      <c r="Y34" s="47">
        <v>4</v>
      </c>
      <c r="Z34" s="47">
        <v>4</v>
      </c>
      <c r="AA34" s="47">
        <v>4</v>
      </c>
      <c r="AB34" s="47">
        <v>4</v>
      </c>
      <c r="AC34" s="47">
        <v>4</v>
      </c>
      <c r="AD34" s="47">
        <v>4</v>
      </c>
      <c r="AE34" s="47">
        <v>5</v>
      </c>
      <c r="AF34" s="47">
        <v>5</v>
      </c>
      <c r="AG34" s="47">
        <v>4</v>
      </c>
      <c r="AH34" s="47">
        <v>4</v>
      </c>
      <c r="AI34" s="60">
        <v>4</v>
      </c>
      <c r="AJ34" s="60">
        <v>4</v>
      </c>
      <c r="AK34" s="60">
        <v>4</v>
      </c>
      <c r="AL34" s="60">
        <v>4</v>
      </c>
      <c r="AM34" s="60">
        <v>3</v>
      </c>
      <c r="AN34" s="60">
        <v>5</v>
      </c>
      <c r="AO34" s="60">
        <v>5</v>
      </c>
      <c r="AP34" s="60">
        <v>3</v>
      </c>
      <c r="AQ34" s="60">
        <v>4</v>
      </c>
      <c r="AR34" s="60">
        <v>3</v>
      </c>
      <c r="AS34" s="60">
        <v>4</v>
      </c>
      <c r="AT34" s="60">
        <v>4</v>
      </c>
      <c r="AU34" s="60">
        <v>3</v>
      </c>
      <c r="AV34" s="60">
        <v>4</v>
      </c>
      <c r="AW34" s="120">
        <v>4</v>
      </c>
      <c r="AX34" s="49">
        <v>2</v>
      </c>
      <c r="AY34" s="60">
        <v>3</v>
      </c>
      <c r="AZ34" s="60">
        <v>3</v>
      </c>
      <c r="BA34" s="79"/>
      <c r="BB34" s="60">
        <v>3</v>
      </c>
      <c r="BC34" s="60">
        <v>4</v>
      </c>
      <c r="BD34" s="60">
        <v>4</v>
      </c>
      <c r="BE34" s="60">
        <v>4</v>
      </c>
      <c r="BF34" s="60">
        <v>3</v>
      </c>
      <c r="BG34" s="79"/>
      <c r="BH34" s="60">
        <v>4</v>
      </c>
      <c r="BI34" s="121">
        <v>4</v>
      </c>
      <c r="BJ34" s="122">
        <v>4</v>
      </c>
      <c r="BK34" s="87">
        <v>2</v>
      </c>
      <c r="BL34" s="60">
        <v>2</v>
      </c>
      <c r="BM34" s="60">
        <v>2</v>
      </c>
      <c r="BN34" s="52">
        <v>2</v>
      </c>
      <c r="BO34" s="42">
        <v>4</v>
      </c>
      <c r="BP34" s="42"/>
      <c r="BQ34" s="60">
        <v>2</v>
      </c>
      <c r="BR34" s="52">
        <v>3</v>
      </c>
      <c r="BS34" s="42">
        <v>1</v>
      </c>
      <c r="BT34" s="42">
        <v>2</v>
      </c>
      <c r="BU34" s="42">
        <v>2</v>
      </c>
      <c r="BV34" s="60">
        <v>3</v>
      </c>
      <c r="BW34" s="42">
        <v>3</v>
      </c>
      <c r="BX34" s="42">
        <v>2</v>
      </c>
      <c r="BY34" s="123">
        <v>2</v>
      </c>
      <c r="BZ34" s="42">
        <v>4</v>
      </c>
      <c r="CA34" s="42">
        <v>1</v>
      </c>
      <c r="CB34" s="87">
        <v>2</v>
      </c>
      <c r="CC34" s="42"/>
      <c r="CD34" s="42"/>
      <c r="CE34" s="42"/>
      <c r="CF34" s="122">
        <v>1</v>
      </c>
      <c r="CG34" s="124">
        <v>2</v>
      </c>
      <c r="CH34" s="42">
        <v>3</v>
      </c>
      <c r="CI34" s="41">
        <v>2</v>
      </c>
      <c r="CJ34" s="41">
        <v>2</v>
      </c>
      <c r="CK34" s="41">
        <v>3</v>
      </c>
      <c r="CL34" s="42">
        <v>4</v>
      </c>
      <c r="CM34" s="41">
        <v>2</v>
      </c>
      <c r="CN34" s="73">
        <v>2</v>
      </c>
      <c r="CO34" s="41">
        <v>3</v>
      </c>
      <c r="CP34" s="42">
        <v>4</v>
      </c>
      <c r="CQ34" s="73">
        <v>3</v>
      </c>
      <c r="CR34" s="41">
        <v>3</v>
      </c>
      <c r="CS34" s="73">
        <v>2</v>
      </c>
      <c r="CT34" s="73">
        <v>3</v>
      </c>
      <c r="CU34" s="73">
        <v>3</v>
      </c>
      <c r="CV34" s="41">
        <v>3</v>
      </c>
      <c r="CW34" s="42">
        <v>3</v>
      </c>
      <c r="CX34" s="42">
        <v>3</v>
      </c>
      <c r="CY34" s="41">
        <v>2</v>
      </c>
      <c r="CZ34" s="73">
        <v>3</v>
      </c>
      <c r="DA34" s="42">
        <v>3</v>
      </c>
      <c r="DB34" s="41">
        <v>3</v>
      </c>
      <c r="DC34" s="41">
        <v>3</v>
      </c>
      <c r="DD34" s="41">
        <v>2</v>
      </c>
      <c r="DE34" s="125">
        <v>3</v>
      </c>
      <c r="DF34" s="41">
        <v>3</v>
      </c>
      <c r="DG34" s="41">
        <v>3</v>
      </c>
      <c r="DH34" s="125">
        <v>3</v>
      </c>
      <c r="DI34" s="73">
        <v>3</v>
      </c>
      <c r="DJ34" s="53">
        <v>3</v>
      </c>
      <c r="DK34" s="53">
        <v>3</v>
      </c>
      <c r="DL34" s="126">
        <v>3</v>
      </c>
      <c r="DM34" s="41">
        <v>2</v>
      </c>
      <c r="DN34" s="41">
        <v>3</v>
      </c>
      <c r="DO34" s="87">
        <v>3</v>
      </c>
      <c r="DP34" s="125">
        <v>5</v>
      </c>
      <c r="DQ34" s="87">
        <v>5</v>
      </c>
      <c r="DR34" s="42">
        <v>5</v>
      </c>
      <c r="DS34" s="41">
        <v>2</v>
      </c>
      <c r="DT34" s="125">
        <v>5</v>
      </c>
      <c r="DU34" s="125">
        <v>4</v>
      </c>
      <c r="DV34" s="125">
        <v>5</v>
      </c>
      <c r="DW34" s="88">
        <v>5</v>
      </c>
      <c r="DX34" s="60">
        <v>4</v>
      </c>
      <c r="DY34" s="45">
        <v>1</v>
      </c>
      <c r="DZ34" s="88">
        <v>4</v>
      </c>
      <c r="EA34" s="127">
        <v>2</v>
      </c>
      <c r="EB34" s="41">
        <v>2</v>
      </c>
      <c r="EC34" s="41">
        <v>3</v>
      </c>
      <c r="ED34" s="60">
        <v>5</v>
      </c>
      <c r="EE34" s="60">
        <v>5</v>
      </c>
      <c r="EF34" s="88">
        <v>4</v>
      </c>
      <c r="EG34" s="88">
        <v>4</v>
      </c>
      <c r="EH34" s="41">
        <v>3</v>
      </c>
      <c r="EI34" s="127">
        <v>3</v>
      </c>
      <c r="EJ34" s="60">
        <v>5</v>
      </c>
      <c r="EK34" s="127">
        <v>2</v>
      </c>
      <c r="EL34" s="41">
        <v>2</v>
      </c>
      <c r="EM34" s="90">
        <v>4</v>
      </c>
      <c r="EN34" s="122">
        <v>2</v>
      </c>
      <c r="EO34" s="122">
        <v>1</v>
      </c>
      <c r="EP34" s="41">
        <v>2</v>
      </c>
      <c r="EQ34" s="128">
        <v>3</v>
      </c>
      <c r="ER34" s="42">
        <v>4</v>
      </c>
      <c r="ES34" s="42">
        <v>4</v>
      </c>
      <c r="ET34" s="41">
        <v>2</v>
      </c>
      <c r="EU34" s="88">
        <v>4</v>
      </c>
      <c r="EV34" s="60">
        <v>2</v>
      </c>
      <c r="EW34" s="60">
        <v>5</v>
      </c>
      <c r="EX34" s="52">
        <v>3</v>
      </c>
      <c r="EY34" s="52">
        <v>4</v>
      </c>
      <c r="EZ34" s="60">
        <v>5</v>
      </c>
      <c r="FA34" s="60">
        <v>4</v>
      </c>
      <c r="FB34" s="62">
        <v>3</v>
      </c>
      <c r="FC34" s="63">
        <v>3</v>
      </c>
      <c r="FD34" s="129">
        <v>3</v>
      </c>
      <c r="FE34" s="63">
        <v>3</v>
      </c>
      <c r="FF34" s="63">
        <v>3</v>
      </c>
      <c r="FG34" s="129">
        <v>3</v>
      </c>
      <c r="FH34" s="63">
        <v>5</v>
      </c>
      <c r="FI34" s="63">
        <v>4</v>
      </c>
      <c r="FJ34" s="63">
        <v>3</v>
      </c>
      <c r="FK34" s="42">
        <v>1</v>
      </c>
      <c r="FL34" s="42">
        <v>3</v>
      </c>
      <c r="FM34" s="141">
        <v>4</v>
      </c>
      <c r="FN34" s="200">
        <v>3</v>
      </c>
      <c r="FO34" s="200">
        <v>2</v>
      </c>
      <c r="FP34" s="200">
        <v>3</v>
      </c>
      <c r="FQ34" s="42">
        <v>3</v>
      </c>
      <c r="FR34" s="200">
        <v>3</v>
      </c>
      <c r="FS34" s="200">
        <v>3</v>
      </c>
      <c r="FT34" s="79"/>
      <c r="FU34" s="200">
        <v>3</v>
      </c>
      <c r="FV34" s="42">
        <v>3</v>
      </c>
      <c r="FW34" s="42">
        <v>3</v>
      </c>
      <c r="FX34" s="65">
        <v>4</v>
      </c>
      <c r="FY34" s="65">
        <v>3</v>
      </c>
      <c r="FZ34" s="65">
        <v>3</v>
      </c>
      <c r="GA34" s="63"/>
      <c r="GB34" s="63">
        <v>5</v>
      </c>
      <c r="GC34" s="63">
        <v>2</v>
      </c>
      <c r="GD34" s="129">
        <v>4</v>
      </c>
      <c r="GE34" s="63">
        <v>5</v>
      </c>
      <c r="GF34" s="65">
        <v>6</v>
      </c>
      <c r="GH34" s="13"/>
      <c r="GI34" s="13"/>
      <c r="GJ34" s="13"/>
      <c r="GK34" s="13"/>
      <c r="GL34" s="13"/>
    </row>
    <row r="35" spans="1:194" ht="15.75" customHeight="1">
      <c r="A35" s="66" t="s">
        <v>227</v>
      </c>
      <c r="B35" s="67">
        <v>5433</v>
      </c>
      <c r="C35" s="68">
        <f t="shared" si="0"/>
        <v>2770830</v>
      </c>
      <c r="D35" s="69">
        <f t="shared" si="1"/>
        <v>510</v>
      </c>
      <c r="E35" s="118">
        <v>2</v>
      </c>
      <c r="F35" s="119">
        <v>2</v>
      </c>
      <c r="G35" s="119">
        <v>2</v>
      </c>
      <c r="H35" s="119">
        <v>2</v>
      </c>
      <c r="I35" s="60">
        <v>3</v>
      </c>
      <c r="J35" s="60">
        <v>1</v>
      </c>
      <c r="K35" s="119">
        <v>1</v>
      </c>
      <c r="L35" s="71">
        <v>3</v>
      </c>
      <c r="M35" s="71">
        <v>2</v>
      </c>
      <c r="N35" s="71">
        <v>3</v>
      </c>
      <c r="O35" s="71">
        <v>3</v>
      </c>
      <c r="P35" s="72">
        <v>1</v>
      </c>
      <c r="Q35" s="71">
        <v>2</v>
      </c>
      <c r="R35" s="71">
        <v>5</v>
      </c>
      <c r="S35" s="71">
        <v>1</v>
      </c>
      <c r="T35" s="71">
        <v>3</v>
      </c>
      <c r="U35" s="71">
        <v>3</v>
      </c>
      <c r="V35" s="45">
        <v>3</v>
      </c>
      <c r="W35" s="45">
        <v>3</v>
      </c>
      <c r="X35" s="48">
        <v>2</v>
      </c>
      <c r="Y35" s="47">
        <v>3</v>
      </c>
      <c r="Z35" s="47">
        <v>3</v>
      </c>
      <c r="AA35" s="48">
        <v>2</v>
      </c>
      <c r="AB35" s="48">
        <v>2</v>
      </c>
      <c r="AC35" s="48">
        <v>2</v>
      </c>
      <c r="AD35" s="48">
        <v>2</v>
      </c>
      <c r="AE35" s="47">
        <v>3</v>
      </c>
      <c r="AF35" s="48">
        <v>4</v>
      </c>
      <c r="AG35" s="48">
        <v>2</v>
      </c>
      <c r="AH35" s="48">
        <v>2</v>
      </c>
      <c r="AI35" s="60">
        <v>2</v>
      </c>
      <c r="AJ35" s="60">
        <v>2</v>
      </c>
      <c r="AK35" s="60">
        <v>2</v>
      </c>
      <c r="AL35" s="60">
        <v>2</v>
      </c>
      <c r="AM35" s="60">
        <v>1</v>
      </c>
      <c r="AN35" s="60">
        <v>3</v>
      </c>
      <c r="AO35" s="60">
        <v>3</v>
      </c>
      <c r="AP35" s="60">
        <v>1</v>
      </c>
      <c r="AQ35" s="60">
        <v>2</v>
      </c>
      <c r="AR35" s="60">
        <v>1</v>
      </c>
      <c r="AS35" s="60">
        <v>2</v>
      </c>
      <c r="AT35" s="60">
        <v>2</v>
      </c>
      <c r="AU35" s="60">
        <v>1</v>
      </c>
      <c r="AV35" s="60">
        <v>2</v>
      </c>
      <c r="AW35" s="120">
        <v>2</v>
      </c>
      <c r="AX35" s="49">
        <v>1</v>
      </c>
      <c r="AY35" s="60">
        <v>1</v>
      </c>
      <c r="AZ35" s="60">
        <v>1</v>
      </c>
      <c r="BA35" s="60">
        <v>10</v>
      </c>
      <c r="BB35" s="60">
        <v>1</v>
      </c>
      <c r="BC35" s="60">
        <v>2</v>
      </c>
      <c r="BD35" s="60">
        <v>2</v>
      </c>
      <c r="BE35" s="60">
        <v>2</v>
      </c>
      <c r="BF35" s="60">
        <v>2</v>
      </c>
      <c r="BG35" s="60">
        <v>14</v>
      </c>
      <c r="BH35" s="60">
        <v>2</v>
      </c>
      <c r="BI35" s="121">
        <v>2</v>
      </c>
      <c r="BJ35" s="127"/>
      <c r="BK35" s="53">
        <v>3</v>
      </c>
      <c r="BL35" s="60">
        <v>4</v>
      </c>
      <c r="BM35" s="60">
        <v>3</v>
      </c>
      <c r="BN35" s="52">
        <v>2</v>
      </c>
      <c r="BO35" s="41">
        <v>6</v>
      </c>
      <c r="BP35" s="41">
        <v>10</v>
      </c>
      <c r="BQ35" s="60">
        <v>3</v>
      </c>
      <c r="BR35" s="52">
        <v>4</v>
      </c>
      <c r="BS35" s="41">
        <v>2</v>
      </c>
      <c r="BT35" s="42">
        <v>4</v>
      </c>
      <c r="BU35" s="41">
        <v>2</v>
      </c>
      <c r="BV35" s="52">
        <v>2</v>
      </c>
      <c r="BW35" s="41">
        <v>4</v>
      </c>
      <c r="BX35" s="41">
        <v>2</v>
      </c>
      <c r="BY35" s="123">
        <v>3</v>
      </c>
      <c r="BZ35" s="42">
        <v>8</v>
      </c>
      <c r="CA35" s="42">
        <v>8</v>
      </c>
      <c r="CB35" s="53">
        <v>3</v>
      </c>
      <c r="CC35" s="41">
        <v>20</v>
      </c>
      <c r="CD35" s="41"/>
      <c r="CE35" s="41"/>
      <c r="CF35" s="127">
        <v>3</v>
      </c>
      <c r="CG35" s="206">
        <v>3</v>
      </c>
      <c r="CH35" s="41">
        <v>3</v>
      </c>
      <c r="CI35" s="41">
        <v>3</v>
      </c>
      <c r="CJ35" s="41">
        <v>1</v>
      </c>
      <c r="CK35" s="41">
        <v>2</v>
      </c>
      <c r="CL35" s="41">
        <v>3</v>
      </c>
      <c r="CM35" s="41">
        <v>1</v>
      </c>
      <c r="CN35" s="73">
        <v>1</v>
      </c>
      <c r="CO35" s="41">
        <v>2</v>
      </c>
      <c r="CP35" s="41">
        <v>3</v>
      </c>
      <c r="CQ35" s="73">
        <v>3</v>
      </c>
      <c r="CR35" s="41">
        <v>2</v>
      </c>
      <c r="CS35" s="73">
        <v>2</v>
      </c>
      <c r="CT35" s="73">
        <v>2</v>
      </c>
      <c r="CU35" s="73">
        <v>2</v>
      </c>
      <c r="CV35" s="41">
        <v>3</v>
      </c>
      <c r="CW35" s="41">
        <v>3</v>
      </c>
      <c r="CX35" s="41">
        <v>3</v>
      </c>
      <c r="CY35" s="41">
        <v>1</v>
      </c>
      <c r="CZ35" s="73">
        <v>2</v>
      </c>
      <c r="DA35" s="41">
        <v>3</v>
      </c>
      <c r="DB35" s="41">
        <v>2</v>
      </c>
      <c r="DC35" s="41">
        <v>2</v>
      </c>
      <c r="DD35" s="41">
        <v>1</v>
      </c>
      <c r="DE35" s="73">
        <v>3</v>
      </c>
      <c r="DF35" s="41">
        <v>2</v>
      </c>
      <c r="DG35" s="41">
        <v>2</v>
      </c>
      <c r="DH35" s="73">
        <v>3</v>
      </c>
      <c r="DI35" s="73">
        <v>3</v>
      </c>
      <c r="DJ35" s="53">
        <v>2</v>
      </c>
      <c r="DK35" s="53">
        <v>3</v>
      </c>
      <c r="DL35" s="126">
        <v>2</v>
      </c>
      <c r="DM35" s="41">
        <v>2</v>
      </c>
      <c r="DN35" s="41">
        <v>2</v>
      </c>
      <c r="DO35" s="53">
        <v>2</v>
      </c>
      <c r="DP35" s="73">
        <v>4</v>
      </c>
      <c r="DQ35" s="53">
        <v>4</v>
      </c>
      <c r="DR35" s="41">
        <v>4</v>
      </c>
      <c r="DS35" s="41">
        <v>1</v>
      </c>
      <c r="DT35" s="73">
        <v>4</v>
      </c>
      <c r="DU35" s="73">
        <v>3</v>
      </c>
      <c r="DV35" s="73">
        <v>4</v>
      </c>
      <c r="DW35" s="88">
        <v>4</v>
      </c>
      <c r="DX35" s="60">
        <v>3</v>
      </c>
      <c r="DY35" s="45">
        <v>2</v>
      </c>
      <c r="DZ35" s="88">
        <v>3</v>
      </c>
      <c r="EA35" s="127">
        <v>3</v>
      </c>
      <c r="EB35" s="41">
        <v>2</v>
      </c>
      <c r="EC35" s="41">
        <v>3</v>
      </c>
      <c r="ED35" s="60">
        <v>3</v>
      </c>
      <c r="EE35" s="52">
        <v>5</v>
      </c>
      <c r="EF35" s="88">
        <v>2</v>
      </c>
      <c r="EG35" s="88">
        <v>2</v>
      </c>
      <c r="EH35" s="41">
        <v>3</v>
      </c>
      <c r="EI35" s="127">
        <v>3</v>
      </c>
      <c r="EJ35" s="60">
        <v>4</v>
      </c>
      <c r="EK35" s="127">
        <v>3</v>
      </c>
      <c r="EL35" s="41">
        <v>2</v>
      </c>
      <c r="EM35" s="90">
        <v>4</v>
      </c>
      <c r="EN35" s="122">
        <v>3</v>
      </c>
      <c r="EO35" s="122">
        <v>1</v>
      </c>
      <c r="EP35" s="41">
        <v>2</v>
      </c>
      <c r="EQ35" s="128">
        <v>3</v>
      </c>
      <c r="ER35" s="42">
        <v>4</v>
      </c>
      <c r="ES35" s="42">
        <v>4</v>
      </c>
      <c r="ET35" s="41">
        <v>3</v>
      </c>
      <c r="EU35" s="88">
        <v>3</v>
      </c>
      <c r="EV35" s="60">
        <v>1</v>
      </c>
      <c r="EW35" s="52">
        <v>4</v>
      </c>
      <c r="EX35" s="52">
        <v>2</v>
      </c>
      <c r="EY35" s="52">
        <v>2</v>
      </c>
      <c r="EZ35" s="60">
        <v>5</v>
      </c>
      <c r="FA35" s="60">
        <v>3</v>
      </c>
      <c r="FB35" s="62">
        <v>3</v>
      </c>
      <c r="FC35" s="63">
        <v>2</v>
      </c>
      <c r="FD35" s="129">
        <v>2</v>
      </c>
      <c r="FE35" s="63">
        <v>2</v>
      </c>
      <c r="FF35" s="63">
        <v>2</v>
      </c>
      <c r="FG35" s="129">
        <v>3</v>
      </c>
      <c r="FH35" s="63">
        <v>3</v>
      </c>
      <c r="FI35" s="63">
        <v>4</v>
      </c>
      <c r="FJ35" s="63">
        <v>2</v>
      </c>
      <c r="FK35" s="42">
        <v>2</v>
      </c>
      <c r="FL35" s="42">
        <v>2</v>
      </c>
      <c r="FM35" s="141">
        <v>4</v>
      </c>
      <c r="FN35" s="200">
        <v>3</v>
      </c>
      <c r="FO35" s="200">
        <v>1</v>
      </c>
      <c r="FP35" s="200">
        <v>3</v>
      </c>
      <c r="FQ35" s="42">
        <v>2</v>
      </c>
      <c r="FR35" s="200">
        <v>3</v>
      </c>
      <c r="FS35" s="200">
        <v>3</v>
      </c>
      <c r="FT35" s="79"/>
      <c r="FU35" s="200">
        <v>3</v>
      </c>
      <c r="FV35" s="42">
        <v>2</v>
      </c>
      <c r="FW35" s="42">
        <v>2</v>
      </c>
      <c r="FX35" s="65">
        <v>4</v>
      </c>
      <c r="FY35" s="65">
        <v>3</v>
      </c>
      <c r="FZ35" s="65">
        <v>3</v>
      </c>
      <c r="GA35" s="63"/>
      <c r="GB35" s="63">
        <v>3</v>
      </c>
      <c r="GC35" s="63">
        <v>2</v>
      </c>
      <c r="GD35" s="129">
        <v>3</v>
      </c>
      <c r="GE35" s="63">
        <v>3</v>
      </c>
      <c r="GF35" s="65">
        <v>6</v>
      </c>
      <c r="GH35" s="13"/>
      <c r="GI35" s="13"/>
      <c r="GJ35" s="13"/>
      <c r="GK35" s="13"/>
      <c r="GL35" s="13"/>
    </row>
    <row r="36" spans="1:194" ht="15.75" customHeight="1">
      <c r="A36" s="66" t="s">
        <v>228</v>
      </c>
      <c r="B36" s="67">
        <v>3280</v>
      </c>
      <c r="C36" s="68">
        <f t="shared" si="0"/>
        <v>1367760</v>
      </c>
      <c r="D36" s="69">
        <f t="shared" si="1"/>
        <v>417</v>
      </c>
      <c r="E36" s="118">
        <v>2</v>
      </c>
      <c r="F36" s="119">
        <v>2</v>
      </c>
      <c r="G36" s="119">
        <v>2</v>
      </c>
      <c r="H36" s="119">
        <v>2</v>
      </c>
      <c r="I36" s="60">
        <v>2</v>
      </c>
      <c r="J36" s="60">
        <v>1</v>
      </c>
      <c r="K36" s="119">
        <v>1</v>
      </c>
      <c r="L36" s="71">
        <v>3</v>
      </c>
      <c r="M36" s="71">
        <v>2</v>
      </c>
      <c r="N36" s="71">
        <v>3</v>
      </c>
      <c r="O36" s="71">
        <v>3</v>
      </c>
      <c r="P36" s="72">
        <v>1</v>
      </c>
      <c r="Q36" s="71">
        <v>2</v>
      </c>
      <c r="R36" s="71">
        <v>5</v>
      </c>
      <c r="S36" s="71">
        <v>1</v>
      </c>
      <c r="T36" s="71"/>
      <c r="U36" s="71">
        <v>3</v>
      </c>
      <c r="V36" s="45">
        <v>3</v>
      </c>
      <c r="W36" s="45">
        <v>3</v>
      </c>
      <c r="X36" s="48">
        <v>1</v>
      </c>
      <c r="Y36" s="47">
        <v>2</v>
      </c>
      <c r="Z36" s="47">
        <v>2</v>
      </c>
      <c r="AA36" s="48">
        <v>1</v>
      </c>
      <c r="AB36" s="48">
        <v>2</v>
      </c>
      <c r="AC36" s="48">
        <v>2</v>
      </c>
      <c r="AD36" s="48">
        <v>2</v>
      </c>
      <c r="AE36" s="47">
        <v>3</v>
      </c>
      <c r="AF36" s="48">
        <v>3</v>
      </c>
      <c r="AG36" s="48">
        <v>2</v>
      </c>
      <c r="AH36" s="48">
        <v>1</v>
      </c>
      <c r="AI36" s="60">
        <v>2</v>
      </c>
      <c r="AJ36" s="60">
        <v>2</v>
      </c>
      <c r="AK36" s="60">
        <v>2</v>
      </c>
      <c r="AL36" s="60">
        <v>2</v>
      </c>
      <c r="AM36" s="60">
        <v>1</v>
      </c>
      <c r="AN36" s="60">
        <v>3</v>
      </c>
      <c r="AO36" s="60">
        <v>3</v>
      </c>
      <c r="AP36" s="60">
        <v>1</v>
      </c>
      <c r="AQ36" s="60">
        <v>2</v>
      </c>
      <c r="AR36" s="60">
        <v>1</v>
      </c>
      <c r="AS36" s="60">
        <v>2</v>
      </c>
      <c r="AT36" s="60">
        <v>2</v>
      </c>
      <c r="AU36" s="60">
        <v>1</v>
      </c>
      <c r="AV36" s="60">
        <v>2</v>
      </c>
      <c r="AW36" s="120">
        <v>2</v>
      </c>
      <c r="AX36" s="49">
        <v>1</v>
      </c>
      <c r="AY36" s="60">
        <v>1</v>
      </c>
      <c r="AZ36" s="60">
        <v>1</v>
      </c>
      <c r="BA36" s="60">
        <v>10</v>
      </c>
      <c r="BB36" s="60">
        <v>1</v>
      </c>
      <c r="BC36" s="60">
        <v>2</v>
      </c>
      <c r="BD36" s="60">
        <v>2</v>
      </c>
      <c r="BE36" s="60">
        <v>2</v>
      </c>
      <c r="BF36" s="60">
        <v>2</v>
      </c>
      <c r="BG36" s="60">
        <v>14</v>
      </c>
      <c r="BH36" s="60">
        <v>2</v>
      </c>
      <c r="BI36" s="121">
        <v>2</v>
      </c>
      <c r="BJ36" s="127"/>
      <c r="BK36" s="53">
        <v>3</v>
      </c>
      <c r="BL36" s="60">
        <v>3</v>
      </c>
      <c r="BM36" s="60">
        <v>3</v>
      </c>
      <c r="BN36" s="52">
        <v>2</v>
      </c>
      <c r="BO36" s="41">
        <v>6</v>
      </c>
      <c r="BP36" s="41">
        <v>8</v>
      </c>
      <c r="BQ36" s="60">
        <v>2</v>
      </c>
      <c r="BR36" s="52">
        <v>3</v>
      </c>
      <c r="BS36" s="41"/>
      <c r="BT36" s="42">
        <v>4</v>
      </c>
      <c r="BU36" s="41"/>
      <c r="BV36" s="52">
        <v>2</v>
      </c>
      <c r="BW36" s="41">
        <v>4</v>
      </c>
      <c r="BX36" s="41"/>
      <c r="BY36" s="123">
        <v>3</v>
      </c>
      <c r="BZ36" s="42">
        <v>6</v>
      </c>
      <c r="CA36" s="42">
        <v>8</v>
      </c>
      <c r="CB36" s="53">
        <v>3</v>
      </c>
      <c r="CC36" s="41">
        <v>12</v>
      </c>
      <c r="CD36" s="41"/>
      <c r="CE36" s="41"/>
      <c r="CF36" s="127">
        <v>3</v>
      </c>
      <c r="CG36" s="206">
        <v>3</v>
      </c>
      <c r="CH36" s="41">
        <v>3</v>
      </c>
      <c r="CI36" s="41"/>
      <c r="CJ36" s="41">
        <v>1</v>
      </c>
      <c r="CK36" s="41">
        <v>2</v>
      </c>
      <c r="CL36" s="41">
        <v>3</v>
      </c>
      <c r="CM36" s="41">
        <v>1</v>
      </c>
      <c r="CN36" s="73">
        <v>1</v>
      </c>
      <c r="CO36" s="41">
        <v>2</v>
      </c>
      <c r="CP36" s="41">
        <v>3</v>
      </c>
      <c r="CQ36" s="73">
        <v>2</v>
      </c>
      <c r="CR36" s="41">
        <v>2</v>
      </c>
      <c r="CS36" s="73">
        <v>2</v>
      </c>
      <c r="CT36" s="73">
        <v>2</v>
      </c>
      <c r="CU36" s="73">
        <v>2</v>
      </c>
      <c r="CV36" s="41">
        <v>3</v>
      </c>
      <c r="CW36" s="41">
        <v>3</v>
      </c>
      <c r="CX36" s="41">
        <v>3</v>
      </c>
      <c r="CY36" s="41">
        <v>1</v>
      </c>
      <c r="CZ36" s="73">
        <v>2</v>
      </c>
      <c r="DA36" s="41">
        <v>3</v>
      </c>
      <c r="DB36" s="41"/>
      <c r="DC36" s="41"/>
      <c r="DD36" s="41">
        <v>1</v>
      </c>
      <c r="DE36" s="73">
        <v>3</v>
      </c>
      <c r="DF36" s="41">
        <v>2</v>
      </c>
      <c r="DG36" s="41">
        <v>2</v>
      </c>
      <c r="DH36" s="73">
        <v>3</v>
      </c>
      <c r="DI36" s="73">
        <v>3</v>
      </c>
      <c r="DJ36" s="53">
        <v>2</v>
      </c>
      <c r="DK36" s="53">
        <v>3</v>
      </c>
      <c r="DL36" s="126">
        <v>2</v>
      </c>
      <c r="DM36" s="41">
        <v>2</v>
      </c>
      <c r="DN36" s="41">
        <v>2</v>
      </c>
      <c r="DO36" s="53">
        <v>2</v>
      </c>
      <c r="DP36" s="73">
        <v>2</v>
      </c>
      <c r="DQ36" s="53">
        <v>4</v>
      </c>
      <c r="DR36" s="41">
        <v>3</v>
      </c>
      <c r="DS36" s="41"/>
      <c r="DT36" s="73">
        <v>2</v>
      </c>
      <c r="DU36" s="73">
        <v>3</v>
      </c>
      <c r="DV36" s="73">
        <v>2</v>
      </c>
      <c r="DW36" s="88">
        <v>4</v>
      </c>
      <c r="DX36" s="60">
        <v>3</v>
      </c>
      <c r="DY36" s="45">
        <v>1</v>
      </c>
      <c r="DZ36" s="88">
        <v>3</v>
      </c>
      <c r="EA36" s="127"/>
      <c r="EB36" s="41">
        <v>2</v>
      </c>
      <c r="EC36" s="41"/>
      <c r="ED36" s="60">
        <v>3</v>
      </c>
      <c r="EE36" s="52">
        <v>5</v>
      </c>
      <c r="EF36" s="88">
        <v>2</v>
      </c>
      <c r="EG36" s="88">
        <v>2</v>
      </c>
      <c r="EH36" s="41">
        <v>2</v>
      </c>
      <c r="EI36" s="127">
        <v>2</v>
      </c>
      <c r="EJ36" s="60">
        <v>4</v>
      </c>
      <c r="EK36" s="127"/>
      <c r="EL36" s="41"/>
      <c r="EM36" s="90">
        <v>3</v>
      </c>
      <c r="EN36" s="122"/>
      <c r="EO36" s="122"/>
      <c r="EP36" s="41"/>
      <c r="EQ36" s="128"/>
      <c r="ER36" s="42"/>
      <c r="ES36" s="42">
        <v>3</v>
      </c>
      <c r="ET36" s="41"/>
      <c r="EU36" s="132"/>
      <c r="EV36" s="79"/>
      <c r="EW36" s="80"/>
      <c r="EX36" s="52">
        <v>2</v>
      </c>
      <c r="EY36" s="80"/>
      <c r="EZ36" s="79"/>
      <c r="FA36" s="60">
        <v>3</v>
      </c>
      <c r="FB36" s="62"/>
      <c r="FC36" s="63"/>
      <c r="FD36" s="129"/>
      <c r="FE36" s="63"/>
      <c r="FF36" s="63">
        <v>4</v>
      </c>
      <c r="FG36" s="129">
        <v>4</v>
      </c>
      <c r="FH36" s="63">
        <v>5</v>
      </c>
      <c r="FI36" s="63">
        <v>4</v>
      </c>
      <c r="FJ36" s="63">
        <v>4</v>
      </c>
      <c r="FK36" s="42">
        <v>1</v>
      </c>
      <c r="FL36" s="42">
        <v>2</v>
      </c>
      <c r="FM36" s="141">
        <v>4</v>
      </c>
      <c r="FN36" s="200">
        <v>3</v>
      </c>
      <c r="FO36" s="200">
        <v>2</v>
      </c>
      <c r="FP36" s="200">
        <v>3</v>
      </c>
      <c r="FQ36" s="42">
        <v>4</v>
      </c>
      <c r="FR36" s="200">
        <v>3</v>
      </c>
      <c r="FS36" s="200">
        <v>3</v>
      </c>
      <c r="FT36" s="79"/>
      <c r="FU36" s="200">
        <v>3</v>
      </c>
      <c r="FV36" s="42"/>
      <c r="FW36" s="42"/>
      <c r="FX36" s="65">
        <v>4</v>
      </c>
      <c r="FY36" s="65">
        <v>3</v>
      </c>
      <c r="FZ36" s="65">
        <v>3</v>
      </c>
      <c r="GA36" s="63"/>
      <c r="GB36" s="63">
        <v>5</v>
      </c>
      <c r="GC36" s="63">
        <v>2</v>
      </c>
      <c r="GD36" s="129">
        <v>4</v>
      </c>
      <c r="GE36" s="63">
        <v>5</v>
      </c>
      <c r="GF36" s="65">
        <v>6</v>
      </c>
      <c r="GH36" s="13"/>
      <c r="GI36" s="13"/>
      <c r="GJ36" s="13"/>
      <c r="GK36" s="13"/>
      <c r="GL36" s="13"/>
    </row>
    <row r="37" spans="1:194" ht="15.75" customHeight="1">
      <c r="A37" s="66" t="s">
        <v>229</v>
      </c>
      <c r="B37" s="67">
        <v>142411</v>
      </c>
      <c r="C37" s="68">
        <f t="shared" si="0"/>
        <v>1139288</v>
      </c>
      <c r="D37" s="69">
        <f t="shared" si="1"/>
        <v>8</v>
      </c>
      <c r="E37" s="134"/>
      <c r="F37" s="135"/>
      <c r="G37" s="135"/>
      <c r="H37" s="135"/>
      <c r="I37" s="79"/>
      <c r="J37" s="79"/>
      <c r="K37" s="135"/>
      <c r="L37" s="71"/>
      <c r="M37" s="71"/>
      <c r="N37" s="71"/>
      <c r="O37" s="71"/>
      <c r="P37" s="72"/>
      <c r="Q37" s="71"/>
      <c r="R37" s="71"/>
      <c r="S37" s="71"/>
      <c r="T37" s="71"/>
      <c r="U37" s="71"/>
      <c r="V37" s="45"/>
      <c r="W37" s="45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79"/>
      <c r="AJ37" s="60">
        <v>1</v>
      </c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120"/>
      <c r="AX37" s="49"/>
      <c r="AY37" s="79"/>
      <c r="AZ37" s="79"/>
      <c r="BA37" s="60">
        <v>1</v>
      </c>
      <c r="BB37" s="79"/>
      <c r="BC37" s="79"/>
      <c r="BD37" s="79"/>
      <c r="BE37" s="79"/>
      <c r="BF37" s="79"/>
      <c r="BG37" s="60">
        <v>1</v>
      </c>
      <c r="BH37" s="79"/>
      <c r="BI37" s="121"/>
      <c r="BJ37" s="122"/>
      <c r="BK37" s="87"/>
      <c r="BL37" s="79"/>
      <c r="BM37" s="79"/>
      <c r="BN37" s="80"/>
      <c r="BO37" s="42"/>
      <c r="BP37" s="42">
        <v>1</v>
      </c>
      <c r="BQ37" s="79"/>
      <c r="BR37" s="80"/>
      <c r="BS37" s="42"/>
      <c r="BT37" s="42"/>
      <c r="BU37" s="42"/>
      <c r="BV37" s="79"/>
      <c r="BW37" s="42"/>
      <c r="BX37" s="42"/>
      <c r="BY37" s="207"/>
      <c r="BZ37" s="87"/>
      <c r="CA37" s="42">
        <v>1</v>
      </c>
      <c r="CB37" s="87"/>
      <c r="CC37" s="42">
        <v>1</v>
      </c>
      <c r="CD37" s="42"/>
      <c r="CE37" s="42"/>
      <c r="CF37" s="122"/>
      <c r="CG37" s="124"/>
      <c r="CH37" s="42"/>
      <c r="CI37" s="41"/>
      <c r="CJ37" s="41"/>
      <c r="CK37" s="41"/>
      <c r="CL37" s="42"/>
      <c r="CM37" s="41"/>
      <c r="CN37" s="73"/>
      <c r="CO37" s="41"/>
      <c r="CP37" s="42"/>
      <c r="CQ37" s="73">
        <v>1</v>
      </c>
      <c r="CR37" s="41"/>
      <c r="CS37" s="73"/>
      <c r="CT37" s="73"/>
      <c r="CU37" s="73"/>
      <c r="CV37" s="41"/>
      <c r="CW37" s="42"/>
      <c r="CX37" s="42"/>
      <c r="CY37" s="41"/>
      <c r="CZ37" s="73"/>
      <c r="DA37" s="42"/>
      <c r="DB37" s="41"/>
      <c r="DC37" s="41"/>
      <c r="DD37" s="41"/>
      <c r="DE37" s="125"/>
      <c r="DF37" s="41"/>
      <c r="DG37" s="41"/>
      <c r="DH37" s="125"/>
      <c r="DI37" s="73"/>
      <c r="DJ37" s="53"/>
      <c r="DK37" s="53"/>
      <c r="DL37" s="126"/>
      <c r="DM37" s="41"/>
      <c r="DN37" s="41"/>
      <c r="DO37" s="87"/>
      <c r="DP37" s="125"/>
      <c r="DQ37" s="87"/>
      <c r="DR37" s="42"/>
      <c r="DS37" s="41"/>
      <c r="DT37" s="125"/>
      <c r="DU37" s="125"/>
      <c r="DV37" s="125"/>
      <c r="DW37" s="132"/>
      <c r="DX37" s="79"/>
      <c r="DY37" s="45"/>
      <c r="DZ37" s="88">
        <v>1</v>
      </c>
      <c r="EA37" s="127"/>
      <c r="EB37" s="41"/>
      <c r="EC37" s="41"/>
      <c r="ED37" s="79"/>
      <c r="EE37" s="79"/>
      <c r="EF37" s="132"/>
      <c r="EG37" s="132"/>
      <c r="EH37" s="41"/>
      <c r="EI37" s="127"/>
      <c r="EJ37" s="79"/>
      <c r="EK37" s="127"/>
      <c r="EL37" s="41"/>
      <c r="EM37" s="136"/>
      <c r="EN37" s="122"/>
      <c r="EO37" s="137"/>
      <c r="EP37" s="41"/>
      <c r="EQ37" s="128"/>
      <c r="ER37" s="138"/>
      <c r="ES37" s="138"/>
      <c r="ET37" s="41"/>
      <c r="EU37" s="132"/>
      <c r="EV37" s="79"/>
      <c r="EW37" s="79"/>
      <c r="EX37" s="80"/>
      <c r="EY37" s="80"/>
      <c r="EZ37" s="79"/>
      <c r="FA37" s="79"/>
      <c r="FB37" s="208"/>
      <c r="FC37" s="139"/>
      <c r="FD37" s="129"/>
      <c r="FE37" s="139"/>
      <c r="FF37" s="139"/>
      <c r="FG37" s="168"/>
      <c r="FH37" s="63"/>
      <c r="FI37" s="63"/>
      <c r="FJ37" s="63"/>
      <c r="FK37" s="138"/>
      <c r="FL37" s="138"/>
      <c r="FM37" s="141"/>
      <c r="FN37" s="209"/>
      <c r="FO37" s="209"/>
      <c r="FP37" s="209"/>
      <c r="FQ37" s="42"/>
      <c r="FR37" s="209"/>
      <c r="FS37" s="209"/>
      <c r="FT37" s="79"/>
      <c r="FU37" s="209"/>
      <c r="FV37" s="138"/>
      <c r="FW37" s="138"/>
      <c r="FX37" s="65"/>
      <c r="FY37" s="65"/>
      <c r="FZ37" s="65"/>
      <c r="GA37" s="63"/>
      <c r="GB37" s="63"/>
      <c r="GC37" s="139"/>
      <c r="GD37" s="168"/>
      <c r="GE37" s="63"/>
      <c r="GF37" s="133"/>
      <c r="GH37" s="13"/>
      <c r="GI37" s="13"/>
      <c r="GJ37" s="13"/>
      <c r="GK37" s="13"/>
      <c r="GL37" s="13"/>
    </row>
    <row r="38" spans="1:194" ht="15.75" customHeight="1">
      <c r="A38" s="66" t="s">
        <v>230</v>
      </c>
      <c r="B38" s="67">
        <v>21452</v>
      </c>
      <c r="C38" s="68">
        <f t="shared" si="0"/>
        <v>0</v>
      </c>
      <c r="D38" s="69">
        <f t="shared" si="1"/>
        <v>0</v>
      </c>
      <c r="E38" s="118"/>
      <c r="F38" s="135"/>
      <c r="G38" s="135"/>
      <c r="H38" s="135"/>
      <c r="I38" s="79"/>
      <c r="J38" s="79"/>
      <c r="K38" s="79"/>
      <c r="L38" s="71"/>
      <c r="M38" s="71"/>
      <c r="N38" s="71"/>
      <c r="O38" s="71"/>
      <c r="P38" s="210"/>
      <c r="Q38" s="71"/>
      <c r="R38" s="71"/>
      <c r="S38" s="211"/>
      <c r="T38" s="71"/>
      <c r="U38" s="71"/>
      <c r="V38" s="212"/>
      <c r="W38" s="212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120"/>
      <c r="AX38" s="4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121"/>
      <c r="BJ38" s="122"/>
      <c r="BK38" s="87"/>
      <c r="BL38" s="79"/>
      <c r="BM38" s="79"/>
      <c r="BN38" s="80"/>
      <c r="BO38" s="42"/>
      <c r="BP38" s="42"/>
      <c r="BQ38" s="79"/>
      <c r="BR38" s="80"/>
      <c r="BS38" s="42"/>
      <c r="BT38" s="42"/>
      <c r="BU38" s="42"/>
      <c r="BV38" s="79"/>
      <c r="BW38" s="42"/>
      <c r="BX38" s="42"/>
      <c r="BY38" s="123"/>
      <c r="BZ38" s="42"/>
      <c r="CA38" s="42"/>
      <c r="CB38" s="87"/>
      <c r="CC38" s="42"/>
      <c r="CD38" s="42"/>
      <c r="CE38" s="42"/>
      <c r="CF38" s="122"/>
      <c r="CG38" s="124"/>
      <c r="CH38" s="42"/>
      <c r="CI38" s="41"/>
      <c r="CJ38" s="41"/>
      <c r="CK38" s="41"/>
      <c r="CL38" s="42"/>
      <c r="CM38" s="41"/>
      <c r="CN38" s="73"/>
      <c r="CO38" s="41"/>
      <c r="CP38" s="42"/>
      <c r="CQ38" s="73"/>
      <c r="CR38" s="41"/>
      <c r="CS38" s="73"/>
      <c r="CT38" s="73"/>
      <c r="CU38" s="73"/>
      <c r="CV38" s="41"/>
      <c r="CW38" s="42"/>
      <c r="CX38" s="42"/>
      <c r="CY38" s="41"/>
      <c r="CZ38" s="73"/>
      <c r="DA38" s="42"/>
      <c r="DB38" s="41"/>
      <c r="DC38" s="41"/>
      <c r="DD38" s="41"/>
      <c r="DE38" s="125"/>
      <c r="DF38" s="41"/>
      <c r="DG38" s="41"/>
      <c r="DH38" s="125"/>
      <c r="DI38" s="73"/>
      <c r="DJ38" s="53"/>
      <c r="DK38" s="53"/>
      <c r="DL38" s="126"/>
      <c r="DM38" s="41"/>
      <c r="DN38" s="41"/>
      <c r="DO38" s="87"/>
      <c r="DP38" s="125"/>
      <c r="DQ38" s="87"/>
      <c r="DR38" s="42"/>
      <c r="DS38" s="41"/>
      <c r="DT38" s="125"/>
      <c r="DU38" s="125"/>
      <c r="DV38" s="125"/>
      <c r="DW38" s="132"/>
      <c r="DX38" s="79"/>
      <c r="DY38" s="45"/>
      <c r="DZ38" s="132"/>
      <c r="EA38" s="127"/>
      <c r="EB38" s="41"/>
      <c r="EC38" s="41"/>
      <c r="ED38" s="79"/>
      <c r="EE38" s="79"/>
      <c r="EF38" s="132"/>
      <c r="EG38" s="132"/>
      <c r="EH38" s="41"/>
      <c r="EI38" s="127"/>
      <c r="EJ38" s="79"/>
      <c r="EK38" s="127"/>
      <c r="EL38" s="41"/>
      <c r="EM38" s="136"/>
      <c r="EN38" s="122"/>
      <c r="EO38" s="137"/>
      <c r="EP38" s="41"/>
      <c r="EQ38" s="128"/>
      <c r="ER38" s="138"/>
      <c r="ES38" s="138"/>
      <c r="ET38" s="41"/>
      <c r="EU38" s="132"/>
      <c r="EV38" s="79"/>
      <c r="EW38" s="79"/>
      <c r="EX38" s="80"/>
      <c r="EY38" s="80"/>
      <c r="EZ38" s="79"/>
      <c r="FA38" s="79"/>
      <c r="FB38" s="208"/>
      <c r="FC38" s="139"/>
      <c r="FD38" s="129"/>
      <c r="FE38" s="139"/>
      <c r="FF38" s="139"/>
      <c r="FG38" s="168"/>
      <c r="FH38" s="63"/>
      <c r="FI38" s="63"/>
      <c r="FJ38" s="63"/>
      <c r="FK38" s="138"/>
      <c r="FL38" s="138"/>
      <c r="FM38" s="141"/>
      <c r="FN38" s="209"/>
      <c r="FO38" s="209"/>
      <c r="FP38" s="209"/>
      <c r="FQ38" s="42"/>
      <c r="FR38" s="209"/>
      <c r="FS38" s="209"/>
      <c r="FT38" s="79"/>
      <c r="FU38" s="209"/>
      <c r="FV38" s="138"/>
      <c r="FW38" s="138"/>
      <c r="FX38" s="65"/>
      <c r="FY38" s="65"/>
      <c r="FZ38" s="65"/>
      <c r="GA38" s="63"/>
      <c r="GB38" s="63"/>
      <c r="GC38" s="139"/>
      <c r="GD38" s="168"/>
      <c r="GE38" s="63"/>
      <c r="GF38" s="133"/>
      <c r="GH38" s="13"/>
      <c r="GI38" s="13"/>
      <c r="GJ38" s="13"/>
      <c r="GK38" s="13"/>
      <c r="GL38" s="13"/>
    </row>
    <row r="39" spans="1:194" ht="15.75" customHeight="1">
      <c r="A39" s="66" t="s">
        <v>231</v>
      </c>
      <c r="B39" s="67">
        <v>45321</v>
      </c>
      <c r="C39" s="68">
        <f t="shared" si="0"/>
        <v>317247</v>
      </c>
      <c r="D39" s="69">
        <f t="shared" si="1"/>
        <v>7</v>
      </c>
      <c r="E39" s="213">
        <v>1</v>
      </c>
      <c r="F39" s="130"/>
      <c r="G39" s="130"/>
      <c r="H39" s="130"/>
      <c r="I39" s="170">
        <v>1</v>
      </c>
      <c r="J39" s="130"/>
      <c r="K39" s="170">
        <v>1</v>
      </c>
      <c r="L39" s="214"/>
      <c r="M39" s="71"/>
      <c r="N39" s="71"/>
      <c r="O39" s="71"/>
      <c r="P39" s="72"/>
      <c r="Q39" s="71"/>
      <c r="R39" s="71"/>
      <c r="S39" s="71"/>
      <c r="T39" s="71"/>
      <c r="U39" s="211"/>
      <c r="V39" s="45"/>
      <c r="W39" s="45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20"/>
      <c r="AX39" s="49"/>
      <c r="AY39" s="79"/>
      <c r="AZ39" s="79"/>
      <c r="BA39" s="79"/>
      <c r="BB39" s="79"/>
      <c r="BC39" s="79"/>
      <c r="BD39" s="79"/>
      <c r="BE39" s="170">
        <v>1</v>
      </c>
      <c r="BF39" s="170">
        <v>1</v>
      </c>
      <c r="BG39" s="79"/>
      <c r="BH39" s="79"/>
      <c r="BI39" s="121"/>
      <c r="BJ39" s="122"/>
      <c r="BK39" s="87"/>
      <c r="BL39" s="79"/>
      <c r="BM39" s="79"/>
      <c r="BN39" s="80"/>
      <c r="BO39" s="42"/>
      <c r="BP39" s="42"/>
      <c r="BQ39" s="79"/>
      <c r="BR39" s="80"/>
      <c r="BS39" s="42"/>
      <c r="BT39" s="42"/>
      <c r="BU39" s="42"/>
      <c r="BV39" s="79"/>
      <c r="BW39" s="42"/>
      <c r="BX39" s="42"/>
      <c r="BY39" s="123"/>
      <c r="BZ39" s="42"/>
      <c r="CA39" s="42"/>
      <c r="CB39" s="87"/>
      <c r="CC39" s="42"/>
      <c r="CD39" s="42"/>
      <c r="CE39" s="42"/>
      <c r="CF39" s="122"/>
      <c r="CG39" s="124"/>
      <c r="CH39" s="42"/>
      <c r="CI39" s="41"/>
      <c r="CJ39" s="41"/>
      <c r="CK39" s="41"/>
      <c r="CL39" s="42"/>
      <c r="CM39" s="41"/>
      <c r="CN39" s="73"/>
      <c r="CO39" s="41"/>
      <c r="CP39" s="42"/>
      <c r="CQ39" s="73"/>
      <c r="CR39" s="41"/>
      <c r="CS39" s="73"/>
      <c r="CT39" s="73"/>
      <c r="CU39" s="73"/>
      <c r="CV39" s="41"/>
      <c r="CW39" s="42"/>
      <c r="CX39" s="42"/>
      <c r="CY39" s="41"/>
      <c r="CZ39" s="73"/>
      <c r="DA39" s="42"/>
      <c r="DB39" s="41"/>
      <c r="DC39" s="41"/>
      <c r="DD39" s="41"/>
      <c r="DE39" s="125"/>
      <c r="DF39" s="41"/>
      <c r="DG39" s="41"/>
      <c r="DH39" s="125"/>
      <c r="DI39" s="73"/>
      <c r="DJ39" s="53"/>
      <c r="DK39" s="53"/>
      <c r="DL39" s="126"/>
      <c r="DM39" s="41"/>
      <c r="DN39" s="41"/>
      <c r="DO39" s="87"/>
      <c r="DP39" s="125"/>
      <c r="DQ39" s="87"/>
      <c r="DR39" s="42"/>
      <c r="DS39" s="41"/>
      <c r="DT39" s="125"/>
      <c r="DU39" s="125"/>
      <c r="DV39" s="125"/>
      <c r="DW39" s="132"/>
      <c r="DX39" s="79"/>
      <c r="DY39" s="45"/>
      <c r="DZ39" s="132"/>
      <c r="EA39" s="127"/>
      <c r="EB39" s="41"/>
      <c r="EC39" s="41"/>
      <c r="ED39" s="79"/>
      <c r="EE39" s="79"/>
      <c r="EF39" s="132"/>
      <c r="EG39" s="132"/>
      <c r="EH39" s="41"/>
      <c r="EI39" s="127"/>
      <c r="EJ39" s="79"/>
      <c r="EK39" s="127"/>
      <c r="EL39" s="41"/>
      <c r="EM39" s="136"/>
      <c r="EN39" s="122"/>
      <c r="EO39" s="137"/>
      <c r="EP39" s="41"/>
      <c r="EQ39" s="128"/>
      <c r="ER39" s="138"/>
      <c r="ES39" s="138"/>
      <c r="ET39" s="41"/>
      <c r="EU39" s="132"/>
      <c r="EV39" s="79"/>
      <c r="EW39" s="79"/>
      <c r="EX39" s="80"/>
      <c r="EY39" s="80"/>
      <c r="EZ39" s="79"/>
      <c r="FA39" s="79"/>
      <c r="FB39" s="62">
        <v>1</v>
      </c>
      <c r="FC39" s="139"/>
      <c r="FD39" s="129"/>
      <c r="FE39" s="139"/>
      <c r="FF39" s="139"/>
      <c r="FG39" s="168"/>
      <c r="FH39" s="63"/>
      <c r="FI39" s="63">
        <v>1</v>
      </c>
      <c r="FJ39" s="63"/>
      <c r="FK39" s="138"/>
      <c r="FL39" s="138"/>
      <c r="FM39" s="129"/>
      <c r="FN39" s="133"/>
      <c r="FO39" s="133"/>
      <c r="FP39" s="133"/>
      <c r="FQ39" s="63"/>
      <c r="FR39" s="133"/>
      <c r="FS39" s="133"/>
      <c r="FT39" s="130"/>
      <c r="FU39" s="133"/>
      <c r="FV39" s="139"/>
      <c r="FW39" s="138"/>
      <c r="FX39" s="65"/>
      <c r="FY39" s="65"/>
      <c r="FZ39" s="65"/>
      <c r="GA39" s="63"/>
      <c r="GB39" s="63"/>
      <c r="GC39" s="139"/>
      <c r="GD39" s="168"/>
      <c r="GE39" s="63"/>
      <c r="GF39" s="133"/>
      <c r="GH39" s="13"/>
      <c r="GI39" s="13"/>
      <c r="GJ39" s="13"/>
      <c r="GK39" s="13"/>
      <c r="GL39" s="13"/>
    </row>
    <row r="40" spans="1:194" ht="15.75" customHeight="1">
      <c r="A40" s="66" t="s">
        <v>232</v>
      </c>
      <c r="B40" s="67">
        <v>8913</v>
      </c>
      <c r="C40" s="68">
        <f t="shared" si="0"/>
        <v>935865</v>
      </c>
      <c r="D40" s="69">
        <f t="shared" si="1"/>
        <v>105</v>
      </c>
      <c r="E40" s="118">
        <v>1</v>
      </c>
      <c r="F40" s="119">
        <v>1</v>
      </c>
      <c r="G40" s="119">
        <v>1</v>
      </c>
      <c r="H40" s="119">
        <v>1</v>
      </c>
      <c r="I40" s="60">
        <v>1</v>
      </c>
      <c r="J40" s="60">
        <v>1</v>
      </c>
      <c r="K40" s="119">
        <v>1</v>
      </c>
      <c r="L40" s="71">
        <v>1</v>
      </c>
      <c r="M40" s="71">
        <v>1</v>
      </c>
      <c r="N40" s="71">
        <v>1</v>
      </c>
      <c r="O40" s="71">
        <v>1</v>
      </c>
      <c r="P40" s="72">
        <v>1</v>
      </c>
      <c r="Q40" s="71">
        <v>1</v>
      </c>
      <c r="R40" s="71">
        <v>1</v>
      </c>
      <c r="S40" s="71">
        <v>1</v>
      </c>
      <c r="T40" s="71"/>
      <c r="U40" s="71">
        <v>1</v>
      </c>
      <c r="V40" s="45">
        <v>1</v>
      </c>
      <c r="W40" s="45">
        <v>1</v>
      </c>
      <c r="X40" s="47">
        <v>1</v>
      </c>
      <c r="Y40" s="47">
        <v>1</v>
      </c>
      <c r="Z40" s="47">
        <v>1</v>
      </c>
      <c r="AA40" s="47">
        <v>1</v>
      </c>
      <c r="AB40" s="47">
        <v>1</v>
      </c>
      <c r="AC40" s="47">
        <v>1</v>
      </c>
      <c r="AD40" s="47">
        <v>1</v>
      </c>
      <c r="AE40" s="47">
        <v>1</v>
      </c>
      <c r="AF40" s="47">
        <v>1</v>
      </c>
      <c r="AG40" s="47">
        <v>1</v>
      </c>
      <c r="AH40" s="47">
        <v>1</v>
      </c>
      <c r="AI40" s="60">
        <v>1</v>
      </c>
      <c r="AJ40" s="60">
        <v>1</v>
      </c>
      <c r="AK40" s="60">
        <v>1</v>
      </c>
      <c r="AL40" s="60">
        <v>1</v>
      </c>
      <c r="AM40" s="60">
        <v>1</v>
      </c>
      <c r="AN40" s="60">
        <v>1</v>
      </c>
      <c r="AO40" s="60">
        <v>1</v>
      </c>
      <c r="AP40" s="60">
        <v>1</v>
      </c>
      <c r="AQ40" s="60">
        <v>1</v>
      </c>
      <c r="AR40" s="60">
        <v>1</v>
      </c>
      <c r="AS40" s="60">
        <v>1</v>
      </c>
      <c r="AT40" s="60">
        <v>1</v>
      </c>
      <c r="AU40" s="60">
        <v>1</v>
      </c>
      <c r="AV40" s="60">
        <v>1</v>
      </c>
      <c r="AW40" s="120">
        <v>1</v>
      </c>
      <c r="AX40" s="49">
        <v>1</v>
      </c>
      <c r="AY40" s="60">
        <v>1</v>
      </c>
      <c r="AZ40" s="60">
        <v>1</v>
      </c>
      <c r="BA40" s="60">
        <v>2</v>
      </c>
      <c r="BB40" s="60">
        <v>1</v>
      </c>
      <c r="BC40" s="60">
        <v>1</v>
      </c>
      <c r="BD40" s="60">
        <v>1</v>
      </c>
      <c r="BE40" s="170">
        <v>1</v>
      </c>
      <c r="BF40" s="170">
        <v>1</v>
      </c>
      <c r="BG40" s="60">
        <v>2</v>
      </c>
      <c r="BH40" s="60">
        <v>1</v>
      </c>
      <c r="BI40" s="121">
        <v>1</v>
      </c>
      <c r="BJ40" s="122">
        <v>1</v>
      </c>
      <c r="BK40" s="87"/>
      <c r="BL40" s="60">
        <v>1</v>
      </c>
      <c r="BM40" s="79"/>
      <c r="BN40" s="52">
        <v>1</v>
      </c>
      <c r="BO40" s="42">
        <v>1</v>
      </c>
      <c r="BP40" s="42"/>
      <c r="BQ40" s="79"/>
      <c r="BR40" s="52">
        <v>1</v>
      </c>
      <c r="BS40" s="42"/>
      <c r="BT40" s="42">
        <v>1</v>
      </c>
      <c r="BU40" s="42"/>
      <c r="BV40" s="79"/>
      <c r="BW40" s="42">
        <v>1</v>
      </c>
      <c r="BX40" s="42"/>
      <c r="BY40" s="123"/>
      <c r="BZ40" s="42">
        <v>1</v>
      </c>
      <c r="CA40" s="42"/>
      <c r="CB40" s="87"/>
      <c r="CC40" s="42"/>
      <c r="CD40" s="42"/>
      <c r="CE40" s="42"/>
      <c r="CF40" s="122"/>
      <c r="CG40" s="124">
        <v>1</v>
      </c>
      <c r="CH40" s="42"/>
      <c r="CI40" s="41"/>
      <c r="CJ40" s="41">
        <v>1</v>
      </c>
      <c r="CK40" s="41"/>
      <c r="CL40" s="42">
        <v>1</v>
      </c>
      <c r="CM40" s="41"/>
      <c r="CN40" s="73"/>
      <c r="CO40" s="41"/>
      <c r="CP40" s="42"/>
      <c r="CQ40" s="73"/>
      <c r="CR40" s="41">
        <v>1</v>
      </c>
      <c r="CS40" s="73"/>
      <c r="CT40" s="73"/>
      <c r="CU40" s="73"/>
      <c r="CV40" s="41"/>
      <c r="CW40" s="42"/>
      <c r="CX40" s="42">
        <v>1</v>
      </c>
      <c r="CY40" s="41"/>
      <c r="CZ40" s="73">
        <v>1</v>
      </c>
      <c r="DA40" s="42"/>
      <c r="DB40" s="41">
        <v>1</v>
      </c>
      <c r="DC40" s="41"/>
      <c r="DD40" s="41"/>
      <c r="DE40" s="125"/>
      <c r="DF40" s="41">
        <v>1</v>
      </c>
      <c r="DG40" s="41"/>
      <c r="DH40" s="125"/>
      <c r="DI40" s="73"/>
      <c r="DJ40" s="53"/>
      <c r="DK40" s="53">
        <v>1</v>
      </c>
      <c r="DL40" s="126"/>
      <c r="DM40" s="41">
        <v>1</v>
      </c>
      <c r="DN40" s="41">
        <v>1</v>
      </c>
      <c r="DO40" s="87">
        <v>1</v>
      </c>
      <c r="DP40" s="125">
        <v>1</v>
      </c>
      <c r="DQ40" s="87">
        <v>1</v>
      </c>
      <c r="DR40" s="42">
        <v>1</v>
      </c>
      <c r="DS40" s="41"/>
      <c r="DT40" s="125">
        <v>1</v>
      </c>
      <c r="DU40" s="125">
        <v>1</v>
      </c>
      <c r="DV40" s="125">
        <v>1</v>
      </c>
      <c r="DW40" s="89"/>
      <c r="DX40" s="135"/>
      <c r="DY40" s="45"/>
      <c r="DZ40" s="89"/>
      <c r="EA40" s="127"/>
      <c r="EB40" s="41"/>
      <c r="EC40" s="41"/>
      <c r="ED40" s="79"/>
      <c r="EE40" s="79"/>
      <c r="EF40" s="89"/>
      <c r="EG40" s="89"/>
      <c r="EH40" s="41"/>
      <c r="EI40" s="127"/>
      <c r="EJ40" s="79"/>
      <c r="EK40" s="127"/>
      <c r="EL40" s="41"/>
      <c r="EM40" s="136"/>
      <c r="EN40" s="124"/>
      <c r="EO40" s="137"/>
      <c r="EP40" s="41"/>
      <c r="EQ40" s="59"/>
      <c r="ER40" s="138"/>
      <c r="ES40" s="138"/>
      <c r="ET40" s="41"/>
      <c r="EU40" s="89"/>
      <c r="EV40" s="79"/>
      <c r="EW40" s="79"/>
      <c r="EX40" s="80"/>
      <c r="EY40" s="80"/>
      <c r="EZ40" s="135"/>
      <c r="FA40" s="79"/>
      <c r="FB40" s="62">
        <v>1</v>
      </c>
      <c r="FC40" s="63">
        <v>1</v>
      </c>
      <c r="FD40" s="129">
        <v>1</v>
      </c>
      <c r="FE40" s="63"/>
      <c r="FF40" s="139"/>
      <c r="FG40" s="65">
        <v>1</v>
      </c>
      <c r="FH40" s="63"/>
      <c r="FI40" s="63">
        <v>1</v>
      </c>
      <c r="FJ40" s="63">
        <v>1</v>
      </c>
      <c r="FK40" s="42">
        <v>1</v>
      </c>
      <c r="FL40" s="42"/>
      <c r="FM40" s="65">
        <v>1</v>
      </c>
      <c r="FN40" s="65">
        <v>1</v>
      </c>
      <c r="FO40" s="133"/>
      <c r="FP40" s="133"/>
      <c r="FQ40" s="63">
        <v>1</v>
      </c>
      <c r="FR40" s="65">
        <v>1</v>
      </c>
      <c r="FS40" s="65">
        <v>1</v>
      </c>
      <c r="FT40" s="170"/>
      <c r="FU40" s="65">
        <v>1</v>
      </c>
      <c r="FV40" s="63">
        <v>1</v>
      </c>
      <c r="FW40" s="138"/>
      <c r="FX40" s="65">
        <v>1</v>
      </c>
      <c r="FY40" s="65">
        <v>1</v>
      </c>
      <c r="FZ40" s="65">
        <v>1</v>
      </c>
      <c r="GA40" s="63"/>
      <c r="GB40" s="63">
        <v>1</v>
      </c>
      <c r="GC40" s="63"/>
      <c r="GD40" s="65">
        <v>1</v>
      </c>
      <c r="GE40" s="63">
        <v>1</v>
      </c>
      <c r="GF40" s="64">
        <v>1</v>
      </c>
      <c r="GH40" s="13"/>
      <c r="GI40" s="13"/>
      <c r="GJ40" s="13"/>
      <c r="GK40" s="13"/>
      <c r="GL40" s="13"/>
    </row>
    <row r="41" spans="1:194" s="216" customFormat="1" ht="15.75" customHeight="1">
      <c r="A41" s="215" t="s">
        <v>233</v>
      </c>
      <c r="B41" s="67">
        <v>9856</v>
      </c>
      <c r="C41" s="68">
        <f t="shared" si="0"/>
        <v>1921920</v>
      </c>
      <c r="D41" s="69">
        <f t="shared" si="1"/>
        <v>195</v>
      </c>
      <c r="E41" s="118">
        <v>1</v>
      </c>
      <c r="F41" s="119">
        <v>1</v>
      </c>
      <c r="G41" s="119">
        <v>1</v>
      </c>
      <c r="H41" s="119">
        <v>1</v>
      </c>
      <c r="I41" s="60">
        <v>1</v>
      </c>
      <c r="J41" s="60">
        <v>1</v>
      </c>
      <c r="K41" s="119">
        <v>1</v>
      </c>
      <c r="L41" s="71">
        <v>1</v>
      </c>
      <c r="M41" s="71">
        <v>1</v>
      </c>
      <c r="N41" s="71">
        <v>1</v>
      </c>
      <c r="O41" s="71">
        <v>1</v>
      </c>
      <c r="P41" s="72">
        <v>1</v>
      </c>
      <c r="Q41" s="71">
        <v>1</v>
      </c>
      <c r="R41" s="71">
        <v>1</v>
      </c>
      <c r="S41" s="71">
        <v>1</v>
      </c>
      <c r="T41" s="71">
        <v>1</v>
      </c>
      <c r="U41" s="71">
        <v>1</v>
      </c>
      <c r="V41" s="45">
        <v>1</v>
      </c>
      <c r="W41" s="45">
        <v>1</v>
      </c>
      <c r="X41" s="47">
        <v>1</v>
      </c>
      <c r="Y41" s="47">
        <v>1</v>
      </c>
      <c r="Z41" s="47">
        <v>1</v>
      </c>
      <c r="AA41" s="47">
        <v>1</v>
      </c>
      <c r="AB41" s="47">
        <v>1</v>
      </c>
      <c r="AC41" s="47">
        <v>1</v>
      </c>
      <c r="AD41" s="47">
        <v>1</v>
      </c>
      <c r="AE41" s="47">
        <v>1</v>
      </c>
      <c r="AF41" s="47">
        <v>1</v>
      </c>
      <c r="AG41" s="47">
        <v>1</v>
      </c>
      <c r="AH41" s="47">
        <v>1</v>
      </c>
      <c r="AI41" s="60">
        <v>1</v>
      </c>
      <c r="AJ41" s="60">
        <v>1</v>
      </c>
      <c r="AK41" s="60">
        <v>1</v>
      </c>
      <c r="AL41" s="60">
        <v>1</v>
      </c>
      <c r="AM41" s="60">
        <v>1</v>
      </c>
      <c r="AN41" s="60">
        <v>1</v>
      </c>
      <c r="AO41" s="60">
        <v>1</v>
      </c>
      <c r="AP41" s="60">
        <v>1</v>
      </c>
      <c r="AQ41" s="60">
        <v>1</v>
      </c>
      <c r="AR41" s="60">
        <v>1</v>
      </c>
      <c r="AS41" s="60">
        <v>1</v>
      </c>
      <c r="AT41" s="60">
        <v>1</v>
      </c>
      <c r="AU41" s="60">
        <v>1</v>
      </c>
      <c r="AV41" s="60">
        <v>1</v>
      </c>
      <c r="AW41" s="120">
        <v>1</v>
      </c>
      <c r="AX41" s="49">
        <v>1</v>
      </c>
      <c r="AY41" s="60">
        <v>1</v>
      </c>
      <c r="AZ41" s="60">
        <v>1</v>
      </c>
      <c r="BA41" s="60">
        <v>4</v>
      </c>
      <c r="BB41" s="60">
        <v>1</v>
      </c>
      <c r="BC41" s="60">
        <v>1</v>
      </c>
      <c r="BD41" s="60">
        <v>1</v>
      </c>
      <c r="BE41" s="60">
        <v>1</v>
      </c>
      <c r="BF41" s="60">
        <v>1</v>
      </c>
      <c r="BG41" s="60">
        <v>6</v>
      </c>
      <c r="BH41" s="60">
        <v>1</v>
      </c>
      <c r="BI41" s="121">
        <v>1</v>
      </c>
      <c r="BJ41" s="122">
        <v>1</v>
      </c>
      <c r="BK41" s="87">
        <v>1</v>
      </c>
      <c r="BL41" s="60">
        <v>1</v>
      </c>
      <c r="BM41" s="60">
        <v>1</v>
      </c>
      <c r="BN41" s="52">
        <v>1</v>
      </c>
      <c r="BO41" s="42">
        <v>1</v>
      </c>
      <c r="BP41" s="42">
        <v>6</v>
      </c>
      <c r="BQ41" s="60">
        <v>1</v>
      </c>
      <c r="BR41" s="52">
        <v>2</v>
      </c>
      <c r="BS41" s="42">
        <v>1</v>
      </c>
      <c r="BT41" s="42">
        <v>1</v>
      </c>
      <c r="BU41" s="42"/>
      <c r="BV41" s="60">
        <v>1</v>
      </c>
      <c r="BW41" s="42">
        <v>1</v>
      </c>
      <c r="BX41" s="42"/>
      <c r="BY41" s="123">
        <v>1</v>
      </c>
      <c r="BZ41" s="42">
        <v>1</v>
      </c>
      <c r="CA41" s="42">
        <v>1</v>
      </c>
      <c r="CB41" s="87">
        <v>1</v>
      </c>
      <c r="CC41" s="42">
        <v>2</v>
      </c>
      <c r="CD41" s="42"/>
      <c r="CE41" s="42"/>
      <c r="CF41" s="122">
        <v>1</v>
      </c>
      <c r="CG41" s="124">
        <v>1</v>
      </c>
      <c r="CH41" s="42">
        <v>1</v>
      </c>
      <c r="CI41" s="41">
        <v>1</v>
      </c>
      <c r="CJ41" s="41">
        <v>1</v>
      </c>
      <c r="CK41" s="41">
        <v>1</v>
      </c>
      <c r="CL41" s="42">
        <v>1</v>
      </c>
      <c r="CM41" s="41">
        <v>1</v>
      </c>
      <c r="CN41" s="73">
        <v>1</v>
      </c>
      <c r="CO41" s="41">
        <v>1</v>
      </c>
      <c r="CP41" s="42">
        <v>1</v>
      </c>
      <c r="CQ41" s="73">
        <v>1</v>
      </c>
      <c r="CR41" s="41">
        <v>1</v>
      </c>
      <c r="CS41" s="73">
        <v>1</v>
      </c>
      <c r="CT41" s="73">
        <v>1</v>
      </c>
      <c r="CU41" s="73">
        <v>1</v>
      </c>
      <c r="CV41" s="41">
        <v>1</v>
      </c>
      <c r="CW41" s="42">
        <v>1</v>
      </c>
      <c r="CX41" s="42">
        <v>1</v>
      </c>
      <c r="CY41" s="41">
        <v>1</v>
      </c>
      <c r="CZ41" s="73">
        <v>1</v>
      </c>
      <c r="DA41" s="42">
        <v>1</v>
      </c>
      <c r="DB41" s="41">
        <v>1</v>
      </c>
      <c r="DC41" s="41">
        <v>1</v>
      </c>
      <c r="DD41" s="41">
        <v>1</v>
      </c>
      <c r="DE41" s="125">
        <v>1</v>
      </c>
      <c r="DF41" s="41">
        <v>1</v>
      </c>
      <c r="DG41" s="41">
        <v>1</v>
      </c>
      <c r="DH41" s="125">
        <v>1</v>
      </c>
      <c r="DI41" s="73">
        <v>1</v>
      </c>
      <c r="DJ41" s="53">
        <v>1</v>
      </c>
      <c r="DK41" s="53">
        <v>1</v>
      </c>
      <c r="DL41" s="126">
        <v>1</v>
      </c>
      <c r="DM41" s="41">
        <v>1</v>
      </c>
      <c r="DN41" s="41">
        <v>1</v>
      </c>
      <c r="DO41" s="87">
        <v>1</v>
      </c>
      <c r="DP41" s="125">
        <v>1</v>
      </c>
      <c r="DQ41" s="87">
        <v>1</v>
      </c>
      <c r="DR41" s="42">
        <v>1</v>
      </c>
      <c r="DS41" s="41">
        <v>1</v>
      </c>
      <c r="DT41" s="125">
        <v>1</v>
      </c>
      <c r="DU41" s="125">
        <v>1</v>
      </c>
      <c r="DV41" s="125">
        <v>1</v>
      </c>
      <c r="DW41" s="88">
        <v>1</v>
      </c>
      <c r="DX41" s="60">
        <v>1</v>
      </c>
      <c r="DY41" s="45">
        <v>1</v>
      </c>
      <c r="DZ41" s="88">
        <v>1</v>
      </c>
      <c r="EA41" s="127">
        <v>1</v>
      </c>
      <c r="EB41" s="41">
        <v>1</v>
      </c>
      <c r="EC41" s="41">
        <v>1</v>
      </c>
      <c r="ED41" s="60">
        <v>1</v>
      </c>
      <c r="EE41" s="60">
        <v>1</v>
      </c>
      <c r="EF41" s="88">
        <v>1</v>
      </c>
      <c r="EG41" s="88">
        <v>1</v>
      </c>
      <c r="EH41" s="41">
        <v>1</v>
      </c>
      <c r="EI41" s="127">
        <v>1</v>
      </c>
      <c r="EJ41" s="60">
        <v>1</v>
      </c>
      <c r="EK41" s="127">
        <v>1</v>
      </c>
      <c r="EL41" s="41">
        <v>1</v>
      </c>
      <c r="EM41" s="90">
        <v>1</v>
      </c>
      <c r="EN41" s="122"/>
      <c r="EO41" s="122"/>
      <c r="EP41" s="41">
        <v>1</v>
      </c>
      <c r="EQ41" s="128">
        <v>1</v>
      </c>
      <c r="ER41" s="42"/>
      <c r="ES41" s="42">
        <v>1</v>
      </c>
      <c r="ET41" s="41">
        <v>1</v>
      </c>
      <c r="EU41" s="88">
        <v>1</v>
      </c>
      <c r="EV41" s="60">
        <v>1</v>
      </c>
      <c r="EW41" s="60">
        <v>1</v>
      </c>
      <c r="EX41" s="52">
        <v>1</v>
      </c>
      <c r="EY41" s="52">
        <v>1</v>
      </c>
      <c r="EZ41" s="60"/>
      <c r="FA41" s="60">
        <v>1</v>
      </c>
      <c r="FB41" s="62">
        <v>1</v>
      </c>
      <c r="FC41" s="63">
        <v>1</v>
      </c>
      <c r="FD41" s="129">
        <v>1</v>
      </c>
      <c r="FE41" s="63">
        <v>1</v>
      </c>
      <c r="FF41" s="63">
        <v>1</v>
      </c>
      <c r="FG41" s="129">
        <v>1</v>
      </c>
      <c r="FH41" s="63">
        <v>3</v>
      </c>
      <c r="FI41" s="63">
        <v>1</v>
      </c>
      <c r="FJ41" s="63">
        <v>1</v>
      </c>
      <c r="FK41" s="42">
        <v>1</v>
      </c>
      <c r="FL41" s="42">
        <v>1</v>
      </c>
      <c r="FM41" s="129">
        <v>1</v>
      </c>
      <c r="FN41" s="65">
        <v>1</v>
      </c>
      <c r="FO41" s="65">
        <v>1</v>
      </c>
      <c r="FP41" s="65">
        <v>1</v>
      </c>
      <c r="FQ41" s="63">
        <v>1</v>
      </c>
      <c r="FR41" s="65">
        <v>1</v>
      </c>
      <c r="FS41" s="65">
        <v>1</v>
      </c>
      <c r="FT41" s="130"/>
      <c r="FU41" s="65">
        <v>1</v>
      </c>
      <c r="FV41" s="63">
        <v>1</v>
      </c>
      <c r="FW41" s="42">
        <v>1</v>
      </c>
      <c r="FX41" s="65">
        <v>1</v>
      </c>
      <c r="FY41" s="65">
        <v>1</v>
      </c>
      <c r="FZ41" s="65">
        <v>1</v>
      </c>
      <c r="GA41" s="63"/>
      <c r="GB41" s="63">
        <v>3</v>
      </c>
      <c r="GC41" s="63">
        <v>1</v>
      </c>
      <c r="GD41" s="129">
        <v>1</v>
      </c>
      <c r="GE41" s="63">
        <v>3</v>
      </c>
      <c r="GF41" s="65">
        <v>1</v>
      </c>
      <c r="GH41" s="13"/>
      <c r="GI41" s="13"/>
      <c r="GJ41" s="13"/>
      <c r="GK41" s="13"/>
      <c r="GL41" s="13"/>
    </row>
    <row r="42" spans="1:194" ht="15.75" customHeight="1" thickBot="1">
      <c r="A42" s="66" t="s">
        <v>234</v>
      </c>
      <c r="B42" s="67">
        <v>12010</v>
      </c>
      <c r="C42" s="68">
        <f t="shared" si="0"/>
        <v>1981650</v>
      </c>
      <c r="D42" s="69">
        <f t="shared" si="1"/>
        <v>165</v>
      </c>
      <c r="E42" s="118">
        <v>1</v>
      </c>
      <c r="F42" s="119">
        <v>1</v>
      </c>
      <c r="G42" s="119">
        <v>1</v>
      </c>
      <c r="H42" s="119">
        <v>1</v>
      </c>
      <c r="I42" s="60">
        <v>1</v>
      </c>
      <c r="J42" s="60">
        <v>1</v>
      </c>
      <c r="K42" s="217">
        <v>1</v>
      </c>
      <c r="L42" s="71">
        <v>1</v>
      </c>
      <c r="M42" s="71">
        <v>1</v>
      </c>
      <c r="N42" s="71">
        <v>1</v>
      </c>
      <c r="O42" s="71">
        <v>1</v>
      </c>
      <c r="P42" s="72"/>
      <c r="Q42" s="71">
        <v>1</v>
      </c>
      <c r="R42" s="71">
        <v>1</v>
      </c>
      <c r="S42" s="71"/>
      <c r="T42" s="71"/>
      <c r="U42" s="71">
        <v>1</v>
      </c>
      <c r="V42" s="45">
        <v>1</v>
      </c>
      <c r="W42" s="45">
        <v>1</v>
      </c>
      <c r="X42" s="218">
        <v>1</v>
      </c>
      <c r="Y42" s="218">
        <v>1</v>
      </c>
      <c r="Z42" s="218">
        <v>1</v>
      </c>
      <c r="AA42" s="218">
        <v>1</v>
      </c>
      <c r="AB42" s="218">
        <v>1</v>
      </c>
      <c r="AC42" s="218">
        <v>1</v>
      </c>
      <c r="AD42" s="218">
        <v>1</v>
      </c>
      <c r="AE42" s="218">
        <v>1</v>
      </c>
      <c r="AF42" s="218">
        <v>1</v>
      </c>
      <c r="AG42" s="218">
        <v>1</v>
      </c>
      <c r="AH42" s="218">
        <v>1</v>
      </c>
      <c r="AI42" s="60">
        <v>1</v>
      </c>
      <c r="AJ42" s="60">
        <v>1</v>
      </c>
      <c r="AK42" s="60">
        <v>1</v>
      </c>
      <c r="AL42" s="60">
        <v>1</v>
      </c>
      <c r="AM42" s="60">
        <v>1</v>
      </c>
      <c r="AN42" s="60">
        <v>1</v>
      </c>
      <c r="AO42" s="60">
        <v>1</v>
      </c>
      <c r="AP42" s="60">
        <v>1</v>
      </c>
      <c r="AQ42" s="60">
        <v>1</v>
      </c>
      <c r="AR42" s="60">
        <v>1</v>
      </c>
      <c r="AS42" s="60">
        <v>1</v>
      </c>
      <c r="AT42" s="60">
        <v>1</v>
      </c>
      <c r="AU42" s="60">
        <v>1</v>
      </c>
      <c r="AV42" s="60">
        <v>1</v>
      </c>
      <c r="AW42" s="120">
        <v>1</v>
      </c>
      <c r="AX42" s="49">
        <v>1</v>
      </c>
      <c r="AY42" s="60">
        <v>1</v>
      </c>
      <c r="AZ42" s="60">
        <v>1</v>
      </c>
      <c r="BA42" s="60">
        <v>3</v>
      </c>
      <c r="BB42" s="60">
        <v>1</v>
      </c>
      <c r="BC42" s="60">
        <v>1</v>
      </c>
      <c r="BD42" s="60">
        <v>1</v>
      </c>
      <c r="BE42" s="60">
        <v>1</v>
      </c>
      <c r="BF42" s="60">
        <v>1</v>
      </c>
      <c r="BG42" s="60">
        <v>4</v>
      </c>
      <c r="BH42" s="60">
        <v>1</v>
      </c>
      <c r="BI42" s="121">
        <v>1</v>
      </c>
      <c r="BJ42" s="122"/>
      <c r="BK42" s="87"/>
      <c r="BL42" s="60"/>
      <c r="BM42" s="60"/>
      <c r="BN42" s="52">
        <v>1</v>
      </c>
      <c r="BO42" s="42">
        <v>2</v>
      </c>
      <c r="BP42" s="42"/>
      <c r="BQ42" s="60"/>
      <c r="BR42" s="52">
        <v>1</v>
      </c>
      <c r="BS42" s="42"/>
      <c r="BT42" s="42">
        <v>1</v>
      </c>
      <c r="BU42" s="42"/>
      <c r="BV42" s="60">
        <v>1</v>
      </c>
      <c r="BW42" s="42">
        <v>1</v>
      </c>
      <c r="BX42" s="42"/>
      <c r="BY42" s="123">
        <v>1</v>
      </c>
      <c r="BZ42" s="141"/>
      <c r="CA42" s="42">
        <v>1</v>
      </c>
      <c r="CB42" s="87"/>
      <c r="CC42" s="42">
        <v>2</v>
      </c>
      <c r="CD42" s="42"/>
      <c r="CE42" s="42"/>
      <c r="CF42" s="122"/>
      <c r="CG42" s="124"/>
      <c r="CH42" s="42">
        <v>1</v>
      </c>
      <c r="CI42" s="41">
        <v>1</v>
      </c>
      <c r="CJ42" s="41">
        <v>1</v>
      </c>
      <c r="CK42" s="41">
        <v>1</v>
      </c>
      <c r="CL42" s="42">
        <v>1</v>
      </c>
      <c r="CM42" s="41">
        <v>1</v>
      </c>
      <c r="CN42" s="73">
        <v>1</v>
      </c>
      <c r="CO42" s="41">
        <v>1</v>
      </c>
      <c r="CP42" s="42">
        <v>1</v>
      </c>
      <c r="CQ42" s="73">
        <v>1</v>
      </c>
      <c r="CR42" s="41">
        <v>1</v>
      </c>
      <c r="CS42" s="73">
        <v>1</v>
      </c>
      <c r="CT42" s="73">
        <v>1</v>
      </c>
      <c r="CU42" s="73">
        <v>1</v>
      </c>
      <c r="CV42" s="41">
        <v>1</v>
      </c>
      <c r="CW42" s="42">
        <v>1</v>
      </c>
      <c r="CX42" s="42">
        <v>1</v>
      </c>
      <c r="CY42" s="41">
        <v>1</v>
      </c>
      <c r="CZ42" s="73">
        <v>1</v>
      </c>
      <c r="DA42" s="42">
        <v>1</v>
      </c>
      <c r="DB42" s="41">
        <v>1</v>
      </c>
      <c r="DC42" s="41">
        <v>1</v>
      </c>
      <c r="DD42" s="41">
        <v>1</v>
      </c>
      <c r="DE42" s="125">
        <v>1</v>
      </c>
      <c r="DF42" s="41">
        <v>1</v>
      </c>
      <c r="DG42" s="41">
        <v>1</v>
      </c>
      <c r="DH42" s="125">
        <v>1</v>
      </c>
      <c r="DI42" s="73">
        <v>2</v>
      </c>
      <c r="DJ42" s="53">
        <v>1</v>
      </c>
      <c r="DK42" s="53">
        <v>1</v>
      </c>
      <c r="DL42" s="126">
        <v>1</v>
      </c>
      <c r="DM42" s="41">
        <v>1</v>
      </c>
      <c r="DN42" s="41">
        <v>1</v>
      </c>
      <c r="DO42" s="87">
        <v>1</v>
      </c>
      <c r="DP42" s="125">
        <v>1</v>
      </c>
      <c r="DQ42" s="87">
        <v>2</v>
      </c>
      <c r="DR42" s="42">
        <v>2</v>
      </c>
      <c r="DS42" s="41"/>
      <c r="DT42" s="125">
        <v>2</v>
      </c>
      <c r="DU42" s="125">
        <v>2</v>
      </c>
      <c r="DV42" s="125">
        <v>2</v>
      </c>
      <c r="DW42" s="88">
        <v>1</v>
      </c>
      <c r="DX42" s="60">
        <v>1</v>
      </c>
      <c r="DY42" s="45"/>
      <c r="DZ42" s="128"/>
      <c r="EA42" s="127"/>
      <c r="EB42" s="41"/>
      <c r="EC42" s="41"/>
      <c r="ED42" s="60">
        <v>1</v>
      </c>
      <c r="EE42" s="60">
        <v>1</v>
      </c>
      <c r="EF42" s="88">
        <v>1</v>
      </c>
      <c r="EG42" s="88">
        <v>1</v>
      </c>
      <c r="EH42" s="41"/>
      <c r="EI42" s="127"/>
      <c r="EJ42" s="60">
        <v>1</v>
      </c>
      <c r="EK42" s="127"/>
      <c r="EL42" s="41">
        <v>1</v>
      </c>
      <c r="EM42" s="90"/>
      <c r="EN42" s="122"/>
      <c r="EO42" s="122"/>
      <c r="EP42" s="41"/>
      <c r="EQ42" s="128"/>
      <c r="ER42" s="42"/>
      <c r="ES42" s="42">
        <v>1</v>
      </c>
      <c r="ET42" s="41">
        <v>1</v>
      </c>
      <c r="EU42" s="88">
        <v>1</v>
      </c>
      <c r="EV42" s="60">
        <v>1</v>
      </c>
      <c r="EW42" s="219">
        <v>1</v>
      </c>
      <c r="EX42" s="52">
        <v>1</v>
      </c>
      <c r="EY42" s="60">
        <v>1</v>
      </c>
      <c r="EZ42" s="171">
        <v>1</v>
      </c>
      <c r="FA42" s="60">
        <v>1</v>
      </c>
      <c r="FB42" s="62"/>
      <c r="FC42" s="63"/>
      <c r="FD42" s="129">
        <v>1</v>
      </c>
      <c r="FE42" s="63">
        <v>1</v>
      </c>
      <c r="FF42" s="63">
        <v>1</v>
      </c>
      <c r="FG42" s="65">
        <v>1</v>
      </c>
      <c r="FH42" s="63">
        <v>3</v>
      </c>
      <c r="FI42" s="63">
        <v>1</v>
      </c>
      <c r="FJ42" s="63">
        <v>1</v>
      </c>
      <c r="FK42" s="42"/>
      <c r="FL42" s="42">
        <v>1</v>
      </c>
      <c r="FM42" s="65">
        <v>1</v>
      </c>
      <c r="FN42" s="65">
        <v>1</v>
      </c>
      <c r="FO42" s="133"/>
      <c r="FP42" s="65">
        <v>1</v>
      </c>
      <c r="FQ42" s="63">
        <v>1</v>
      </c>
      <c r="FR42" s="65">
        <v>1</v>
      </c>
      <c r="FS42" s="65">
        <v>1</v>
      </c>
      <c r="FT42" s="130"/>
      <c r="FU42" s="65">
        <v>1</v>
      </c>
      <c r="FV42" s="63">
        <v>1</v>
      </c>
      <c r="FW42" s="42">
        <v>1</v>
      </c>
      <c r="FX42" s="65">
        <v>1</v>
      </c>
      <c r="FY42" s="65">
        <v>1</v>
      </c>
      <c r="FZ42" s="65">
        <v>1</v>
      </c>
      <c r="GA42" s="63"/>
      <c r="GB42" s="63">
        <v>3</v>
      </c>
      <c r="GC42" s="63">
        <v>1</v>
      </c>
      <c r="GD42" s="65">
        <v>1</v>
      </c>
      <c r="GE42" s="63">
        <v>3</v>
      </c>
      <c r="GF42" s="64">
        <v>2</v>
      </c>
      <c r="GH42" s="13"/>
      <c r="GI42" s="13"/>
      <c r="GJ42" s="13"/>
      <c r="GK42" s="13"/>
      <c r="GL42" s="13"/>
    </row>
    <row r="43" spans="1:194" ht="14.25" customHeight="1" thickBot="1">
      <c r="A43" s="220" t="s">
        <v>235</v>
      </c>
      <c r="B43" s="221"/>
      <c r="C43" s="222">
        <f>SUM(C5:C42)</f>
        <v>89487447</v>
      </c>
      <c r="D43" s="223">
        <f>SUM(D4:D42)</f>
        <v>45602</v>
      </c>
      <c r="E43" s="224">
        <f>SUM(E5:E42)</f>
        <v>241</v>
      </c>
      <c r="F43" s="225">
        <f t="shared" ref="F43:BR43" si="2">SUM(F5:F42)</f>
        <v>240</v>
      </c>
      <c r="G43" s="225">
        <f t="shared" si="2"/>
        <v>240</v>
      </c>
      <c r="H43" s="225">
        <f t="shared" si="2"/>
        <v>240</v>
      </c>
      <c r="I43" s="225">
        <f t="shared" si="2"/>
        <v>304</v>
      </c>
      <c r="J43" s="225">
        <f t="shared" si="2"/>
        <v>175</v>
      </c>
      <c r="K43" s="225">
        <f t="shared" si="2"/>
        <v>128</v>
      </c>
      <c r="L43" s="225">
        <f t="shared" si="2"/>
        <v>238</v>
      </c>
      <c r="M43" s="225">
        <f t="shared" si="2"/>
        <v>248</v>
      </c>
      <c r="N43" s="225">
        <f t="shared" si="2"/>
        <v>250</v>
      </c>
      <c r="O43" s="225">
        <f t="shared" si="2"/>
        <v>238</v>
      </c>
      <c r="P43" s="225">
        <f t="shared" si="2"/>
        <v>98</v>
      </c>
      <c r="Q43" s="225">
        <f t="shared" si="2"/>
        <v>175</v>
      </c>
      <c r="R43" s="225">
        <f t="shared" si="2"/>
        <v>275</v>
      </c>
      <c r="S43" s="225">
        <f t="shared" si="2"/>
        <v>91</v>
      </c>
      <c r="T43" s="225">
        <f t="shared" si="2"/>
        <v>155</v>
      </c>
      <c r="U43" s="225">
        <f t="shared" si="2"/>
        <v>106</v>
      </c>
      <c r="V43" s="225">
        <f t="shared" si="2"/>
        <v>227</v>
      </c>
      <c r="W43" s="225">
        <f t="shared" si="2"/>
        <v>227</v>
      </c>
      <c r="X43" s="225">
        <f t="shared" si="2"/>
        <v>210</v>
      </c>
      <c r="Y43" s="225">
        <f t="shared" si="2"/>
        <v>298</v>
      </c>
      <c r="Z43" s="225">
        <f t="shared" si="2"/>
        <v>292</v>
      </c>
      <c r="AA43" s="225">
        <f t="shared" si="2"/>
        <v>262</v>
      </c>
      <c r="AB43" s="225">
        <f t="shared" si="2"/>
        <v>300</v>
      </c>
      <c r="AC43" s="225">
        <f t="shared" si="2"/>
        <v>289</v>
      </c>
      <c r="AD43" s="225">
        <f t="shared" si="2"/>
        <v>289</v>
      </c>
      <c r="AE43" s="225">
        <f t="shared" si="2"/>
        <v>382</v>
      </c>
      <c r="AF43" s="225">
        <f t="shared" si="2"/>
        <v>395</v>
      </c>
      <c r="AG43" s="225">
        <f t="shared" si="2"/>
        <v>269</v>
      </c>
      <c r="AH43" s="225">
        <f t="shared" si="2"/>
        <v>257</v>
      </c>
      <c r="AI43" s="225">
        <f t="shared" si="2"/>
        <v>257</v>
      </c>
      <c r="AJ43" s="225">
        <f t="shared" si="2"/>
        <v>258</v>
      </c>
      <c r="AK43" s="225">
        <f t="shared" si="2"/>
        <v>257</v>
      </c>
      <c r="AL43" s="225">
        <f t="shared" si="2"/>
        <v>257</v>
      </c>
      <c r="AM43" s="225">
        <f t="shared" si="2"/>
        <v>211</v>
      </c>
      <c r="AN43" s="225">
        <f t="shared" si="2"/>
        <v>334</v>
      </c>
      <c r="AO43" s="225">
        <f t="shared" si="2"/>
        <v>334</v>
      </c>
      <c r="AP43" s="225">
        <f t="shared" si="2"/>
        <v>211</v>
      </c>
      <c r="AQ43" s="225">
        <f t="shared" si="2"/>
        <v>257</v>
      </c>
      <c r="AR43" s="225">
        <f t="shared" si="2"/>
        <v>211</v>
      </c>
      <c r="AS43" s="225">
        <f t="shared" si="2"/>
        <v>257</v>
      </c>
      <c r="AT43" s="225">
        <f t="shared" si="2"/>
        <v>319</v>
      </c>
      <c r="AU43" s="225">
        <f t="shared" si="2"/>
        <v>211</v>
      </c>
      <c r="AV43" s="225">
        <f t="shared" si="2"/>
        <v>257</v>
      </c>
      <c r="AW43" s="225">
        <f t="shared" si="2"/>
        <v>290</v>
      </c>
      <c r="AX43" s="225">
        <f t="shared" si="2"/>
        <v>191</v>
      </c>
      <c r="AY43" s="225">
        <f t="shared" si="2"/>
        <v>211</v>
      </c>
      <c r="AZ43" s="225">
        <f t="shared" si="2"/>
        <v>211</v>
      </c>
      <c r="BA43" s="225">
        <f t="shared" si="2"/>
        <v>900</v>
      </c>
      <c r="BB43" s="225">
        <f t="shared" si="2"/>
        <v>211</v>
      </c>
      <c r="BC43" s="225">
        <f t="shared" si="2"/>
        <v>257</v>
      </c>
      <c r="BD43" s="225">
        <f t="shared" si="2"/>
        <v>257</v>
      </c>
      <c r="BE43" s="225">
        <f t="shared" si="2"/>
        <v>264</v>
      </c>
      <c r="BF43" s="225">
        <f t="shared" si="2"/>
        <v>263</v>
      </c>
      <c r="BG43" s="225">
        <f t="shared" si="2"/>
        <v>1307</v>
      </c>
      <c r="BH43" s="225">
        <f t="shared" si="2"/>
        <v>257</v>
      </c>
      <c r="BI43" s="225">
        <f t="shared" si="2"/>
        <v>290</v>
      </c>
      <c r="BJ43" s="225">
        <f t="shared" si="2"/>
        <v>185</v>
      </c>
      <c r="BK43" s="225">
        <f t="shared" si="2"/>
        <v>168</v>
      </c>
      <c r="BL43" s="225">
        <f t="shared" si="2"/>
        <v>199</v>
      </c>
      <c r="BM43" s="225">
        <f t="shared" si="2"/>
        <v>197</v>
      </c>
      <c r="BN43" s="225">
        <f t="shared" si="2"/>
        <v>195</v>
      </c>
      <c r="BO43" s="225">
        <f t="shared" si="2"/>
        <v>366</v>
      </c>
      <c r="BP43" s="225">
        <f t="shared" si="2"/>
        <v>730</v>
      </c>
      <c r="BQ43" s="225">
        <f t="shared" si="2"/>
        <v>184</v>
      </c>
      <c r="BR43" s="225">
        <f t="shared" si="2"/>
        <v>292</v>
      </c>
      <c r="BS43" s="225">
        <f t="shared" ref="BS43:ED43" si="3">SUM(BS5:BS42)</f>
        <v>125</v>
      </c>
      <c r="BT43" s="225">
        <f t="shared" si="3"/>
        <v>185</v>
      </c>
      <c r="BU43" s="225">
        <f t="shared" si="3"/>
        <v>178</v>
      </c>
      <c r="BV43" s="225">
        <f t="shared" si="3"/>
        <v>192</v>
      </c>
      <c r="BW43" s="225">
        <f t="shared" si="3"/>
        <v>190</v>
      </c>
      <c r="BX43" s="225">
        <f t="shared" si="3"/>
        <v>178</v>
      </c>
      <c r="BY43" s="225">
        <f t="shared" si="3"/>
        <v>193</v>
      </c>
      <c r="BZ43" s="225">
        <f t="shared" si="3"/>
        <v>294</v>
      </c>
      <c r="CA43" s="225">
        <f t="shared" si="3"/>
        <v>676</v>
      </c>
      <c r="CB43" s="225">
        <f t="shared" si="3"/>
        <v>167</v>
      </c>
      <c r="CC43" s="225">
        <f t="shared" si="3"/>
        <v>868</v>
      </c>
      <c r="CD43" s="225">
        <f t="shared" si="3"/>
        <v>0</v>
      </c>
      <c r="CE43" s="225">
        <f t="shared" si="3"/>
        <v>0</v>
      </c>
      <c r="CF43" s="225">
        <f t="shared" si="3"/>
        <v>156</v>
      </c>
      <c r="CG43" s="225">
        <f t="shared" si="3"/>
        <v>148</v>
      </c>
      <c r="CH43" s="225">
        <f t="shared" si="3"/>
        <v>211</v>
      </c>
      <c r="CI43" s="225">
        <f t="shared" si="3"/>
        <v>209</v>
      </c>
      <c r="CJ43" s="225">
        <f t="shared" si="3"/>
        <v>147</v>
      </c>
      <c r="CK43" s="225">
        <f t="shared" si="3"/>
        <v>212</v>
      </c>
      <c r="CL43" s="225">
        <f t="shared" si="3"/>
        <v>260</v>
      </c>
      <c r="CM43" s="225">
        <f t="shared" si="3"/>
        <v>111</v>
      </c>
      <c r="CN43" s="225">
        <f t="shared" si="3"/>
        <v>157</v>
      </c>
      <c r="CO43" s="225">
        <f t="shared" si="3"/>
        <v>220</v>
      </c>
      <c r="CP43" s="225">
        <f t="shared" si="3"/>
        <v>281</v>
      </c>
      <c r="CQ43" s="225">
        <f t="shared" si="3"/>
        <v>200</v>
      </c>
      <c r="CR43" s="225">
        <f t="shared" si="3"/>
        <v>208</v>
      </c>
      <c r="CS43" s="225">
        <f t="shared" si="3"/>
        <v>153</v>
      </c>
      <c r="CT43" s="225">
        <f t="shared" si="3"/>
        <v>189</v>
      </c>
      <c r="CU43" s="225">
        <f t="shared" si="3"/>
        <v>170</v>
      </c>
      <c r="CV43" s="225">
        <f t="shared" si="3"/>
        <v>215</v>
      </c>
      <c r="CW43" s="225">
        <f t="shared" si="3"/>
        <v>311</v>
      </c>
      <c r="CX43" s="225">
        <f t="shared" si="3"/>
        <v>259</v>
      </c>
      <c r="CY43" s="225">
        <f t="shared" si="3"/>
        <v>144</v>
      </c>
      <c r="CZ43" s="225">
        <f t="shared" si="3"/>
        <v>189</v>
      </c>
      <c r="DA43" s="225">
        <f t="shared" si="3"/>
        <v>206</v>
      </c>
      <c r="DB43" s="225">
        <f t="shared" si="3"/>
        <v>183</v>
      </c>
      <c r="DC43" s="225">
        <f t="shared" si="3"/>
        <v>248</v>
      </c>
      <c r="DD43" s="225">
        <f t="shared" si="3"/>
        <v>156</v>
      </c>
      <c r="DE43" s="225">
        <f t="shared" si="3"/>
        <v>218</v>
      </c>
      <c r="DF43" s="225">
        <f t="shared" si="3"/>
        <v>237</v>
      </c>
      <c r="DG43" s="225">
        <f t="shared" si="3"/>
        <v>183</v>
      </c>
      <c r="DH43" s="225">
        <f t="shared" si="3"/>
        <v>251</v>
      </c>
      <c r="DI43" s="225">
        <f t="shared" si="3"/>
        <v>271</v>
      </c>
      <c r="DJ43" s="225">
        <f t="shared" si="3"/>
        <v>221</v>
      </c>
      <c r="DK43" s="225">
        <f t="shared" si="3"/>
        <v>198</v>
      </c>
      <c r="DL43" s="225">
        <f t="shared" si="3"/>
        <v>231</v>
      </c>
      <c r="DM43" s="225">
        <f t="shared" si="3"/>
        <v>196</v>
      </c>
      <c r="DN43" s="225">
        <f t="shared" si="3"/>
        <v>223</v>
      </c>
      <c r="DO43" s="225">
        <f t="shared" si="3"/>
        <v>212</v>
      </c>
      <c r="DP43" s="225">
        <f t="shared" si="3"/>
        <v>430</v>
      </c>
      <c r="DQ43" s="225">
        <f t="shared" si="3"/>
        <v>344</v>
      </c>
      <c r="DR43" s="225">
        <f t="shared" si="3"/>
        <v>359</v>
      </c>
      <c r="DS43" s="225">
        <f t="shared" si="3"/>
        <v>124</v>
      </c>
      <c r="DT43" s="225">
        <f t="shared" si="3"/>
        <v>372</v>
      </c>
      <c r="DU43" s="225">
        <f t="shared" si="3"/>
        <v>283</v>
      </c>
      <c r="DV43" s="225">
        <f t="shared" si="3"/>
        <v>402</v>
      </c>
      <c r="DW43" s="225">
        <f t="shared" si="3"/>
        <v>362</v>
      </c>
      <c r="DX43" s="225">
        <f t="shared" si="3"/>
        <v>290</v>
      </c>
      <c r="DY43" s="225">
        <f t="shared" si="3"/>
        <v>178</v>
      </c>
      <c r="DZ43" s="225">
        <f t="shared" si="3"/>
        <v>280</v>
      </c>
      <c r="EA43" s="225">
        <f t="shared" si="3"/>
        <v>192</v>
      </c>
      <c r="EB43" s="225">
        <f t="shared" si="3"/>
        <v>160</v>
      </c>
      <c r="EC43" s="225">
        <f t="shared" si="3"/>
        <v>183</v>
      </c>
      <c r="ED43" s="225">
        <f t="shared" si="3"/>
        <v>363</v>
      </c>
      <c r="EE43" s="225">
        <f t="shared" ref="EE43:GF43" si="4">SUM(EE5:EE42)</f>
        <v>420</v>
      </c>
      <c r="EF43" s="225">
        <f t="shared" si="4"/>
        <v>247</v>
      </c>
      <c r="EG43" s="225">
        <f t="shared" si="4"/>
        <v>262</v>
      </c>
      <c r="EH43" s="225">
        <f t="shared" si="4"/>
        <v>184</v>
      </c>
      <c r="EI43" s="225">
        <f t="shared" si="4"/>
        <v>164</v>
      </c>
      <c r="EJ43" s="225">
        <f t="shared" si="4"/>
        <v>365</v>
      </c>
      <c r="EK43" s="225">
        <f t="shared" si="4"/>
        <v>196</v>
      </c>
      <c r="EL43" s="225">
        <f t="shared" si="4"/>
        <v>118</v>
      </c>
      <c r="EM43" s="225">
        <f t="shared" si="4"/>
        <v>258</v>
      </c>
      <c r="EN43" s="225">
        <f t="shared" si="4"/>
        <v>150</v>
      </c>
      <c r="EO43" s="225">
        <f t="shared" si="4"/>
        <v>69</v>
      </c>
      <c r="EP43" s="225">
        <f t="shared" si="4"/>
        <v>118</v>
      </c>
      <c r="EQ43" s="225">
        <f t="shared" si="4"/>
        <v>192</v>
      </c>
      <c r="ER43" s="225">
        <f t="shared" si="4"/>
        <v>240</v>
      </c>
      <c r="ES43" s="225">
        <f t="shared" si="4"/>
        <v>236</v>
      </c>
      <c r="ET43" s="225">
        <f t="shared" si="4"/>
        <v>163</v>
      </c>
      <c r="EU43" s="225">
        <f t="shared" si="4"/>
        <v>308</v>
      </c>
      <c r="EV43" s="225">
        <f t="shared" si="4"/>
        <v>130</v>
      </c>
      <c r="EW43" s="225">
        <f t="shared" si="4"/>
        <v>329</v>
      </c>
      <c r="EX43" s="225">
        <f t="shared" si="4"/>
        <v>138</v>
      </c>
      <c r="EY43" s="225">
        <f>SUM(EY5:EY42)</f>
        <v>197</v>
      </c>
      <c r="EZ43" s="225">
        <f t="shared" si="4"/>
        <v>459</v>
      </c>
      <c r="FA43" s="225">
        <f t="shared" si="4"/>
        <v>282</v>
      </c>
      <c r="FB43" s="225">
        <f t="shared" si="4"/>
        <v>247</v>
      </c>
      <c r="FC43" s="225">
        <f t="shared" si="4"/>
        <v>180</v>
      </c>
      <c r="FD43" s="225">
        <f t="shared" si="4"/>
        <v>214</v>
      </c>
      <c r="FE43" s="225">
        <f t="shared" si="4"/>
        <v>174</v>
      </c>
      <c r="FF43" s="225">
        <f t="shared" si="4"/>
        <v>167</v>
      </c>
      <c r="FG43" s="225">
        <f t="shared" si="4"/>
        <v>284</v>
      </c>
      <c r="FH43" s="225">
        <f t="shared" si="4"/>
        <v>477</v>
      </c>
      <c r="FI43" s="225">
        <f t="shared" si="4"/>
        <v>290</v>
      </c>
      <c r="FJ43" s="225">
        <f t="shared" si="4"/>
        <v>204</v>
      </c>
      <c r="FK43" s="225">
        <f t="shared" si="4"/>
        <v>176</v>
      </c>
      <c r="FL43" s="225">
        <f t="shared" si="4"/>
        <v>142</v>
      </c>
      <c r="FM43" s="225">
        <f t="shared" si="4"/>
        <v>353</v>
      </c>
      <c r="FN43" s="225">
        <f t="shared" si="4"/>
        <v>219</v>
      </c>
      <c r="FO43" s="225">
        <f t="shared" si="4"/>
        <v>109</v>
      </c>
      <c r="FP43" s="225">
        <f t="shared" si="4"/>
        <v>225</v>
      </c>
      <c r="FQ43" s="225">
        <f t="shared" si="4"/>
        <v>223</v>
      </c>
      <c r="FR43" s="225">
        <f t="shared" si="4"/>
        <v>218</v>
      </c>
      <c r="FS43" s="225">
        <f t="shared" si="4"/>
        <v>280</v>
      </c>
      <c r="FT43" s="225">
        <f t="shared" si="4"/>
        <v>0</v>
      </c>
      <c r="FU43" s="225">
        <f t="shared" si="4"/>
        <v>218</v>
      </c>
      <c r="FV43" s="225">
        <f t="shared" si="4"/>
        <v>199</v>
      </c>
      <c r="FW43" s="225">
        <f t="shared" si="4"/>
        <v>167</v>
      </c>
      <c r="FX43" s="225">
        <f t="shared" si="4"/>
        <v>306</v>
      </c>
      <c r="FY43" s="225">
        <f t="shared" si="4"/>
        <v>219</v>
      </c>
      <c r="FZ43" s="225">
        <f t="shared" si="4"/>
        <v>219</v>
      </c>
      <c r="GA43" s="225">
        <f t="shared" si="4"/>
        <v>0</v>
      </c>
      <c r="GB43" s="225">
        <f t="shared" si="4"/>
        <v>440</v>
      </c>
      <c r="GC43" s="225">
        <f t="shared" si="4"/>
        <v>172</v>
      </c>
      <c r="GD43" s="225">
        <f t="shared" si="4"/>
        <v>291</v>
      </c>
      <c r="GE43" s="225">
        <f t="shared" si="4"/>
        <v>348</v>
      </c>
      <c r="GF43" s="225">
        <f t="shared" si="4"/>
        <v>469</v>
      </c>
      <c r="GG43" s="13"/>
      <c r="GH43" s="13"/>
      <c r="GI43" s="13"/>
      <c r="GJ43" s="13"/>
      <c r="GK43" s="13"/>
      <c r="GL43" s="13"/>
    </row>
    <row r="44" spans="1:194" ht="12.75" customHeight="1">
      <c r="A44" s="226"/>
      <c r="B44" s="227"/>
      <c r="C44" s="228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6"/>
      <c r="AE44" s="226"/>
      <c r="AF44" s="226"/>
      <c r="AG44" s="226"/>
      <c r="AH44" s="226"/>
      <c r="AI44" s="226"/>
      <c r="AJ44" s="226"/>
      <c r="AK44" s="226"/>
      <c r="AL44" s="226"/>
      <c r="AM44" s="226"/>
      <c r="AN44" s="226"/>
      <c r="AO44" s="226"/>
      <c r="AP44" s="226"/>
      <c r="AQ44" s="226"/>
      <c r="AR44" s="226"/>
      <c r="AS44" s="226"/>
      <c r="AT44" s="226"/>
      <c r="AU44" s="226"/>
      <c r="AV44" s="226"/>
      <c r="AW44" s="226"/>
      <c r="AX44" s="226"/>
      <c r="AY44" s="226"/>
      <c r="AZ44" s="226"/>
      <c r="BA44" s="226"/>
      <c r="BB44" s="226"/>
      <c r="BC44" s="226"/>
      <c r="BD44" s="226"/>
      <c r="BE44" s="226"/>
      <c r="BF44" s="226"/>
      <c r="BG44" s="226"/>
      <c r="BH44" s="226"/>
      <c r="BI44" s="226"/>
      <c r="BJ44" s="226"/>
      <c r="BK44" s="226"/>
      <c r="BL44" s="226"/>
      <c r="BM44" s="226"/>
      <c r="BN44" s="226"/>
      <c r="BO44" s="226"/>
      <c r="BP44" s="226"/>
      <c r="BQ44" s="226"/>
      <c r="BR44" s="226"/>
      <c r="BS44" s="226"/>
      <c r="BT44" s="226"/>
      <c r="BU44" s="226"/>
      <c r="BV44" s="226"/>
      <c r="BW44" s="226"/>
      <c r="BX44" s="226"/>
      <c r="BY44" s="226"/>
      <c r="BZ44" s="226"/>
      <c r="CA44" s="226"/>
      <c r="CB44" s="226"/>
      <c r="CC44" s="226"/>
      <c r="CD44" s="226"/>
      <c r="CE44" s="226"/>
      <c r="CF44" s="226"/>
      <c r="CG44" s="226"/>
      <c r="CH44" s="226"/>
      <c r="CI44" s="226"/>
      <c r="CJ44" s="226"/>
      <c r="CK44" s="226"/>
      <c r="CL44" s="226"/>
      <c r="CM44" s="226"/>
      <c r="CN44" s="226"/>
      <c r="CO44" s="226"/>
      <c r="CP44" s="226"/>
      <c r="CQ44" s="226"/>
      <c r="CR44" s="226"/>
      <c r="CS44" s="226"/>
      <c r="CT44" s="226"/>
      <c r="CU44" s="226"/>
      <c r="CV44" s="226"/>
      <c r="CW44" s="226"/>
      <c r="CX44" s="226"/>
      <c r="CY44" s="226"/>
      <c r="CZ44" s="226"/>
      <c r="DA44" s="226"/>
      <c r="DB44" s="226"/>
      <c r="DC44" s="226"/>
      <c r="DD44" s="226"/>
      <c r="DE44" s="226"/>
      <c r="DF44" s="226"/>
      <c r="DG44" s="226"/>
      <c r="DH44" s="226"/>
      <c r="DI44" s="226"/>
      <c r="DJ44" s="226"/>
      <c r="DK44" s="226"/>
      <c r="DL44" s="226"/>
      <c r="DM44" s="226"/>
      <c r="DN44" s="226"/>
      <c r="DO44" s="226"/>
      <c r="DP44" s="226"/>
      <c r="DQ44" s="226"/>
      <c r="DR44" s="226"/>
      <c r="DS44" s="226"/>
      <c r="DT44" s="226"/>
      <c r="DU44" s="226"/>
      <c r="DV44" s="226"/>
      <c r="DW44" s="226"/>
      <c r="DX44" s="226"/>
      <c r="DY44" s="226"/>
      <c r="DZ44" s="226"/>
      <c r="EA44" s="226"/>
      <c r="EB44" s="226"/>
      <c r="EC44" s="226"/>
      <c r="ED44" s="226"/>
      <c r="EE44" s="226"/>
      <c r="EF44" s="226"/>
      <c r="EG44" s="226"/>
      <c r="EH44" s="226"/>
      <c r="EI44" s="226"/>
      <c r="EJ44" s="226"/>
      <c r="EK44" s="226"/>
      <c r="EL44" s="226"/>
      <c r="EM44" s="226"/>
      <c r="EN44" s="226"/>
      <c r="EO44" s="226"/>
      <c r="EP44" s="226"/>
      <c r="EQ44" s="226"/>
      <c r="ER44" s="226"/>
      <c r="ES44" s="226"/>
      <c r="ET44" s="226"/>
      <c r="EU44" s="226"/>
      <c r="EV44" s="226"/>
      <c r="EW44" s="226"/>
      <c r="EX44" s="226"/>
      <c r="EY44" s="226"/>
      <c r="EZ44" s="226"/>
      <c r="FA44" s="226"/>
      <c r="FB44" s="226"/>
      <c r="FC44" s="226"/>
      <c r="FD44" s="226"/>
      <c r="FE44" s="226"/>
      <c r="FF44" s="226"/>
      <c r="FG44" s="226"/>
      <c r="FH44" s="226"/>
      <c r="FI44" s="226"/>
      <c r="FJ44" s="226"/>
      <c r="FK44" s="226"/>
      <c r="FL44" s="226"/>
      <c r="FM44" s="226"/>
      <c r="FN44" s="226"/>
      <c r="FO44" s="226"/>
      <c r="FP44" s="226"/>
      <c r="FQ44" s="226"/>
      <c r="FR44" s="226"/>
      <c r="FS44" s="226"/>
      <c r="FT44" s="226"/>
      <c r="FU44" s="226"/>
      <c r="FV44" s="226"/>
      <c r="FW44" s="226"/>
      <c r="FX44" s="226"/>
      <c r="FY44" s="226"/>
      <c r="FZ44" s="226"/>
      <c r="GA44" s="226"/>
      <c r="GB44" s="226"/>
      <c r="GC44" s="226"/>
      <c r="GD44" s="226"/>
      <c r="GE44" s="226"/>
      <c r="GF44" s="226"/>
      <c r="GG44" s="13"/>
      <c r="GH44" s="13"/>
      <c r="GI44" s="13"/>
      <c r="GJ44" s="13"/>
      <c r="GK44" s="13"/>
      <c r="GL44" s="13"/>
    </row>
    <row r="45" spans="1:194" ht="12.75" customHeight="1">
      <c r="A45" s="226"/>
      <c r="B45" s="227"/>
      <c r="C45" s="228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6"/>
      <c r="AE45" s="226"/>
      <c r="AF45" s="226"/>
      <c r="AG45" s="226"/>
      <c r="AH45" s="226"/>
      <c r="AI45" s="226"/>
      <c r="AJ45" s="226"/>
      <c r="AK45" s="226"/>
      <c r="AL45" s="226"/>
      <c r="AM45" s="226"/>
      <c r="AN45" s="226"/>
      <c r="AO45" s="226"/>
      <c r="AP45" s="226"/>
      <c r="AQ45" s="226"/>
      <c r="AR45" s="226"/>
      <c r="AS45" s="226"/>
      <c r="AT45" s="226"/>
      <c r="AU45" s="226"/>
      <c r="AV45" s="226"/>
      <c r="AW45" s="226"/>
      <c r="AX45" s="226"/>
      <c r="AY45" s="226"/>
      <c r="AZ45" s="226"/>
      <c r="BA45" s="226"/>
      <c r="BB45" s="226"/>
      <c r="BC45" s="226"/>
      <c r="BD45" s="226"/>
      <c r="BE45" s="226"/>
      <c r="BF45" s="226"/>
      <c r="BG45" s="226"/>
      <c r="BH45" s="226"/>
      <c r="BI45" s="226"/>
      <c r="BJ45" s="226"/>
      <c r="BK45" s="226"/>
      <c r="BL45" s="226"/>
      <c r="BM45" s="226"/>
      <c r="BN45" s="226"/>
      <c r="BO45" s="226"/>
      <c r="BP45" s="226"/>
      <c r="BQ45" s="226"/>
      <c r="BR45" s="226"/>
      <c r="BS45" s="226"/>
      <c r="BT45" s="226"/>
      <c r="BU45" s="226"/>
      <c r="BV45" s="226"/>
      <c r="BW45" s="226"/>
      <c r="BX45" s="226"/>
      <c r="BY45" s="226"/>
      <c r="BZ45" s="226"/>
      <c r="CA45" s="226"/>
      <c r="CB45" s="226"/>
      <c r="CC45" s="226"/>
      <c r="CD45" s="226"/>
      <c r="CE45" s="226"/>
      <c r="CF45" s="226"/>
      <c r="CG45" s="226"/>
      <c r="CH45" s="226"/>
      <c r="CI45" s="226"/>
      <c r="CJ45" s="226"/>
      <c r="CK45" s="226"/>
      <c r="CL45" s="226"/>
      <c r="CM45" s="226"/>
      <c r="CN45" s="226"/>
      <c r="CO45" s="226"/>
      <c r="CP45" s="226"/>
      <c r="CQ45" s="226"/>
      <c r="CR45" s="226"/>
      <c r="CS45" s="226"/>
      <c r="CT45" s="226"/>
      <c r="CU45" s="226"/>
      <c r="CV45" s="226"/>
      <c r="CW45" s="226"/>
      <c r="CX45" s="226"/>
      <c r="CY45" s="226"/>
      <c r="CZ45" s="226"/>
      <c r="DA45" s="226"/>
      <c r="DB45" s="226"/>
      <c r="DC45" s="226"/>
      <c r="DD45" s="226"/>
      <c r="DE45" s="226"/>
      <c r="DF45" s="226"/>
      <c r="DG45" s="226"/>
      <c r="DH45" s="226"/>
      <c r="DI45" s="226"/>
      <c r="DJ45" s="226"/>
      <c r="DK45" s="226"/>
      <c r="DL45" s="226"/>
      <c r="DM45" s="226"/>
      <c r="DN45" s="226"/>
      <c r="DO45" s="226"/>
      <c r="DP45" s="226"/>
      <c r="DQ45" s="226"/>
      <c r="DR45" s="226"/>
      <c r="DS45" s="226"/>
      <c r="DT45" s="226"/>
      <c r="DU45" s="226"/>
      <c r="DV45" s="226"/>
      <c r="DW45" s="226"/>
      <c r="DX45" s="226"/>
      <c r="DY45" s="226"/>
      <c r="DZ45" s="226"/>
      <c r="EA45" s="226"/>
      <c r="EB45" s="226"/>
      <c r="EC45" s="226"/>
      <c r="ED45" s="226"/>
      <c r="EE45" s="226"/>
      <c r="EF45" s="226"/>
      <c r="EG45" s="226"/>
      <c r="EH45" s="226"/>
      <c r="EI45" s="226"/>
      <c r="EJ45" s="226"/>
      <c r="EK45" s="226"/>
      <c r="EL45" s="226"/>
      <c r="EM45" s="226"/>
      <c r="EN45" s="226"/>
      <c r="EO45" s="226"/>
      <c r="EP45" s="226"/>
      <c r="EQ45" s="226"/>
      <c r="ER45" s="226"/>
      <c r="ES45" s="226"/>
      <c r="ET45" s="226"/>
      <c r="EU45" s="226"/>
      <c r="EV45" s="226"/>
      <c r="EW45" s="226"/>
      <c r="EX45" s="226"/>
      <c r="EY45" s="226"/>
      <c r="EZ45" s="226"/>
      <c r="FA45" s="226"/>
      <c r="FB45" s="226"/>
      <c r="FC45" s="226"/>
      <c r="FD45" s="226"/>
      <c r="FE45" s="226"/>
      <c r="FF45" s="226"/>
      <c r="FG45" s="226"/>
      <c r="FH45" s="226"/>
      <c r="FI45" s="226"/>
      <c r="FJ45" s="226"/>
      <c r="FK45" s="226"/>
      <c r="FL45" s="226"/>
      <c r="FM45" s="226"/>
      <c r="FN45" s="226"/>
      <c r="FO45" s="226"/>
      <c r="FP45" s="226"/>
      <c r="FQ45" s="226"/>
      <c r="FR45" s="226"/>
      <c r="FS45" s="226"/>
      <c r="FT45" s="226"/>
      <c r="FU45" s="226"/>
      <c r="FV45" s="226"/>
      <c r="FW45" s="226"/>
      <c r="FX45" s="226"/>
      <c r="FY45" s="226"/>
      <c r="FZ45" s="226"/>
      <c r="GA45" s="226"/>
      <c r="GB45" s="226"/>
      <c r="GC45" s="226"/>
      <c r="GD45" s="226"/>
      <c r="GE45" s="226"/>
      <c r="GF45" s="226"/>
      <c r="GG45" s="13"/>
      <c r="GH45" s="13"/>
      <c r="GI45" s="13"/>
      <c r="GJ45" s="13"/>
      <c r="GK45" s="13"/>
      <c r="GL45" s="13"/>
    </row>
    <row r="46" spans="1:194" ht="12.75" customHeight="1">
      <c r="A46" s="226"/>
      <c r="B46" s="227"/>
      <c r="C46" s="227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6"/>
      <c r="AK46" s="226"/>
      <c r="AL46" s="226"/>
      <c r="AM46" s="226"/>
      <c r="AN46" s="226"/>
      <c r="AO46" s="226"/>
      <c r="AP46" s="226"/>
      <c r="AQ46" s="226"/>
      <c r="AR46" s="226"/>
      <c r="AS46" s="226"/>
      <c r="AT46" s="226"/>
      <c r="AU46" s="226"/>
      <c r="AV46" s="226"/>
      <c r="AW46" s="226"/>
      <c r="AX46" s="226"/>
      <c r="AY46" s="226"/>
      <c r="AZ46" s="226"/>
      <c r="BA46" s="226"/>
      <c r="BB46" s="226"/>
      <c r="BC46" s="226"/>
      <c r="BD46" s="226"/>
      <c r="BE46" s="226"/>
      <c r="BF46" s="226"/>
      <c r="BG46" s="226"/>
      <c r="BH46" s="226"/>
      <c r="BI46" s="226"/>
      <c r="BJ46" s="226"/>
      <c r="BK46" s="226"/>
      <c r="BL46" s="226"/>
      <c r="BM46" s="226"/>
      <c r="BN46" s="226"/>
      <c r="BO46" s="226"/>
      <c r="BP46" s="226"/>
      <c r="BQ46" s="226"/>
      <c r="BR46" s="226"/>
      <c r="BS46" s="226"/>
      <c r="BT46" s="226"/>
      <c r="BU46" s="226"/>
      <c r="BV46" s="226"/>
      <c r="BW46" s="226"/>
      <c r="BX46" s="226"/>
      <c r="BY46" s="226"/>
      <c r="BZ46" s="226"/>
      <c r="CA46" s="226"/>
      <c r="CB46" s="226"/>
      <c r="CC46" s="226"/>
      <c r="CD46" s="226"/>
      <c r="CE46" s="226"/>
      <c r="CF46" s="226"/>
      <c r="CG46" s="226"/>
      <c r="CH46" s="226"/>
      <c r="CI46" s="226"/>
      <c r="CJ46" s="226"/>
      <c r="CK46" s="226"/>
      <c r="CL46" s="226"/>
      <c r="CM46" s="226"/>
      <c r="CN46" s="226"/>
      <c r="CO46" s="226"/>
      <c r="CP46" s="226"/>
      <c r="CQ46" s="226"/>
      <c r="CR46" s="226"/>
      <c r="CS46" s="226"/>
      <c r="CT46" s="226"/>
      <c r="CU46" s="226"/>
      <c r="CV46" s="226"/>
      <c r="CW46" s="226"/>
      <c r="CX46" s="226"/>
      <c r="CY46" s="226"/>
      <c r="CZ46" s="226"/>
      <c r="DA46" s="226"/>
      <c r="DB46" s="226"/>
      <c r="DC46" s="226"/>
      <c r="DD46" s="226"/>
      <c r="DE46" s="226"/>
      <c r="DF46" s="226"/>
      <c r="DG46" s="226"/>
      <c r="DH46" s="226"/>
      <c r="DI46" s="226"/>
      <c r="DJ46" s="226"/>
      <c r="DK46" s="226"/>
      <c r="DL46" s="226"/>
      <c r="DM46" s="226"/>
      <c r="DN46" s="226"/>
      <c r="DO46" s="226"/>
      <c r="DP46" s="226"/>
      <c r="DQ46" s="226"/>
      <c r="DR46" s="226"/>
      <c r="DS46" s="226"/>
      <c r="DT46" s="226"/>
      <c r="DU46" s="226"/>
      <c r="DV46" s="226"/>
      <c r="DW46" s="226"/>
      <c r="DX46" s="226"/>
      <c r="DY46" s="226"/>
      <c r="DZ46" s="226"/>
      <c r="EA46" s="226"/>
      <c r="EB46" s="226"/>
      <c r="EC46" s="226"/>
      <c r="ED46" s="226"/>
      <c r="EE46" s="226"/>
      <c r="EF46" s="226"/>
      <c r="EG46" s="226"/>
      <c r="EH46" s="226"/>
      <c r="EI46" s="226"/>
      <c r="EJ46" s="226"/>
      <c r="EK46" s="226"/>
      <c r="EL46" s="226"/>
      <c r="EM46" s="226"/>
      <c r="EN46" s="226"/>
      <c r="EO46" s="226"/>
      <c r="EP46" s="226"/>
      <c r="EQ46" s="226"/>
      <c r="ER46" s="226"/>
      <c r="ES46" s="226"/>
      <c r="ET46" s="226"/>
      <c r="EU46" s="226"/>
      <c r="EV46" s="226"/>
      <c r="EW46" s="226"/>
      <c r="EX46" s="226"/>
      <c r="EY46" s="226"/>
      <c r="EZ46" s="226"/>
      <c r="FA46" s="226"/>
      <c r="FB46" s="226"/>
      <c r="FC46" s="226"/>
      <c r="FD46" s="226"/>
      <c r="FE46" s="226"/>
      <c r="FF46" s="226"/>
      <c r="FG46" s="226"/>
      <c r="FH46" s="226"/>
      <c r="FI46" s="226"/>
      <c r="FJ46" s="226"/>
      <c r="FK46" s="226"/>
      <c r="FL46" s="226"/>
      <c r="FM46" s="226"/>
      <c r="FN46" s="226"/>
      <c r="FO46" s="226"/>
      <c r="FP46" s="226"/>
      <c r="FQ46" s="226"/>
      <c r="FR46" s="226"/>
      <c r="FS46" s="226"/>
      <c r="FT46" s="226"/>
      <c r="FU46" s="226"/>
      <c r="FV46" s="226"/>
      <c r="FW46" s="226"/>
      <c r="FX46" s="226"/>
      <c r="FY46" s="226"/>
      <c r="FZ46" s="226"/>
      <c r="GA46" s="226"/>
      <c r="GB46" s="226"/>
      <c r="GC46" s="226"/>
      <c r="GD46" s="226"/>
      <c r="GE46" s="226"/>
      <c r="GF46" s="226"/>
      <c r="GG46" s="13"/>
      <c r="GH46" s="13"/>
      <c r="GI46" s="13"/>
      <c r="GJ46" s="13"/>
      <c r="GK46" s="13"/>
      <c r="GL46" s="13"/>
    </row>
    <row r="47" spans="1:194" ht="12.75" customHeight="1">
      <c r="A47" s="226"/>
      <c r="B47" s="227"/>
      <c r="C47" s="227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6"/>
      <c r="AK47" s="226"/>
      <c r="AL47" s="226"/>
      <c r="AM47" s="226"/>
      <c r="AN47" s="226"/>
      <c r="AO47" s="226"/>
      <c r="AP47" s="226"/>
      <c r="AQ47" s="226"/>
      <c r="AR47" s="226"/>
      <c r="AS47" s="226"/>
      <c r="AT47" s="226"/>
      <c r="AU47" s="226"/>
      <c r="AV47" s="226"/>
      <c r="AW47" s="226"/>
      <c r="AX47" s="226"/>
      <c r="AY47" s="226"/>
      <c r="AZ47" s="226"/>
      <c r="BA47" s="226"/>
      <c r="BB47" s="226"/>
      <c r="BC47" s="226"/>
      <c r="BD47" s="226"/>
      <c r="BE47" s="226"/>
      <c r="BF47" s="226"/>
      <c r="BG47" s="226"/>
      <c r="BH47" s="226"/>
      <c r="BI47" s="226"/>
      <c r="BJ47" s="226"/>
      <c r="BK47" s="226"/>
      <c r="BL47" s="226"/>
      <c r="BM47" s="226"/>
      <c r="BN47" s="226"/>
      <c r="BO47" s="226"/>
      <c r="BP47" s="226"/>
      <c r="BQ47" s="226"/>
      <c r="BR47" s="226"/>
      <c r="BS47" s="226"/>
      <c r="BT47" s="226"/>
      <c r="BU47" s="226"/>
      <c r="BV47" s="226"/>
      <c r="BW47" s="226"/>
      <c r="BX47" s="226"/>
      <c r="BY47" s="226"/>
      <c r="BZ47" s="226"/>
      <c r="CA47" s="226"/>
      <c r="CB47" s="226"/>
      <c r="CC47" s="226"/>
      <c r="CD47" s="226"/>
      <c r="CE47" s="226"/>
      <c r="CF47" s="226"/>
      <c r="CG47" s="226"/>
      <c r="CH47" s="226"/>
      <c r="CI47" s="226"/>
      <c r="CJ47" s="226"/>
      <c r="CK47" s="226"/>
      <c r="CL47" s="226"/>
      <c r="CM47" s="226"/>
      <c r="CN47" s="226"/>
      <c r="CO47" s="226"/>
      <c r="CP47" s="226"/>
      <c r="CQ47" s="226"/>
      <c r="CR47" s="226"/>
      <c r="CS47" s="226"/>
      <c r="CT47" s="226"/>
      <c r="CU47" s="226"/>
      <c r="CV47" s="226"/>
      <c r="CW47" s="226"/>
      <c r="CX47" s="226"/>
      <c r="CY47" s="226"/>
      <c r="CZ47" s="226"/>
      <c r="DA47" s="226"/>
      <c r="DB47" s="226"/>
      <c r="DC47" s="226"/>
      <c r="DD47" s="226"/>
      <c r="DE47" s="226"/>
      <c r="DF47" s="226"/>
      <c r="DG47" s="226"/>
      <c r="DH47" s="226"/>
      <c r="DI47" s="226"/>
      <c r="DJ47" s="226"/>
      <c r="DK47" s="226"/>
      <c r="DL47" s="226"/>
      <c r="DM47" s="226"/>
      <c r="DN47" s="226"/>
      <c r="DO47" s="226"/>
      <c r="DP47" s="226"/>
      <c r="DQ47" s="226"/>
      <c r="DR47" s="226"/>
      <c r="DS47" s="226"/>
      <c r="DT47" s="226"/>
      <c r="DU47" s="226"/>
      <c r="DV47" s="226"/>
      <c r="DW47" s="226"/>
      <c r="DX47" s="226"/>
      <c r="DY47" s="226"/>
      <c r="DZ47" s="226"/>
      <c r="EA47" s="226"/>
      <c r="EB47" s="226"/>
      <c r="EC47" s="226"/>
      <c r="ED47" s="226"/>
      <c r="EE47" s="226"/>
      <c r="EF47" s="226"/>
      <c r="EG47" s="226"/>
      <c r="EH47" s="226"/>
      <c r="EI47" s="226"/>
      <c r="EJ47" s="226"/>
      <c r="EK47" s="226"/>
      <c r="EL47" s="226"/>
      <c r="EM47" s="226"/>
      <c r="EN47" s="226"/>
      <c r="EO47" s="226"/>
      <c r="EP47" s="226"/>
      <c r="EQ47" s="226"/>
      <c r="ER47" s="226"/>
      <c r="ES47" s="226"/>
      <c r="ET47" s="226"/>
      <c r="EU47" s="226"/>
      <c r="EV47" s="226"/>
      <c r="EW47" s="226"/>
      <c r="EX47" s="226"/>
      <c r="EY47" s="226"/>
      <c r="EZ47" s="226"/>
      <c r="FA47" s="226"/>
      <c r="FB47" s="226"/>
      <c r="FC47" s="226"/>
      <c r="FD47" s="226"/>
      <c r="FE47" s="226"/>
      <c r="FF47" s="226"/>
      <c r="FG47" s="226"/>
      <c r="FH47" s="226"/>
      <c r="FI47" s="226"/>
      <c r="FJ47" s="226"/>
      <c r="FK47" s="226"/>
      <c r="FL47" s="226"/>
      <c r="FM47" s="226"/>
      <c r="FN47" s="226"/>
      <c r="FO47" s="226"/>
      <c r="FP47" s="226"/>
      <c r="FQ47" s="226"/>
      <c r="FR47" s="226"/>
      <c r="FS47" s="226"/>
      <c r="FT47" s="226"/>
      <c r="FU47" s="226"/>
      <c r="FV47" s="226"/>
      <c r="FW47" s="226"/>
      <c r="FX47" s="226"/>
      <c r="FY47" s="226"/>
      <c r="FZ47" s="226"/>
      <c r="GA47" s="226"/>
      <c r="GB47" s="226"/>
      <c r="GC47" s="226"/>
      <c r="GD47" s="226"/>
      <c r="GE47" s="226"/>
      <c r="GF47" s="226"/>
      <c r="GG47" s="13"/>
      <c r="GH47" s="13"/>
      <c r="GI47" s="13"/>
      <c r="GJ47" s="13"/>
      <c r="GK47" s="13"/>
      <c r="GL47" s="13"/>
    </row>
    <row r="48" spans="1:194" ht="12.75" customHeight="1">
      <c r="A48" s="226"/>
      <c r="B48" s="227"/>
      <c r="C48" s="227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6"/>
      <c r="AE48" s="226"/>
      <c r="AF48" s="226"/>
      <c r="AG48" s="226"/>
      <c r="AH48" s="226"/>
      <c r="AI48" s="226"/>
      <c r="AJ48" s="226"/>
      <c r="AK48" s="226"/>
      <c r="AL48" s="226"/>
      <c r="AM48" s="226"/>
      <c r="AN48" s="226"/>
      <c r="AO48" s="226"/>
      <c r="AP48" s="226"/>
      <c r="AQ48" s="226"/>
      <c r="AR48" s="226"/>
      <c r="AS48" s="226"/>
      <c r="AT48" s="226"/>
      <c r="AU48" s="226"/>
      <c r="AV48" s="226"/>
      <c r="AW48" s="226"/>
      <c r="AX48" s="226"/>
      <c r="AY48" s="226"/>
      <c r="AZ48" s="226"/>
      <c r="BA48" s="226"/>
      <c r="BB48" s="226"/>
      <c r="BC48" s="226"/>
      <c r="BD48" s="226"/>
      <c r="BE48" s="226"/>
      <c r="BF48" s="226"/>
      <c r="BG48" s="226"/>
      <c r="BH48" s="226"/>
      <c r="BI48" s="226"/>
      <c r="BJ48" s="226"/>
      <c r="BK48" s="226"/>
      <c r="BL48" s="226"/>
      <c r="BM48" s="226"/>
      <c r="BN48" s="226"/>
      <c r="BO48" s="226"/>
      <c r="BP48" s="226"/>
      <c r="BQ48" s="226"/>
      <c r="BR48" s="226"/>
      <c r="BS48" s="226"/>
      <c r="BT48" s="226"/>
      <c r="BU48" s="226"/>
      <c r="BV48" s="226"/>
      <c r="BW48" s="226"/>
      <c r="BX48" s="226"/>
      <c r="BY48" s="226"/>
      <c r="BZ48" s="226"/>
      <c r="CA48" s="226"/>
      <c r="CB48" s="226"/>
      <c r="CC48" s="226"/>
      <c r="CD48" s="226"/>
      <c r="CE48" s="226"/>
      <c r="CF48" s="226"/>
      <c r="CG48" s="226"/>
      <c r="CH48" s="226"/>
      <c r="CI48" s="226"/>
      <c r="CJ48" s="226"/>
      <c r="CK48" s="226"/>
      <c r="CL48" s="226"/>
      <c r="CM48" s="226"/>
      <c r="CN48" s="226"/>
      <c r="CO48" s="226"/>
      <c r="CP48" s="226"/>
      <c r="CQ48" s="226"/>
      <c r="CR48" s="226"/>
      <c r="CS48" s="226"/>
      <c r="CT48" s="226"/>
      <c r="CU48" s="226"/>
      <c r="CV48" s="226"/>
      <c r="CW48" s="226"/>
      <c r="CX48" s="226"/>
      <c r="CY48" s="226"/>
      <c r="CZ48" s="226"/>
      <c r="DA48" s="226"/>
      <c r="DB48" s="226"/>
      <c r="DC48" s="226"/>
      <c r="DD48" s="226"/>
      <c r="DE48" s="226"/>
      <c r="DF48" s="226"/>
      <c r="DG48" s="226"/>
      <c r="DH48" s="226"/>
      <c r="DI48" s="226"/>
      <c r="DJ48" s="226"/>
      <c r="DK48" s="226"/>
      <c r="DL48" s="226"/>
      <c r="DM48" s="226"/>
      <c r="DN48" s="226"/>
      <c r="DO48" s="226"/>
      <c r="DP48" s="226"/>
      <c r="DQ48" s="226"/>
      <c r="DR48" s="226"/>
      <c r="DS48" s="226"/>
      <c r="DT48" s="226"/>
      <c r="DU48" s="226"/>
      <c r="DV48" s="226"/>
      <c r="DW48" s="226"/>
      <c r="DX48" s="226"/>
      <c r="DY48" s="226"/>
      <c r="DZ48" s="226"/>
      <c r="EA48" s="226"/>
      <c r="EB48" s="226"/>
      <c r="EC48" s="226"/>
      <c r="ED48" s="226"/>
      <c r="EE48" s="226"/>
      <c r="EF48" s="226"/>
      <c r="EG48" s="226"/>
      <c r="EH48" s="226"/>
      <c r="EI48" s="226"/>
      <c r="EJ48" s="226"/>
      <c r="EK48" s="226"/>
      <c r="EL48" s="226"/>
      <c r="EM48" s="226"/>
      <c r="EN48" s="226"/>
      <c r="EO48" s="226"/>
      <c r="EP48" s="226"/>
      <c r="EQ48" s="226"/>
      <c r="ER48" s="226"/>
      <c r="ES48" s="226"/>
      <c r="ET48" s="226"/>
      <c r="EU48" s="226"/>
      <c r="EV48" s="226"/>
      <c r="EW48" s="226"/>
      <c r="EX48" s="226"/>
      <c r="EY48" s="226"/>
      <c r="EZ48" s="226"/>
      <c r="FA48" s="226"/>
      <c r="FB48" s="226"/>
      <c r="FC48" s="226"/>
      <c r="FD48" s="226"/>
      <c r="FE48" s="226"/>
      <c r="FF48" s="226"/>
      <c r="FG48" s="226"/>
      <c r="FH48" s="226"/>
      <c r="FI48" s="226"/>
      <c r="FJ48" s="226"/>
      <c r="FK48" s="226"/>
      <c r="FL48" s="226"/>
      <c r="FM48" s="226"/>
      <c r="FN48" s="226"/>
      <c r="FO48" s="226"/>
      <c r="FP48" s="226"/>
      <c r="FQ48" s="226"/>
      <c r="FR48" s="226"/>
      <c r="FS48" s="226"/>
      <c r="FT48" s="226"/>
      <c r="FU48" s="226"/>
      <c r="FV48" s="226"/>
      <c r="FW48" s="226"/>
      <c r="FX48" s="226"/>
      <c r="FY48" s="226"/>
      <c r="FZ48" s="226"/>
      <c r="GA48" s="226"/>
      <c r="GB48" s="226"/>
      <c r="GC48" s="226"/>
      <c r="GD48" s="226"/>
      <c r="GE48" s="226"/>
      <c r="GF48" s="226"/>
      <c r="GG48" s="13"/>
      <c r="GH48" s="13"/>
      <c r="GI48" s="13"/>
      <c r="GJ48" s="13"/>
      <c r="GK48" s="13"/>
      <c r="GL48" s="13"/>
    </row>
    <row r="49" spans="1:194" ht="12.75" customHeight="1">
      <c r="A49" s="226"/>
      <c r="B49" s="227"/>
      <c r="C49" s="227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6"/>
      <c r="AE49" s="226"/>
      <c r="AF49" s="226"/>
      <c r="AG49" s="226"/>
      <c r="AH49" s="226"/>
      <c r="AI49" s="226"/>
      <c r="AJ49" s="226"/>
      <c r="AK49" s="226"/>
      <c r="AL49" s="226"/>
      <c r="AM49" s="226"/>
      <c r="AN49" s="226"/>
      <c r="AO49" s="226"/>
      <c r="AP49" s="226"/>
      <c r="AQ49" s="226"/>
      <c r="AR49" s="226"/>
      <c r="AS49" s="226"/>
      <c r="AT49" s="226"/>
      <c r="AU49" s="226"/>
      <c r="AV49" s="226"/>
      <c r="AW49" s="226"/>
      <c r="AX49" s="226"/>
      <c r="AY49" s="226"/>
      <c r="AZ49" s="226"/>
      <c r="BA49" s="226"/>
      <c r="BB49" s="226"/>
      <c r="BC49" s="226"/>
      <c r="BD49" s="226"/>
      <c r="BE49" s="226"/>
      <c r="BF49" s="226"/>
      <c r="BG49" s="226"/>
      <c r="BH49" s="226"/>
      <c r="BI49" s="226"/>
      <c r="BJ49" s="226"/>
      <c r="BK49" s="226"/>
      <c r="BL49" s="226"/>
      <c r="BM49" s="226"/>
      <c r="BN49" s="226"/>
      <c r="BO49" s="226"/>
      <c r="BP49" s="226"/>
      <c r="BQ49" s="226"/>
      <c r="BR49" s="226"/>
      <c r="BS49" s="226"/>
      <c r="BT49" s="226"/>
      <c r="BU49" s="226"/>
      <c r="BV49" s="226"/>
      <c r="BW49" s="226"/>
      <c r="BX49" s="226"/>
      <c r="BY49" s="226"/>
      <c r="BZ49" s="226"/>
      <c r="CA49" s="226"/>
      <c r="CB49" s="226"/>
      <c r="CC49" s="226"/>
      <c r="CD49" s="226"/>
      <c r="CE49" s="226"/>
      <c r="CF49" s="226"/>
      <c r="CG49" s="226"/>
      <c r="CH49" s="226"/>
      <c r="CI49" s="226"/>
      <c r="CJ49" s="226"/>
      <c r="CK49" s="226"/>
      <c r="CL49" s="226"/>
      <c r="CM49" s="226"/>
      <c r="CN49" s="226"/>
      <c r="CO49" s="226"/>
      <c r="CP49" s="226"/>
      <c r="CQ49" s="226"/>
      <c r="CR49" s="226"/>
      <c r="CS49" s="226"/>
      <c r="CT49" s="226"/>
      <c r="CU49" s="226"/>
      <c r="CV49" s="226"/>
      <c r="CW49" s="226"/>
      <c r="CX49" s="226"/>
      <c r="CY49" s="226"/>
      <c r="CZ49" s="226"/>
      <c r="DA49" s="226"/>
      <c r="DB49" s="226"/>
      <c r="DC49" s="226"/>
      <c r="DD49" s="226"/>
      <c r="DE49" s="226"/>
      <c r="DF49" s="226"/>
      <c r="DG49" s="226"/>
      <c r="DH49" s="226"/>
      <c r="DI49" s="226"/>
      <c r="DJ49" s="226"/>
      <c r="DK49" s="226"/>
      <c r="DL49" s="226"/>
      <c r="DM49" s="226"/>
      <c r="DN49" s="226"/>
      <c r="DO49" s="226"/>
      <c r="DP49" s="226"/>
      <c r="DQ49" s="226"/>
      <c r="DR49" s="226"/>
      <c r="DS49" s="226"/>
      <c r="DT49" s="226"/>
      <c r="DU49" s="226"/>
      <c r="DV49" s="226"/>
      <c r="DW49" s="226"/>
      <c r="DX49" s="226"/>
      <c r="DY49" s="226"/>
      <c r="DZ49" s="226"/>
      <c r="EA49" s="226"/>
      <c r="EB49" s="226"/>
      <c r="EC49" s="226"/>
      <c r="ED49" s="226"/>
      <c r="EE49" s="226"/>
      <c r="EF49" s="226"/>
      <c r="EG49" s="226"/>
      <c r="EH49" s="226"/>
      <c r="EI49" s="226"/>
      <c r="EJ49" s="226"/>
      <c r="EK49" s="226"/>
      <c r="EL49" s="226"/>
      <c r="EM49" s="226"/>
      <c r="EN49" s="226"/>
      <c r="EO49" s="226"/>
      <c r="EP49" s="226"/>
      <c r="EQ49" s="226"/>
      <c r="ER49" s="226"/>
      <c r="ES49" s="226"/>
      <c r="ET49" s="226"/>
      <c r="EU49" s="226"/>
      <c r="EV49" s="226"/>
      <c r="EW49" s="226"/>
      <c r="EX49" s="226"/>
      <c r="EY49" s="226"/>
      <c r="EZ49" s="226"/>
      <c r="FA49" s="226"/>
      <c r="FB49" s="226"/>
      <c r="FC49" s="226"/>
      <c r="FD49" s="226"/>
      <c r="FE49" s="226"/>
      <c r="FF49" s="226"/>
      <c r="FG49" s="226"/>
      <c r="FH49" s="226"/>
      <c r="FI49" s="226"/>
      <c r="FJ49" s="226"/>
      <c r="FK49" s="226"/>
      <c r="FL49" s="226"/>
      <c r="FM49" s="226"/>
      <c r="FN49" s="226"/>
      <c r="FO49" s="226"/>
      <c r="FP49" s="226"/>
      <c r="FQ49" s="226"/>
      <c r="FR49" s="226"/>
      <c r="FS49" s="226"/>
      <c r="FT49" s="226"/>
      <c r="FU49" s="226"/>
      <c r="FV49" s="226"/>
      <c r="FW49" s="226"/>
      <c r="FX49" s="226"/>
      <c r="FY49" s="226"/>
      <c r="FZ49" s="226"/>
      <c r="GA49" s="226"/>
      <c r="GB49" s="226"/>
      <c r="GC49" s="226"/>
      <c r="GD49" s="226"/>
      <c r="GE49" s="226"/>
      <c r="GF49" s="226"/>
      <c r="GG49" s="13"/>
      <c r="GH49" s="13"/>
      <c r="GI49" s="13"/>
      <c r="GJ49" s="13"/>
      <c r="GK49" s="13"/>
      <c r="GL49" s="13"/>
    </row>
    <row r="50" spans="1:194" ht="12.75" customHeight="1">
      <c r="A50" s="226"/>
      <c r="B50" s="227"/>
      <c r="C50" s="227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26"/>
      <c r="Z50" s="226"/>
      <c r="AA50" s="226"/>
      <c r="AB50" s="226"/>
      <c r="AC50" s="226"/>
      <c r="AD50" s="226"/>
      <c r="AE50" s="226"/>
      <c r="AF50" s="226"/>
      <c r="AG50" s="226"/>
      <c r="AH50" s="226"/>
      <c r="AI50" s="226"/>
      <c r="AJ50" s="226"/>
      <c r="AK50" s="226"/>
      <c r="AL50" s="226"/>
      <c r="AM50" s="226"/>
      <c r="AN50" s="226"/>
      <c r="AO50" s="226"/>
      <c r="AP50" s="226"/>
      <c r="AQ50" s="226"/>
      <c r="AR50" s="226"/>
      <c r="AS50" s="226"/>
      <c r="AT50" s="226"/>
      <c r="AU50" s="226"/>
      <c r="AV50" s="226"/>
      <c r="AW50" s="226"/>
      <c r="AX50" s="226"/>
      <c r="AY50" s="226"/>
      <c r="AZ50" s="226"/>
      <c r="BA50" s="226"/>
      <c r="BB50" s="226"/>
      <c r="BC50" s="226"/>
      <c r="BD50" s="226"/>
      <c r="BE50" s="226"/>
      <c r="BF50" s="226"/>
      <c r="BG50" s="226"/>
      <c r="BH50" s="226"/>
      <c r="BI50" s="226"/>
      <c r="BJ50" s="226"/>
      <c r="BK50" s="226"/>
      <c r="BL50" s="226"/>
      <c r="BM50" s="226"/>
      <c r="BN50" s="226"/>
      <c r="BO50" s="226"/>
      <c r="BP50" s="226"/>
      <c r="BQ50" s="226"/>
      <c r="BR50" s="226"/>
      <c r="BS50" s="226"/>
      <c r="BT50" s="226"/>
      <c r="BU50" s="226"/>
      <c r="BV50" s="226"/>
      <c r="BW50" s="226"/>
      <c r="BX50" s="226"/>
      <c r="BY50" s="226"/>
      <c r="BZ50" s="226"/>
      <c r="CA50" s="226"/>
      <c r="CB50" s="226"/>
      <c r="CC50" s="226"/>
      <c r="CD50" s="226"/>
      <c r="CE50" s="226"/>
      <c r="CF50" s="226"/>
      <c r="CG50" s="226"/>
      <c r="CH50" s="226"/>
      <c r="CI50" s="226"/>
      <c r="CJ50" s="226"/>
      <c r="CK50" s="226"/>
      <c r="CL50" s="226"/>
      <c r="CM50" s="226"/>
      <c r="CN50" s="226"/>
      <c r="CO50" s="226"/>
      <c r="CP50" s="226"/>
      <c r="CQ50" s="226"/>
      <c r="CR50" s="226"/>
      <c r="CS50" s="226"/>
      <c r="CT50" s="226"/>
      <c r="CU50" s="226"/>
      <c r="CV50" s="226"/>
      <c r="CW50" s="226"/>
      <c r="CX50" s="226"/>
      <c r="CY50" s="226"/>
      <c r="CZ50" s="226"/>
      <c r="DA50" s="226"/>
      <c r="DB50" s="226"/>
      <c r="DC50" s="226"/>
      <c r="DD50" s="226"/>
      <c r="DE50" s="226"/>
      <c r="DF50" s="226"/>
      <c r="DG50" s="226"/>
      <c r="DH50" s="226"/>
      <c r="DI50" s="226"/>
      <c r="DJ50" s="226"/>
      <c r="DK50" s="226"/>
      <c r="DL50" s="226"/>
      <c r="DM50" s="226"/>
      <c r="DN50" s="226"/>
      <c r="DO50" s="226"/>
      <c r="DP50" s="226"/>
      <c r="DQ50" s="226"/>
      <c r="DR50" s="226"/>
      <c r="DS50" s="226"/>
      <c r="DT50" s="226"/>
      <c r="DU50" s="226"/>
      <c r="DV50" s="226"/>
      <c r="DW50" s="226"/>
      <c r="DX50" s="226"/>
      <c r="DY50" s="226"/>
      <c r="DZ50" s="226"/>
      <c r="EA50" s="226"/>
      <c r="EB50" s="226"/>
      <c r="EC50" s="226"/>
      <c r="ED50" s="226"/>
      <c r="EE50" s="226"/>
      <c r="EF50" s="226"/>
      <c r="EG50" s="226"/>
      <c r="EH50" s="226"/>
      <c r="EI50" s="226"/>
      <c r="EJ50" s="226"/>
      <c r="EK50" s="226"/>
      <c r="EL50" s="226"/>
      <c r="EM50" s="226"/>
      <c r="EN50" s="226"/>
      <c r="EO50" s="226"/>
      <c r="EP50" s="226"/>
      <c r="EQ50" s="226"/>
      <c r="ER50" s="226"/>
      <c r="ES50" s="226"/>
      <c r="ET50" s="226"/>
      <c r="EU50" s="226"/>
      <c r="EV50" s="226"/>
      <c r="EW50" s="226"/>
      <c r="EX50" s="226"/>
      <c r="EY50" s="226"/>
      <c r="EZ50" s="226"/>
      <c r="FA50" s="226"/>
      <c r="FB50" s="226"/>
      <c r="FC50" s="226"/>
      <c r="FD50" s="226"/>
      <c r="FE50" s="226"/>
      <c r="FF50" s="226"/>
      <c r="FG50" s="226"/>
      <c r="FH50" s="226"/>
      <c r="FI50" s="226"/>
      <c r="FJ50" s="226"/>
      <c r="FK50" s="226"/>
      <c r="FL50" s="226"/>
      <c r="FM50" s="226"/>
      <c r="FN50" s="226"/>
      <c r="FO50" s="226"/>
      <c r="FP50" s="226"/>
      <c r="FQ50" s="226"/>
      <c r="FR50" s="226"/>
      <c r="FS50" s="226"/>
      <c r="FT50" s="226"/>
      <c r="FU50" s="226"/>
      <c r="FV50" s="226"/>
      <c r="FW50" s="226"/>
      <c r="FX50" s="226"/>
      <c r="FY50" s="226"/>
      <c r="FZ50" s="226"/>
      <c r="GA50" s="226"/>
      <c r="GB50" s="226"/>
      <c r="GC50" s="226"/>
      <c r="GD50" s="226"/>
      <c r="GE50" s="226"/>
      <c r="GF50" s="226"/>
      <c r="GG50" s="13"/>
      <c r="GH50" s="13"/>
      <c r="GI50" s="13"/>
      <c r="GJ50" s="13"/>
      <c r="GK50" s="13"/>
      <c r="GL50" s="13"/>
    </row>
    <row r="51" spans="1:194" ht="12.75" customHeight="1">
      <c r="A51" s="226"/>
      <c r="B51" s="227"/>
      <c r="C51" s="227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26"/>
      <c r="Z51" s="226"/>
      <c r="AA51" s="226"/>
      <c r="AB51" s="226"/>
      <c r="AC51" s="226"/>
      <c r="AD51" s="226"/>
      <c r="AE51" s="226"/>
      <c r="AF51" s="226"/>
      <c r="AG51" s="226"/>
      <c r="AH51" s="226"/>
      <c r="AI51" s="226"/>
      <c r="AJ51" s="226"/>
      <c r="AK51" s="226"/>
      <c r="AL51" s="226"/>
      <c r="AM51" s="226"/>
      <c r="AN51" s="226"/>
      <c r="AO51" s="226"/>
      <c r="AP51" s="226"/>
      <c r="AQ51" s="226"/>
      <c r="AR51" s="226"/>
      <c r="AS51" s="226"/>
      <c r="AT51" s="226"/>
      <c r="AU51" s="226"/>
      <c r="AV51" s="226"/>
      <c r="AW51" s="226"/>
      <c r="AX51" s="226"/>
      <c r="AY51" s="226"/>
      <c r="AZ51" s="226"/>
      <c r="BA51" s="226"/>
      <c r="BB51" s="226"/>
      <c r="BC51" s="226"/>
      <c r="BD51" s="226"/>
      <c r="BE51" s="226"/>
      <c r="BF51" s="226"/>
      <c r="BG51" s="226"/>
      <c r="BH51" s="226"/>
      <c r="BI51" s="226"/>
      <c r="BJ51" s="226"/>
      <c r="BK51" s="226"/>
      <c r="BL51" s="226"/>
      <c r="BM51" s="226"/>
      <c r="BN51" s="226"/>
      <c r="BO51" s="226"/>
      <c r="BP51" s="226"/>
      <c r="BQ51" s="226"/>
      <c r="BR51" s="226"/>
      <c r="BS51" s="226"/>
      <c r="BT51" s="226"/>
      <c r="BU51" s="226"/>
      <c r="BV51" s="226"/>
      <c r="BW51" s="226"/>
      <c r="BX51" s="226"/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6"/>
      <c r="CN51" s="226"/>
      <c r="CO51" s="226"/>
      <c r="CP51" s="226"/>
      <c r="CQ51" s="226"/>
      <c r="CR51" s="226"/>
      <c r="CS51" s="226"/>
      <c r="CT51" s="226"/>
      <c r="CU51" s="226"/>
      <c r="CV51" s="226"/>
      <c r="CW51" s="226"/>
      <c r="CX51" s="226"/>
      <c r="CY51" s="226"/>
      <c r="CZ51" s="226"/>
      <c r="DA51" s="226"/>
      <c r="DB51" s="226"/>
      <c r="DC51" s="226"/>
      <c r="DD51" s="226"/>
      <c r="DE51" s="226"/>
      <c r="DF51" s="226"/>
      <c r="DG51" s="226"/>
      <c r="DH51" s="226"/>
      <c r="DI51" s="226"/>
      <c r="DJ51" s="226"/>
      <c r="DK51" s="226"/>
      <c r="DL51" s="226"/>
      <c r="DM51" s="226"/>
      <c r="DN51" s="226"/>
      <c r="DO51" s="226"/>
      <c r="DP51" s="226"/>
      <c r="DQ51" s="226"/>
      <c r="DR51" s="226"/>
      <c r="DS51" s="226"/>
      <c r="DT51" s="226"/>
      <c r="DU51" s="226"/>
      <c r="DV51" s="226"/>
      <c r="DW51" s="226"/>
      <c r="DX51" s="226"/>
      <c r="DY51" s="226"/>
      <c r="DZ51" s="226"/>
      <c r="EA51" s="226"/>
      <c r="EB51" s="226"/>
      <c r="EC51" s="226"/>
      <c r="ED51" s="226"/>
      <c r="EE51" s="226"/>
      <c r="EF51" s="226"/>
      <c r="EG51" s="226"/>
      <c r="EH51" s="226"/>
      <c r="EI51" s="226"/>
      <c r="EJ51" s="226"/>
      <c r="EK51" s="226"/>
      <c r="EL51" s="226"/>
      <c r="EM51" s="226"/>
      <c r="EN51" s="226"/>
      <c r="EO51" s="226"/>
      <c r="EP51" s="226"/>
      <c r="EQ51" s="226"/>
      <c r="ER51" s="226"/>
      <c r="ES51" s="226"/>
      <c r="ET51" s="226"/>
      <c r="EU51" s="226"/>
      <c r="EV51" s="226"/>
      <c r="EW51" s="226"/>
      <c r="EX51" s="226"/>
      <c r="EY51" s="226"/>
      <c r="EZ51" s="226"/>
      <c r="FA51" s="226"/>
      <c r="FB51" s="226"/>
      <c r="FC51" s="226"/>
      <c r="FD51" s="226"/>
      <c r="FE51" s="226"/>
      <c r="FF51" s="226"/>
      <c r="FG51" s="226"/>
      <c r="FH51" s="226"/>
      <c r="FI51" s="226"/>
      <c r="FJ51" s="226"/>
      <c r="FK51" s="226"/>
      <c r="FL51" s="226"/>
      <c r="FM51" s="226"/>
      <c r="FN51" s="226"/>
      <c r="FO51" s="226"/>
      <c r="FP51" s="226"/>
      <c r="FQ51" s="226"/>
      <c r="FR51" s="226"/>
      <c r="FS51" s="226"/>
      <c r="FT51" s="226"/>
      <c r="FU51" s="226"/>
      <c r="FV51" s="226"/>
      <c r="FW51" s="226"/>
      <c r="FX51" s="226"/>
      <c r="FY51" s="226"/>
      <c r="FZ51" s="226"/>
      <c r="GA51" s="226"/>
      <c r="GB51" s="226"/>
      <c r="GC51" s="226"/>
      <c r="GD51" s="226"/>
      <c r="GE51" s="226"/>
      <c r="GF51" s="226"/>
      <c r="GG51" s="13"/>
      <c r="GH51" s="13"/>
      <c r="GI51" s="13"/>
      <c r="GJ51" s="13"/>
      <c r="GK51" s="13"/>
      <c r="GL51" s="13"/>
    </row>
    <row r="52" spans="1:194" ht="12.75" customHeight="1">
      <c r="A52" s="226"/>
      <c r="B52" s="227"/>
      <c r="C52" s="227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6"/>
      <c r="AE52" s="226"/>
      <c r="AF52" s="226"/>
      <c r="AG52" s="226"/>
      <c r="AH52" s="226"/>
      <c r="AI52" s="226"/>
      <c r="AJ52" s="226"/>
      <c r="AK52" s="226"/>
      <c r="AL52" s="226"/>
      <c r="AM52" s="226"/>
      <c r="AN52" s="226"/>
      <c r="AO52" s="226"/>
      <c r="AP52" s="226"/>
      <c r="AQ52" s="226"/>
      <c r="AR52" s="226"/>
      <c r="AS52" s="226"/>
      <c r="AT52" s="226"/>
      <c r="AU52" s="226"/>
      <c r="AV52" s="226"/>
      <c r="AW52" s="226"/>
      <c r="AX52" s="226"/>
      <c r="AY52" s="226"/>
      <c r="AZ52" s="226"/>
      <c r="BA52" s="226"/>
      <c r="BB52" s="226"/>
      <c r="BC52" s="226"/>
      <c r="BD52" s="226"/>
      <c r="BE52" s="226"/>
      <c r="BF52" s="226"/>
      <c r="BG52" s="226"/>
      <c r="BH52" s="226"/>
      <c r="BI52" s="226"/>
      <c r="BJ52" s="226"/>
      <c r="BK52" s="226"/>
      <c r="BL52" s="226"/>
      <c r="BM52" s="226"/>
      <c r="BN52" s="226"/>
      <c r="BO52" s="226"/>
      <c r="BP52" s="226"/>
      <c r="BQ52" s="226"/>
      <c r="BR52" s="226"/>
      <c r="BS52" s="226"/>
      <c r="BT52" s="226"/>
      <c r="BU52" s="226"/>
      <c r="BV52" s="226"/>
      <c r="BW52" s="226"/>
      <c r="BX52" s="226"/>
      <c r="BY52" s="226"/>
      <c r="BZ52" s="226"/>
      <c r="CA52" s="226"/>
      <c r="CB52" s="226"/>
      <c r="CC52" s="226"/>
      <c r="CD52" s="226"/>
      <c r="CE52" s="226"/>
      <c r="CF52" s="226"/>
      <c r="CG52" s="226"/>
      <c r="CH52" s="226"/>
      <c r="CI52" s="226"/>
      <c r="CJ52" s="226"/>
      <c r="CK52" s="226"/>
      <c r="CL52" s="226"/>
      <c r="CM52" s="226"/>
      <c r="CN52" s="226"/>
      <c r="CO52" s="226"/>
      <c r="CP52" s="226"/>
      <c r="CQ52" s="226"/>
      <c r="CR52" s="226"/>
      <c r="CS52" s="226"/>
      <c r="CT52" s="226"/>
      <c r="CU52" s="226"/>
      <c r="CV52" s="226"/>
      <c r="CW52" s="226"/>
      <c r="CX52" s="226"/>
      <c r="CY52" s="226"/>
      <c r="CZ52" s="226"/>
      <c r="DA52" s="226"/>
      <c r="DB52" s="226"/>
      <c r="DC52" s="226"/>
      <c r="DD52" s="226"/>
      <c r="DE52" s="226"/>
      <c r="DF52" s="226"/>
      <c r="DG52" s="226"/>
      <c r="DH52" s="226"/>
      <c r="DI52" s="226"/>
      <c r="DJ52" s="226"/>
      <c r="DK52" s="226"/>
      <c r="DL52" s="226"/>
      <c r="DM52" s="226"/>
      <c r="DN52" s="226"/>
      <c r="DO52" s="226"/>
      <c r="DP52" s="226"/>
      <c r="DQ52" s="226"/>
      <c r="DR52" s="226"/>
      <c r="DS52" s="226"/>
      <c r="DT52" s="226"/>
      <c r="DU52" s="226"/>
      <c r="DV52" s="226"/>
      <c r="DW52" s="226"/>
      <c r="DX52" s="226"/>
      <c r="DY52" s="226"/>
      <c r="DZ52" s="226"/>
      <c r="EA52" s="226"/>
      <c r="EB52" s="226"/>
      <c r="EC52" s="226"/>
      <c r="ED52" s="226"/>
      <c r="EE52" s="226"/>
      <c r="EF52" s="226"/>
      <c r="EG52" s="226"/>
      <c r="EH52" s="226"/>
      <c r="EI52" s="226"/>
      <c r="EJ52" s="226"/>
      <c r="EK52" s="226"/>
      <c r="EL52" s="226"/>
      <c r="EM52" s="226"/>
      <c r="EN52" s="226"/>
      <c r="EO52" s="226"/>
      <c r="EP52" s="226"/>
      <c r="EQ52" s="226"/>
      <c r="ER52" s="226"/>
      <c r="ES52" s="226"/>
      <c r="ET52" s="226"/>
      <c r="EU52" s="226"/>
      <c r="EV52" s="226"/>
      <c r="EW52" s="226"/>
      <c r="EX52" s="226"/>
      <c r="EY52" s="226"/>
      <c r="EZ52" s="226"/>
      <c r="FA52" s="226"/>
      <c r="FB52" s="226"/>
      <c r="FC52" s="226"/>
      <c r="FD52" s="226"/>
      <c r="FE52" s="226"/>
      <c r="FF52" s="226"/>
      <c r="FG52" s="226"/>
      <c r="FH52" s="226"/>
      <c r="FI52" s="226"/>
      <c r="FJ52" s="226"/>
      <c r="FK52" s="226"/>
      <c r="FL52" s="226"/>
      <c r="FM52" s="226"/>
      <c r="FN52" s="226"/>
      <c r="FO52" s="226"/>
      <c r="FP52" s="226"/>
      <c r="FQ52" s="226"/>
      <c r="FR52" s="226"/>
      <c r="FS52" s="226"/>
      <c r="FT52" s="226"/>
      <c r="FU52" s="226"/>
      <c r="FV52" s="226"/>
      <c r="FW52" s="226"/>
      <c r="FX52" s="226"/>
      <c r="FY52" s="226"/>
      <c r="FZ52" s="226"/>
      <c r="GA52" s="226"/>
      <c r="GB52" s="226"/>
      <c r="GC52" s="226"/>
      <c r="GD52" s="226"/>
      <c r="GE52" s="226"/>
      <c r="GF52" s="226"/>
      <c r="GG52" s="13"/>
      <c r="GH52" s="13"/>
      <c r="GI52" s="13"/>
      <c r="GJ52" s="13"/>
      <c r="GK52" s="13"/>
      <c r="GL52" s="13"/>
    </row>
    <row r="53" spans="1:194" ht="12.75" customHeight="1">
      <c r="A53" s="226"/>
      <c r="B53" s="227"/>
      <c r="C53" s="227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6"/>
      <c r="AE53" s="226"/>
      <c r="AF53" s="226"/>
      <c r="AG53" s="226"/>
      <c r="AH53" s="226"/>
      <c r="AI53" s="226"/>
      <c r="AJ53" s="226"/>
      <c r="AK53" s="226"/>
      <c r="AL53" s="226"/>
      <c r="AM53" s="226"/>
      <c r="AN53" s="226"/>
      <c r="AO53" s="226"/>
      <c r="AP53" s="226"/>
      <c r="AQ53" s="226"/>
      <c r="AR53" s="226"/>
      <c r="AS53" s="226"/>
      <c r="AT53" s="226"/>
      <c r="AU53" s="226"/>
      <c r="AV53" s="226"/>
      <c r="AW53" s="226"/>
      <c r="AX53" s="226"/>
      <c r="AY53" s="226"/>
      <c r="AZ53" s="226"/>
      <c r="BA53" s="226"/>
      <c r="BB53" s="226"/>
      <c r="BC53" s="226"/>
      <c r="BD53" s="226"/>
      <c r="BE53" s="226"/>
      <c r="BF53" s="226"/>
      <c r="BG53" s="226"/>
      <c r="BH53" s="226"/>
      <c r="BI53" s="226"/>
      <c r="BJ53" s="226"/>
      <c r="BK53" s="226"/>
      <c r="BL53" s="226"/>
      <c r="BM53" s="226"/>
      <c r="BN53" s="226"/>
      <c r="BO53" s="226"/>
      <c r="BP53" s="226"/>
      <c r="BQ53" s="226"/>
      <c r="BR53" s="226"/>
      <c r="BS53" s="226"/>
      <c r="BT53" s="226"/>
      <c r="BU53" s="226"/>
      <c r="BV53" s="226"/>
      <c r="BW53" s="226"/>
      <c r="BX53" s="226"/>
      <c r="BY53" s="226"/>
      <c r="BZ53" s="226"/>
      <c r="CA53" s="226"/>
      <c r="CB53" s="226"/>
      <c r="CC53" s="226"/>
      <c r="CD53" s="226"/>
      <c r="CE53" s="226"/>
      <c r="CF53" s="226"/>
      <c r="CG53" s="226"/>
      <c r="CH53" s="226"/>
      <c r="CI53" s="226"/>
      <c r="CJ53" s="226"/>
      <c r="CK53" s="226"/>
      <c r="CL53" s="226"/>
      <c r="CM53" s="226"/>
      <c r="CN53" s="226"/>
      <c r="CO53" s="226"/>
      <c r="CP53" s="226"/>
      <c r="CQ53" s="226"/>
      <c r="CR53" s="226"/>
      <c r="CS53" s="226"/>
      <c r="CT53" s="226"/>
      <c r="CU53" s="226"/>
      <c r="CV53" s="226"/>
      <c r="CW53" s="226"/>
      <c r="CX53" s="226"/>
      <c r="CY53" s="226"/>
      <c r="CZ53" s="226"/>
      <c r="DA53" s="226"/>
      <c r="DB53" s="226"/>
      <c r="DC53" s="226"/>
      <c r="DD53" s="226"/>
      <c r="DE53" s="226"/>
      <c r="DF53" s="226"/>
      <c r="DG53" s="226"/>
      <c r="DH53" s="226"/>
      <c r="DI53" s="226"/>
      <c r="DJ53" s="226"/>
      <c r="DK53" s="226"/>
      <c r="DL53" s="226"/>
      <c r="DM53" s="226"/>
      <c r="DN53" s="226"/>
      <c r="DO53" s="226"/>
      <c r="DP53" s="226"/>
      <c r="DQ53" s="226"/>
      <c r="DR53" s="226"/>
      <c r="DS53" s="226"/>
      <c r="DT53" s="226"/>
      <c r="DU53" s="226"/>
      <c r="DV53" s="226"/>
      <c r="DW53" s="226"/>
      <c r="DX53" s="226"/>
      <c r="DY53" s="226"/>
      <c r="DZ53" s="226"/>
      <c r="EA53" s="226"/>
      <c r="EB53" s="226"/>
      <c r="EC53" s="226"/>
      <c r="ED53" s="226"/>
      <c r="EE53" s="226"/>
      <c r="EF53" s="226"/>
      <c r="EG53" s="226"/>
      <c r="EH53" s="226"/>
      <c r="EI53" s="226"/>
      <c r="EJ53" s="226"/>
      <c r="EK53" s="226"/>
      <c r="EL53" s="226"/>
      <c r="EM53" s="226"/>
      <c r="EN53" s="226"/>
      <c r="EO53" s="226"/>
      <c r="EP53" s="226"/>
      <c r="EQ53" s="226"/>
      <c r="ER53" s="226"/>
      <c r="ES53" s="226"/>
      <c r="ET53" s="226"/>
      <c r="EU53" s="226"/>
      <c r="EV53" s="226"/>
      <c r="EW53" s="226"/>
      <c r="EX53" s="226"/>
      <c r="EY53" s="226"/>
      <c r="EZ53" s="226"/>
      <c r="FA53" s="226"/>
      <c r="FB53" s="226"/>
      <c r="FC53" s="226"/>
      <c r="FD53" s="226"/>
      <c r="FE53" s="226"/>
      <c r="FF53" s="226"/>
      <c r="FG53" s="226"/>
      <c r="FH53" s="226"/>
      <c r="FI53" s="226"/>
      <c r="FJ53" s="226"/>
      <c r="FK53" s="226"/>
      <c r="FL53" s="226"/>
      <c r="FM53" s="226"/>
      <c r="FN53" s="226"/>
      <c r="FO53" s="226"/>
      <c r="FP53" s="226"/>
      <c r="FQ53" s="226"/>
      <c r="FR53" s="226"/>
      <c r="FS53" s="226"/>
      <c r="FT53" s="226"/>
      <c r="FU53" s="226"/>
      <c r="FV53" s="226"/>
      <c r="FW53" s="226"/>
      <c r="FX53" s="226"/>
      <c r="FY53" s="226"/>
      <c r="FZ53" s="226"/>
      <c r="GA53" s="226"/>
      <c r="GB53" s="226"/>
      <c r="GC53" s="226"/>
      <c r="GD53" s="226"/>
      <c r="GE53" s="226"/>
      <c r="GF53" s="226"/>
      <c r="GG53" s="13"/>
      <c r="GH53" s="13"/>
      <c r="GI53" s="13"/>
      <c r="GJ53" s="13"/>
      <c r="GK53" s="13"/>
      <c r="GL53" s="13"/>
    </row>
    <row r="54" spans="1:194" ht="12.75" customHeight="1">
      <c r="A54" s="226"/>
      <c r="B54" s="227"/>
      <c r="C54" s="227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26"/>
      <c r="AM54" s="226"/>
      <c r="AN54" s="226"/>
      <c r="AO54" s="226"/>
      <c r="AP54" s="226"/>
      <c r="AQ54" s="226"/>
      <c r="AR54" s="226"/>
      <c r="AS54" s="226"/>
      <c r="AT54" s="226"/>
      <c r="AU54" s="226"/>
      <c r="AV54" s="226"/>
      <c r="AW54" s="226"/>
      <c r="AX54" s="226"/>
      <c r="AY54" s="226"/>
      <c r="AZ54" s="226"/>
      <c r="BA54" s="226"/>
      <c r="BB54" s="226"/>
      <c r="BC54" s="226"/>
      <c r="BD54" s="226"/>
      <c r="BE54" s="226"/>
      <c r="BF54" s="226"/>
      <c r="BG54" s="226"/>
      <c r="BH54" s="226"/>
      <c r="BI54" s="226"/>
      <c r="BJ54" s="226"/>
      <c r="BK54" s="226"/>
      <c r="BL54" s="226"/>
      <c r="BM54" s="226"/>
      <c r="BN54" s="226"/>
      <c r="BO54" s="226"/>
      <c r="BP54" s="226"/>
      <c r="BQ54" s="226"/>
      <c r="BR54" s="226"/>
      <c r="BS54" s="226"/>
      <c r="BT54" s="226"/>
      <c r="BU54" s="226"/>
      <c r="BV54" s="226"/>
      <c r="BW54" s="226"/>
      <c r="BX54" s="226"/>
      <c r="BY54" s="226"/>
      <c r="BZ54" s="226"/>
      <c r="CA54" s="226"/>
      <c r="CB54" s="226"/>
      <c r="CC54" s="226"/>
      <c r="CD54" s="226"/>
      <c r="CE54" s="226"/>
      <c r="CF54" s="226"/>
      <c r="CG54" s="226"/>
      <c r="CH54" s="226"/>
      <c r="CI54" s="226"/>
      <c r="CJ54" s="226"/>
      <c r="CK54" s="226"/>
      <c r="CL54" s="226"/>
      <c r="CM54" s="226"/>
      <c r="CN54" s="226"/>
      <c r="CO54" s="226"/>
      <c r="CP54" s="226"/>
      <c r="CQ54" s="226"/>
      <c r="CR54" s="226"/>
      <c r="CS54" s="226"/>
      <c r="CT54" s="226"/>
      <c r="CU54" s="226"/>
      <c r="CV54" s="226"/>
      <c r="CW54" s="226"/>
      <c r="CX54" s="226"/>
      <c r="CY54" s="226"/>
      <c r="CZ54" s="226"/>
      <c r="DA54" s="226"/>
      <c r="DB54" s="226"/>
      <c r="DC54" s="226"/>
      <c r="DD54" s="226"/>
      <c r="DE54" s="226"/>
      <c r="DF54" s="226"/>
      <c r="DG54" s="226"/>
      <c r="DH54" s="226"/>
      <c r="DI54" s="226"/>
      <c r="DJ54" s="226"/>
      <c r="DK54" s="226"/>
      <c r="DL54" s="226"/>
      <c r="DM54" s="226"/>
      <c r="DN54" s="226"/>
      <c r="DO54" s="226"/>
      <c r="DP54" s="226"/>
      <c r="DQ54" s="226"/>
      <c r="DR54" s="226"/>
      <c r="DS54" s="226"/>
      <c r="DT54" s="226"/>
      <c r="DU54" s="226"/>
      <c r="DV54" s="226"/>
      <c r="DW54" s="226"/>
      <c r="DX54" s="226"/>
      <c r="DY54" s="226"/>
      <c r="DZ54" s="226"/>
      <c r="EA54" s="226"/>
      <c r="EB54" s="226"/>
      <c r="EC54" s="226"/>
      <c r="ED54" s="226"/>
      <c r="EE54" s="226"/>
      <c r="EF54" s="226"/>
      <c r="EG54" s="226"/>
      <c r="EH54" s="226"/>
      <c r="EI54" s="226"/>
      <c r="EJ54" s="226"/>
      <c r="EK54" s="226"/>
      <c r="EL54" s="226"/>
      <c r="EM54" s="226"/>
      <c r="EN54" s="226"/>
      <c r="EO54" s="226"/>
      <c r="EP54" s="226"/>
      <c r="EQ54" s="226"/>
      <c r="ER54" s="226"/>
      <c r="ES54" s="226"/>
      <c r="ET54" s="226"/>
      <c r="EU54" s="226"/>
      <c r="EV54" s="226"/>
      <c r="EW54" s="226"/>
      <c r="EX54" s="226"/>
      <c r="EY54" s="226"/>
      <c r="EZ54" s="226"/>
      <c r="FA54" s="226"/>
      <c r="FB54" s="226"/>
      <c r="FC54" s="226"/>
      <c r="FD54" s="226"/>
      <c r="FE54" s="226"/>
      <c r="FF54" s="226"/>
      <c r="FG54" s="226"/>
      <c r="FH54" s="226"/>
      <c r="FI54" s="226"/>
      <c r="FJ54" s="226"/>
      <c r="FK54" s="226"/>
      <c r="FL54" s="226"/>
      <c r="FM54" s="226"/>
      <c r="FN54" s="226"/>
      <c r="FO54" s="226"/>
      <c r="FP54" s="226"/>
      <c r="FQ54" s="226"/>
      <c r="FR54" s="226"/>
      <c r="FS54" s="226"/>
      <c r="FT54" s="226"/>
      <c r="FU54" s="226"/>
      <c r="FV54" s="226"/>
      <c r="FW54" s="226"/>
      <c r="FX54" s="226"/>
      <c r="FY54" s="226"/>
      <c r="FZ54" s="226"/>
      <c r="GA54" s="226"/>
      <c r="GB54" s="226"/>
      <c r="GC54" s="226"/>
      <c r="GD54" s="226"/>
      <c r="GE54" s="226"/>
      <c r="GF54" s="226"/>
      <c r="GG54" s="13"/>
      <c r="GH54" s="13"/>
      <c r="GI54" s="13"/>
      <c r="GJ54" s="13"/>
      <c r="GK54" s="13"/>
      <c r="GL54" s="13"/>
    </row>
    <row r="55" spans="1:194" ht="12.75" customHeight="1">
      <c r="A55" s="226"/>
      <c r="B55" s="227"/>
      <c r="C55" s="227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6"/>
      <c r="AE55" s="226"/>
      <c r="AF55" s="226"/>
      <c r="AG55" s="226"/>
      <c r="AH55" s="226"/>
      <c r="AI55" s="226"/>
      <c r="AJ55" s="226"/>
      <c r="AK55" s="226"/>
      <c r="AL55" s="226"/>
      <c r="AM55" s="226"/>
      <c r="AN55" s="226"/>
      <c r="AO55" s="226"/>
      <c r="AP55" s="226"/>
      <c r="AQ55" s="226"/>
      <c r="AR55" s="226"/>
      <c r="AS55" s="226"/>
      <c r="AT55" s="226"/>
      <c r="AU55" s="226"/>
      <c r="AV55" s="226"/>
      <c r="AW55" s="226"/>
      <c r="AX55" s="226"/>
      <c r="AY55" s="226"/>
      <c r="AZ55" s="226"/>
      <c r="BA55" s="226"/>
      <c r="BB55" s="226"/>
      <c r="BC55" s="226"/>
      <c r="BD55" s="226"/>
      <c r="BE55" s="226"/>
      <c r="BF55" s="226"/>
      <c r="BG55" s="226"/>
      <c r="BH55" s="226"/>
      <c r="BI55" s="226"/>
      <c r="BJ55" s="226"/>
      <c r="BK55" s="226"/>
      <c r="BL55" s="226"/>
      <c r="BM55" s="226"/>
      <c r="BN55" s="226"/>
      <c r="BO55" s="226"/>
      <c r="BP55" s="226"/>
      <c r="BQ55" s="226"/>
      <c r="BR55" s="226"/>
      <c r="BS55" s="226"/>
      <c r="BT55" s="226"/>
      <c r="BU55" s="226"/>
      <c r="BV55" s="226"/>
      <c r="BW55" s="226"/>
      <c r="BX55" s="226"/>
      <c r="BY55" s="226"/>
      <c r="BZ55" s="226"/>
      <c r="CA55" s="226"/>
      <c r="CB55" s="226"/>
      <c r="CC55" s="226"/>
      <c r="CD55" s="226"/>
      <c r="CE55" s="226"/>
      <c r="CF55" s="226"/>
      <c r="CG55" s="226"/>
      <c r="CH55" s="226"/>
      <c r="CI55" s="226"/>
      <c r="CJ55" s="226"/>
      <c r="CK55" s="226"/>
      <c r="CL55" s="226"/>
      <c r="CM55" s="226"/>
      <c r="CN55" s="226"/>
      <c r="CO55" s="226"/>
      <c r="CP55" s="226"/>
      <c r="CQ55" s="226"/>
      <c r="CR55" s="226"/>
      <c r="CS55" s="226"/>
      <c r="CT55" s="226"/>
      <c r="CU55" s="226"/>
      <c r="CV55" s="226"/>
      <c r="CW55" s="226"/>
      <c r="CX55" s="226"/>
      <c r="CY55" s="226"/>
      <c r="CZ55" s="226"/>
      <c r="DA55" s="226"/>
      <c r="DB55" s="226"/>
      <c r="DC55" s="226"/>
      <c r="DD55" s="226"/>
      <c r="DE55" s="226"/>
      <c r="DF55" s="226"/>
      <c r="DG55" s="226"/>
      <c r="DH55" s="226"/>
      <c r="DI55" s="226"/>
      <c r="DJ55" s="226"/>
      <c r="DK55" s="226"/>
      <c r="DL55" s="226"/>
      <c r="DM55" s="226"/>
      <c r="DN55" s="226"/>
      <c r="DO55" s="226"/>
      <c r="DP55" s="226"/>
      <c r="DQ55" s="226"/>
      <c r="DR55" s="226"/>
      <c r="DS55" s="226"/>
      <c r="DT55" s="226"/>
      <c r="DU55" s="226"/>
      <c r="DV55" s="226"/>
      <c r="DW55" s="226"/>
      <c r="DX55" s="226"/>
      <c r="DY55" s="226"/>
      <c r="DZ55" s="226"/>
      <c r="EA55" s="226"/>
      <c r="EB55" s="226"/>
      <c r="EC55" s="226"/>
      <c r="ED55" s="226"/>
      <c r="EE55" s="226"/>
      <c r="EF55" s="226"/>
      <c r="EG55" s="226"/>
      <c r="EH55" s="226"/>
      <c r="EI55" s="226"/>
      <c r="EJ55" s="226"/>
      <c r="EK55" s="226"/>
      <c r="EL55" s="226"/>
      <c r="EM55" s="226"/>
      <c r="EN55" s="226"/>
      <c r="EO55" s="226"/>
      <c r="EP55" s="226"/>
      <c r="EQ55" s="226"/>
      <c r="ER55" s="226"/>
      <c r="ES55" s="226"/>
      <c r="ET55" s="226"/>
      <c r="EU55" s="226"/>
      <c r="EV55" s="226"/>
      <c r="EW55" s="226"/>
      <c r="EX55" s="226"/>
      <c r="EY55" s="226"/>
      <c r="EZ55" s="226"/>
      <c r="FA55" s="226"/>
      <c r="FB55" s="226"/>
      <c r="FC55" s="226"/>
      <c r="FD55" s="226"/>
      <c r="FE55" s="226"/>
      <c r="FF55" s="226"/>
      <c r="FG55" s="226"/>
      <c r="FH55" s="226"/>
      <c r="FI55" s="226"/>
      <c r="FJ55" s="226"/>
      <c r="FK55" s="226"/>
      <c r="FL55" s="226"/>
      <c r="FM55" s="226"/>
      <c r="FN55" s="226"/>
      <c r="FO55" s="226"/>
      <c r="FP55" s="226"/>
      <c r="FQ55" s="226"/>
      <c r="FR55" s="226"/>
      <c r="FS55" s="226"/>
      <c r="FT55" s="226"/>
      <c r="FU55" s="226"/>
      <c r="FV55" s="226"/>
      <c r="FW55" s="226"/>
      <c r="FX55" s="226"/>
      <c r="FY55" s="226"/>
      <c r="FZ55" s="226"/>
      <c r="GA55" s="226"/>
      <c r="GB55" s="226"/>
      <c r="GC55" s="226"/>
      <c r="GD55" s="226"/>
      <c r="GE55" s="226"/>
      <c r="GF55" s="226"/>
      <c r="GG55" s="13"/>
      <c r="GH55" s="13"/>
      <c r="GI55" s="13"/>
      <c r="GJ55" s="13"/>
      <c r="GK55" s="13"/>
      <c r="GL55" s="13"/>
    </row>
    <row r="56" spans="1:194" ht="12.75" customHeight="1">
      <c r="A56" s="226"/>
      <c r="B56" s="227"/>
      <c r="C56" s="227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226"/>
      <c r="AU56" s="226"/>
      <c r="AV56" s="226"/>
      <c r="AW56" s="226"/>
      <c r="AX56" s="226"/>
      <c r="AY56" s="226"/>
      <c r="AZ56" s="226"/>
      <c r="BA56" s="226"/>
      <c r="BB56" s="226"/>
      <c r="BC56" s="226"/>
      <c r="BD56" s="226"/>
      <c r="BE56" s="226"/>
      <c r="BF56" s="226"/>
      <c r="BG56" s="226"/>
      <c r="BH56" s="226"/>
      <c r="BI56" s="226"/>
      <c r="BJ56" s="226"/>
      <c r="BK56" s="226"/>
      <c r="BL56" s="226"/>
      <c r="BM56" s="226"/>
      <c r="BN56" s="226"/>
      <c r="BO56" s="226"/>
      <c r="BP56" s="226"/>
      <c r="BQ56" s="226"/>
      <c r="BR56" s="226"/>
      <c r="BS56" s="226"/>
      <c r="BT56" s="226"/>
      <c r="BU56" s="226"/>
      <c r="BV56" s="226"/>
      <c r="BW56" s="226"/>
      <c r="BX56" s="226"/>
      <c r="BY56" s="226"/>
      <c r="BZ56" s="226"/>
      <c r="CA56" s="226"/>
      <c r="CB56" s="226"/>
      <c r="CC56" s="226"/>
      <c r="CD56" s="226"/>
      <c r="CE56" s="226"/>
      <c r="CF56" s="226"/>
      <c r="CG56" s="226"/>
      <c r="CH56" s="226"/>
      <c r="CI56" s="226"/>
      <c r="CJ56" s="226"/>
      <c r="CK56" s="226"/>
      <c r="CL56" s="226"/>
      <c r="CM56" s="226"/>
      <c r="CN56" s="226"/>
      <c r="CO56" s="226"/>
      <c r="CP56" s="226"/>
      <c r="CQ56" s="226"/>
      <c r="CR56" s="226"/>
      <c r="CS56" s="226"/>
      <c r="CT56" s="226"/>
      <c r="CU56" s="226"/>
      <c r="CV56" s="226"/>
      <c r="CW56" s="226"/>
      <c r="CX56" s="226"/>
      <c r="CY56" s="226"/>
      <c r="CZ56" s="226"/>
      <c r="DA56" s="226"/>
      <c r="DB56" s="226"/>
      <c r="DC56" s="226"/>
      <c r="DD56" s="226"/>
      <c r="DE56" s="226"/>
      <c r="DF56" s="226"/>
      <c r="DG56" s="226"/>
      <c r="DH56" s="226"/>
      <c r="DI56" s="226"/>
      <c r="DJ56" s="226"/>
      <c r="DK56" s="226"/>
      <c r="DL56" s="226"/>
      <c r="DM56" s="226"/>
      <c r="DN56" s="226"/>
      <c r="DO56" s="226"/>
      <c r="DP56" s="226"/>
      <c r="DQ56" s="226"/>
      <c r="DR56" s="226"/>
      <c r="DS56" s="226"/>
      <c r="DT56" s="226"/>
      <c r="DU56" s="226"/>
      <c r="DV56" s="226"/>
      <c r="DW56" s="226"/>
      <c r="DX56" s="226"/>
      <c r="DY56" s="226"/>
      <c r="DZ56" s="226"/>
      <c r="EA56" s="226"/>
      <c r="EB56" s="226"/>
      <c r="EC56" s="226"/>
      <c r="ED56" s="226"/>
      <c r="EE56" s="226"/>
      <c r="EF56" s="226"/>
      <c r="EG56" s="226"/>
      <c r="EH56" s="226"/>
      <c r="EI56" s="226"/>
      <c r="EJ56" s="226"/>
      <c r="EK56" s="226"/>
      <c r="EL56" s="226"/>
      <c r="EM56" s="226"/>
      <c r="EN56" s="226"/>
      <c r="EO56" s="226"/>
      <c r="EP56" s="226"/>
      <c r="EQ56" s="226"/>
      <c r="ER56" s="226"/>
      <c r="ES56" s="226"/>
      <c r="ET56" s="226"/>
      <c r="EU56" s="226"/>
      <c r="EV56" s="226"/>
      <c r="EW56" s="226"/>
      <c r="EX56" s="226"/>
      <c r="EY56" s="226"/>
      <c r="EZ56" s="226"/>
      <c r="FA56" s="226"/>
      <c r="FB56" s="226"/>
      <c r="FC56" s="226"/>
      <c r="FD56" s="226"/>
      <c r="FE56" s="226"/>
      <c r="FF56" s="226"/>
      <c r="FG56" s="226"/>
      <c r="FH56" s="226"/>
      <c r="FI56" s="226"/>
      <c r="FJ56" s="226"/>
      <c r="FK56" s="226"/>
      <c r="FL56" s="226"/>
      <c r="FM56" s="226"/>
      <c r="FN56" s="226"/>
      <c r="FO56" s="226"/>
      <c r="FP56" s="226"/>
      <c r="FQ56" s="226"/>
      <c r="FR56" s="226"/>
      <c r="FS56" s="226"/>
      <c r="FT56" s="226"/>
      <c r="FU56" s="226"/>
      <c r="FV56" s="226"/>
      <c r="FW56" s="226"/>
      <c r="FX56" s="226"/>
      <c r="FY56" s="226"/>
      <c r="FZ56" s="226"/>
      <c r="GA56" s="226"/>
      <c r="GB56" s="226"/>
      <c r="GC56" s="226"/>
      <c r="GD56" s="226"/>
      <c r="GE56" s="226"/>
      <c r="GF56" s="226"/>
      <c r="GG56" s="13"/>
      <c r="GH56" s="13"/>
      <c r="GI56" s="13"/>
      <c r="GJ56" s="13"/>
      <c r="GK56" s="13"/>
      <c r="GL56" s="13"/>
    </row>
    <row r="57" spans="1:194" ht="12.75" customHeight="1">
      <c r="A57" s="226"/>
      <c r="B57" s="227"/>
      <c r="C57" s="227"/>
      <c r="D57" s="226"/>
      <c r="E57" s="226"/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6"/>
      <c r="AE57" s="226"/>
      <c r="AF57" s="226"/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26"/>
      <c r="AR57" s="226"/>
      <c r="AS57" s="226"/>
      <c r="AT57" s="226"/>
      <c r="AU57" s="226"/>
      <c r="AV57" s="226"/>
      <c r="AW57" s="226"/>
      <c r="AX57" s="226"/>
      <c r="AY57" s="226"/>
      <c r="AZ57" s="226"/>
      <c r="BA57" s="226"/>
      <c r="BB57" s="226"/>
      <c r="BC57" s="226"/>
      <c r="BD57" s="226"/>
      <c r="BE57" s="226"/>
      <c r="BF57" s="226"/>
      <c r="BG57" s="226"/>
      <c r="BH57" s="226"/>
      <c r="BI57" s="226"/>
      <c r="BJ57" s="226"/>
      <c r="BK57" s="226"/>
      <c r="BL57" s="226"/>
      <c r="BM57" s="226"/>
      <c r="BN57" s="226"/>
      <c r="BO57" s="226"/>
      <c r="BP57" s="226"/>
      <c r="BQ57" s="226"/>
      <c r="BR57" s="226"/>
      <c r="BS57" s="226"/>
      <c r="BT57" s="226"/>
      <c r="BU57" s="226"/>
      <c r="BV57" s="226"/>
      <c r="BW57" s="226"/>
      <c r="BX57" s="226"/>
      <c r="BY57" s="226"/>
      <c r="BZ57" s="226"/>
      <c r="CA57" s="226"/>
      <c r="CB57" s="226"/>
      <c r="CC57" s="226"/>
      <c r="CD57" s="226"/>
      <c r="CE57" s="226"/>
      <c r="CF57" s="226"/>
      <c r="CG57" s="226"/>
      <c r="CH57" s="226"/>
      <c r="CI57" s="226"/>
      <c r="CJ57" s="226"/>
      <c r="CK57" s="226"/>
      <c r="CL57" s="226"/>
      <c r="CM57" s="226"/>
      <c r="CN57" s="226"/>
      <c r="CO57" s="226"/>
      <c r="CP57" s="226"/>
      <c r="CQ57" s="226"/>
      <c r="CR57" s="226"/>
      <c r="CS57" s="226"/>
      <c r="CT57" s="226"/>
      <c r="CU57" s="226"/>
      <c r="CV57" s="226"/>
      <c r="CW57" s="226"/>
      <c r="CX57" s="226"/>
      <c r="CY57" s="226"/>
      <c r="CZ57" s="226"/>
      <c r="DA57" s="226"/>
      <c r="DB57" s="226"/>
      <c r="DC57" s="226"/>
      <c r="DD57" s="226"/>
      <c r="DE57" s="226"/>
      <c r="DF57" s="226"/>
      <c r="DG57" s="226"/>
      <c r="DH57" s="226"/>
      <c r="DI57" s="226"/>
      <c r="DJ57" s="226"/>
      <c r="DK57" s="226"/>
      <c r="DL57" s="226"/>
      <c r="DM57" s="226"/>
      <c r="DN57" s="226"/>
      <c r="DO57" s="226"/>
      <c r="DP57" s="226"/>
      <c r="DQ57" s="226"/>
      <c r="DR57" s="226"/>
      <c r="DS57" s="226"/>
      <c r="DT57" s="226"/>
      <c r="DU57" s="226"/>
      <c r="DV57" s="226"/>
      <c r="DW57" s="226"/>
      <c r="DX57" s="226"/>
      <c r="DY57" s="226"/>
      <c r="DZ57" s="226"/>
      <c r="EA57" s="226"/>
      <c r="EB57" s="226"/>
      <c r="EC57" s="226"/>
      <c r="ED57" s="226"/>
      <c r="EE57" s="226"/>
      <c r="EF57" s="226"/>
      <c r="EG57" s="226"/>
      <c r="EH57" s="226"/>
      <c r="EI57" s="226"/>
      <c r="EJ57" s="226"/>
      <c r="EK57" s="226"/>
      <c r="EL57" s="226"/>
      <c r="EM57" s="226"/>
      <c r="EN57" s="226"/>
      <c r="EO57" s="226"/>
      <c r="EP57" s="226"/>
      <c r="EQ57" s="226"/>
      <c r="ER57" s="226"/>
      <c r="ES57" s="226"/>
      <c r="ET57" s="226"/>
      <c r="EU57" s="226"/>
      <c r="EV57" s="226"/>
      <c r="EW57" s="226"/>
      <c r="EX57" s="226"/>
      <c r="EY57" s="226"/>
      <c r="EZ57" s="226"/>
      <c r="FA57" s="226"/>
      <c r="FB57" s="226"/>
      <c r="FC57" s="226"/>
      <c r="FD57" s="226"/>
      <c r="FE57" s="226"/>
      <c r="FF57" s="226"/>
      <c r="FG57" s="226"/>
      <c r="FH57" s="226"/>
      <c r="FI57" s="226"/>
      <c r="FJ57" s="226"/>
      <c r="FK57" s="226"/>
      <c r="FL57" s="226"/>
      <c r="FM57" s="226"/>
      <c r="FN57" s="226"/>
      <c r="FO57" s="226"/>
      <c r="FP57" s="226"/>
      <c r="FQ57" s="226"/>
      <c r="FR57" s="226"/>
      <c r="FS57" s="226"/>
      <c r="FT57" s="226"/>
      <c r="FU57" s="226"/>
      <c r="FV57" s="226"/>
      <c r="FW57" s="226"/>
      <c r="FX57" s="226"/>
      <c r="FY57" s="226"/>
      <c r="FZ57" s="226"/>
      <c r="GA57" s="226"/>
      <c r="GB57" s="226"/>
      <c r="GC57" s="226"/>
      <c r="GD57" s="226"/>
      <c r="GE57" s="226"/>
      <c r="GF57" s="226"/>
      <c r="GG57" s="13"/>
      <c r="GH57" s="13"/>
      <c r="GI57" s="13"/>
      <c r="GJ57" s="13"/>
      <c r="GK57" s="13"/>
      <c r="GL57" s="13"/>
    </row>
    <row r="58" spans="1:194" ht="12.75" customHeight="1">
      <c r="A58" s="226"/>
      <c r="B58" s="227"/>
      <c r="C58" s="227"/>
      <c r="D58" s="226"/>
      <c r="E58" s="226"/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6"/>
      <c r="AE58" s="226"/>
      <c r="AF58" s="226"/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226"/>
      <c r="AR58" s="226"/>
      <c r="AS58" s="226"/>
      <c r="AT58" s="226"/>
      <c r="AU58" s="226"/>
      <c r="AV58" s="226"/>
      <c r="AW58" s="226"/>
      <c r="AX58" s="226"/>
      <c r="AY58" s="226"/>
      <c r="AZ58" s="226"/>
      <c r="BA58" s="226"/>
      <c r="BB58" s="226"/>
      <c r="BC58" s="226"/>
      <c r="BD58" s="226"/>
      <c r="BE58" s="226"/>
      <c r="BF58" s="226"/>
      <c r="BG58" s="226"/>
      <c r="BH58" s="226"/>
      <c r="BI58" s="226"/>
      <c r="BJ58" s="226"/>
      <c r="BK58" s="226"/>
      <c r="BL58" s="226"/>
      <c r="BM58" s="226"/>
      <c r="BN58" s="226"/>
      <c r="BO58" s="226"/>
      <c r="BP58" s="226"/>
      <c r="BQ58" s="226"/>
      <c r="BR58" s="226"/>
      <c r="BS58" s="226"/>
      <c r="BT58" s="226"/>
      <c r="BU58" s="226"/>
      <c r="BV58" s="226"/>
      <c r="BW58" s="226"/>
      <c r="BX58" s="226"/>
      <c r="BY58" s="226"/>
      <c r="BZ58" s="226"/>
      <c r="CA58" s="226"/>
      <c r="CB58" s="226"/>
      <c r="CC58" s="226"/>
      <c r="CD58" s="226"/>
      <c r="CE58" s="226"/>
      <c r="CF58" s="226"/>
      <c r="CG58" s="226"/>
      <c r="CH58" s="226"/>
      <c r="CI58" s="226"/>
      <c r="CJ58" s="226"/>
      <c r="CK58" s="226"/>
      <c r="CL58" s="226"/>
      <c r="CM58" s="226"/>
      <c r="CN58" s="226"/>
      <c r="CO58" s="226"/>
      <c r="CP58" s="226"/>
      <c r="CQ58" s="226"/>
      <c r="CR58" s="226"/>
      <c r="CS58" s="226"/>
      <c r="CT58" s="226"/>
      <c r="CU58" s="226"/>
      <c r="CV58" s="226"/>
      <c r="CW58" s="226"/>
      <c r="CX58" s="226"/>
      <c r="CY58" s="226"/>
      <c r="CZ58" s="226"/>
      <c r="DA58" s="226"/>
      <c r="DB58" s="226"/>
      <c r="DC58" s="226"/>
      <c r="DD58" s="226"/>
      <c r="DE58" s="226"/>
      <c r="DF58" s="226"/>
      <c r="DG58" s="226"/>
      <c r="DH58" s="226"/>
      <c r="DI58" s="226"/>
      <c r="DJ58" s="226"/>
      <c r="DK58" s="226"/>
      <c r="DL58" s="226"/>
      <c r="DM58" s="226"/>
      <c r="DN58" s="226"/>
      <c r="DO58" s="226"/>
      <c r="DP58" s="226"/>
      <c r="DQ58" s="226"/>
      <c r="DR58" s="226"/>
      <c r="DS58" s="226"/>
      <c r="DT58" s="226"/>
      <c r="DU58" s="226"/>
      <c r="DV58" s="226"/>
      <c r="DW58" s="226"/>
      <c r="DX58" s="226"/>
      <c r="DY58" s="226"/>
      <c r="DZ58" s="226"/>
      <c r="EA58" s="226"/>
      <c r="EB58" s="226"/>
      <c r="EC58" s="226"/>
      <c r="ED58" s="226"/>
      <c r="EE58" s="226"/>
      <c r="EF58" s="226"/>
      <c r="EG58" s="226"/>
      <c r="EH58" s="226"/>
      <c r="EI58" s="226"/>
      <c r="EJ58" s="226"/>
      <c r="EK58" s="226"/>
      <c r="EL58" s="226"/>
      <c r="EM58" s="226"/>
      <c r="EN58" s="226"/>
      <c r="EO58" s="226"/>
      <c r="EP58" s="226"/>
      <c r="EQ58" s="226"/>
      <c r="ER58" s="226"/>
      <c r="ES58" s="226"/>
      <c r="ET58" s="226"/>
      <c r="EU58" s="226"/>
      <c r="EV58" s="226"/>
      <c r="EW58" s="226"/>
      <c r="EX58" s="226"/>
      <c r="EY58" s="226"/>
      <c r="EZ58" s="226"/>
      <c r="FA58" s="226"/>
      <c r="FB58" s="226"/>
      <c r="FC58" s="226"/>
      <c r="FD58" s="226"/>
      <c r="FE58" s="226"/>
      <c r="FF58" s="226"/>
      <c r="FG58" s="226"/>
      <c r="FH58" s="226"/>
      <c r="FI58" s="226"/>
      <c r="FJ58" s="226"/>
      <c r="FK58" s="226"/>
      <c r="FL58" s="226"/>
      <c r="FM58" s="226"/>
      <c r="FN58" s="226"/>
      <c r="FO58" s="226"/>
      <c r="FP58" s="226"/>
      <c r="FQ58" s="226"/>
      <c r="FR58" s="226"/>
      <c r="FS58" s="226"/>
      <c r="FT58" s="226"/>
      <c r="FU58" s="226"/>
      <c r="FV58" s="226"/>
      <c r="FW58" s="226"/>
      <c r="FX58" s="226"/>
      <c r="FY58" s="226"/>
      <c r="FZ58" s="226"/>
      <c r="GA58" s="226"/>
      <c r="GB58" s="226"/>
      <c r="GC58" s="226"/>
      <c r="GD58" s="226"/>
      <c r="GE58" s="226"/>
      <c r="GF58" s="226"/>
      <c r="GG58" s="13"/>
      <c r="GH58" s="13"/>
      <c r="GI58" s="13"/>
      <c r="GJ58" s="13"/>
      <c r="GK58" s="13"/>
      <c r="GL58" s="13"/>
    </row>
    <row r="59" spans="1:194" ht="12.75" customHeight="1">
      <c r="A59" s="226"/>
      <c r="B59" s="227"/>
      <c r="C59" s="227"/>
      <c r="D59" s="226"/>
      <c r="E59" s="226"/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6"/>
      <c r="AE59" s="226"/>
      <c r="AF59" s="226"/>
      <c r="AG59" s="226"/>
      <c r="AH59" s="226"/>
      <c r="AI59" s="226"/>
      <c r="AJ59" s="226"/>
      <c r="AK59" s="226"/>
      <c r="AL59" s="226"/>
      <c r="AM59" s="226"/>
      <c r="AN59" s="226"/>
      <c r="AO59" s="226"/>
      <c r="AP59" s="226"/>
      <c r="AQ59" s="226"/>
      <c r="AR59" s="226"/>
      <c r="AS59" s="226"/>
      <c r="AT59" s="226"/>
      <c r="AU59" s="226"/>
      <c r="AV59" s="226"/>
      <c r="AW59" s="226"/>
      <c r="AX59" s="226"/>
      <c r="AY59" s="226"/>
      <c r="AZ59" s="226"/>
      <c r="BA59" s="226"/>
      <c r="BB59" s="226"/>
      <c r="BC59" s="226"/>
      <c r="BD59" s="226"/>
      <c r="BE59" s="226"/>
      <c r="BF59" s="226"/>
      <c r="BG59" s="226"/>
      <c r="BH59" s="226"/>
      <c r="BI59" s="226"/>
      <c r="BJ59" s="226"/>
      <c r="BK59" s="226"/>
      <c r="BL59" s="226"/>
      <c r="BM59" s="226"/>
      <c r="BN59" s="226"/>
      <c r="BO59" s="226"/>
      <c r="BP59" s="226"/>
      <c r="BQ59" s="226"/>
      <c r="BR59" s="226"/>
      <c r="BS59" s="226"/>
      <c r="BT59" s="226"/>
      <c r="BU59" s="226"/>
      <c r="BV59" s="226"/>
      <c r="BW59" s="226"/>
      <c r="BX59" s="226"/>
      <c r="BY59" s="226"/>
      <c r="BZ59" s="226"/>
      <c r="CA59" s="226"/>
      <c r="CB59" s="226"/>
      <c r="CC59" s="226"/>
      <c r="CD59" s="226"/>
      <c r="CE59" s="226"/>
      <c r="CF59" s="226"/>
      <c r="CG59" s="226"/>
      <c r="CH59" s="226"/>
      <c r="CI59" s="226"/>
      <c r="CJ59" s="226"/>
      <c r="CK59" s="226"/>
      <c r="CL59" s="226"/>
      <c r="CM59" s="226"/>
      <c r="CN59" s="226"/>
      <c r="CO59" s="226"/>
      <c r="CP59" s="226"/>
      <c r="CQ59" s="226"/>
      <c r="CR59" s="226"/>
      <c r="CS59" s="226"/>
      <c r="CT59" s="226"/>
      <c r="CU59" s="226"/>
      <c r="CV59" s="226"/>
      <c r="CW59" s="226"/>
      <c r="CX59" s="226"/>
      <c r="CY59" s="226"/>
      <c r="CZ59" s="226"/>
      <c r="DA59" s="226"/>
      <c r="DB59" s="226"/>
      <c r="DC59" s="226"/>
      <c r="DD59" s="226"/>
      <c r="DE59" s="226"/>
      <c r="DF59" s="226"/>
      <c r="DG59" s="226"/>
      <c r="DH59" s="226"/>
      <c r="DI59" s="226"/>
      <c r="DJ59" s="226"/>
      <c r="DK59" s="226"/>
      <c r="DL59" s="226"/>
      <c r="DM59" s="226"/>
      <c r="DN59" s="226"/>
      <c r="DO59" s="226"/>
      <c r="DP59" s="226"/>
      <c r="DQ59" s="226"/>
      <c r="DR59" s="226"/>
      <c r="DS59" s="226"/>
      <c r="DT59" s="226"/>
      <c r="DU59" s="226"/>
      <c r="DV59" s="226"/>
      <c r="DW59" s="226"/>
      <c r="DX59" s="226"/>
      <c r="DY59" s="226"/>
      <c r="DZ59" s="226"/>
      <c r="EA59" s="226"/>
      <c r="EB59" s="226"/>
      <c r="EC59" s="226"/>
      <c r="ED59" s="226"/>
      <c r="EE59" s="226"/>
      <c r="EF59" s="226"/>
      <c r="EG59" s="226"/>
      <c r="EH59" s="226"/>
      <c r="EI59" s="226"/>
      <c r="EJ59" s="226"/>
      <c r="EK59" s="226"/>
      <c r="EL59" s="226"/>
      <c r="EM59" s="226"/>
      <c r="EN59" s="226"/>
      <c r="EO59" s="226"/>
      <c r="EP59" s="226"/>
      <c r="EQ59" s="226"/>
      <c r="ER59" s="226"/>
      <c r="ES59" s="226"/>
      <c r="ET59" s="226"/>
      <c r="EU59" s="226"/>
      <c r="EV59" s="226"/>
      <c r="EW59" s="226"/>
      <c r="EX59" s="226"/>
      <c r="EY59" s="226"/>
      <c r="EZ59" s="226"/>
      <c r="FA59" s="226"/>
      <c r="FB59" s="226"/>
      <c r="FC59" s="226"/>
      <c r="FD59" s="226"/>
      <c r="FE59" s="226"/>
      <c r="FF59" s="226"/>
      <c r="FG59" s="226"/>
      <c r="FH59" s="226"/>
      <c r="FI59" s="226"/>
      <c r="FJ59" s="226"/>
      <c r="FK59" s="226"/>
      <c r="FL59" s="226"/>
      <c r="FM59" s="226"/>
      <c r="FN59" s="226"/>
      <c r="FO59" s="226"/>
      <c r="FP59" s="226"/>
      <c r="FQ59" s="226"/>
      <c r="FR59" s="226"/>
      <c r="FS59" s="226"/>
      <c r="FT59" s="226"/>
      <c r="FU59" s="226"/>
      <c r="FV59" s="226"/>
      <c r="FW59" s="226"/>
      <c r="FX59" s="226"/>
      <c r="FY59" s="226"/>
      <c r="FZ59" s="226"/>
      <c r="GA59" s="226"/>
      <c r="GB59" s="226"/>
      <c r="GC59" s="226"/>
      <c r="GD59" s="226"/>
      <c r="GE59" s="226"/>
      <c r="GF59" s="226"/>
      <c r="GG59" s="13"/>
      <c r="GH59" s="13"/>
      <c r="GI59" s="13"/>
      <c r="GJ59" s="13"/>
      <c r="GK59" s="13"/>
      <c r="GL59" s="13"/>
    </row>
    <row r="60" spans="1:194" ht="12.75" customHeight="1">
      <c r="A60" s="226"/>
      <c r="B60" s="227"/>
      <c r="C60" s="227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226"/>
      <c r="AG60" s="226"/>
      <c r="AH60" s="226"/>
      <c r="AI60" s="226"/>
      <c r="AJ60" s="226"/>
      <c r="AK60" s="226"/>
      <c r="AL60" s="226"/>
      <c r="AM60" s="226"/>
      <c r="AN60" s="226"/>
      <c r="AO60" s="226"/>
      <c r="AP60" s="226"/>
      <c r="AQ60" s="226"/>
      <c r="AR60" s="226"/>
      <c r="AS60" s="226"/>
      <c r="AT60" s="226"/>
      <c r="AU60" s="226"/>
      <c r="AV60" s="226"/>
      <c r="AW60" s="226"/>
      <c r="AX60" s="226"/>
      <c r="AY60" s="226"/>
      <c r="AZ60" s="226"/>
      <c r="BA60" s="226"/>
      <c r="BB60" s="226"/>
      <c r="BC60" s="226"/>
      <c r="BD60" s="226"/>
      <c r="BE60" s="226"/>
      <c r="BF60" s="226"/>
      <c r="BG60" s="226"/>
      <c r="BH60" s="226"/>
      <c r="BI60" s="226"/>
      <c r="BJ60" s="226"/>
      <c r="BK60" s="226"/>
      <c r="BL60" s="226"/>
      <c r="BM60" s="226"/>
      <c r="BN60" s="226"/>
      <c r="BO60" s="226"/>
      <c r="BP60" s="226"/>
      <c r="BQ60" s="226"/>
      <c r="BR60" s="226"/>
      <c r="BS60" s="226"/>
      <c r="BT60" s="226"/>
      <c r="BU60" s="226"/>
      <c r="BV60" s="226"/>
      <c r="BW60" s="226"/>
      <c r="BX60" s="226"/>
      <c r="BY60" s="226"/>
      <c r="BZ60" s="226"/>
      <c r="CA60" s="226"/>
      <c r="CB60" s="226"/>
      <c r="CC60" s="226"/>
      <c r="CD60" s="226"/>
      <c r="CE60" s="226"/>
      <c r="CF60" s="226"/>
      <c r="CG60" s="226"/>
      <c r="CH60" s="226"/>
      <c r="CI60" s="226"/>
      <c r="CJ60" s="226"/>
      <c r="CK60" s="226"/>
      <c r="CL60" s="226"/>
      <c r="CM60" s="226"/>
      <c r="CN60" s="226"/>
      <c r="CO60" s="226"/>
      <c r="CP60" s="226"/>
      <c r="CQ60" s="226"/>
      <c r="CR60" s="226"/>
      <c r="CS60" s="226"/>
      <c r="CT60" s="226"/>
      <c r="CU60" s="226"/>
      <c r="CV60" s="226"/>
      <c r="CW60" s="226"/>
      <c r="CX60" s="226"/>
      <c r="CY60" s="226"/>
      <c r="CZ60" s="226"/>
      <c r="DA60" s="226"/>
      <c r="DB60" s="226"/>
      <c r="DC60" s="226"/>
      <c r="DD60" s="226"/>
      <c r="DE60" s="226"/>
      <c r="DF60" s="226"/>
      <c r="DG60" s="226"/>
      <c r="DH60" s="226"/>
      <c r="DI60" s="226"/>
      <c r="DJ60" s="226"/>
      <c r="DK60" s="226"/>
      <c r="DL60" s="226"/>
      <c r="DM60" s="226"/>
      <c r="DN60" s="226"/>
      <c r="DO60" s="226"/>
      <c r="DP60" s="226"/>
      <c r="DQ60" s="226"/>
      <c r="DR60" s="226"/>
      <c r="DS60" s="226"/>
      <c r="DT60" s="226"/>
      <c r="DU60" s="226"/>
      <c r="DV60" s="226"/>
      <c r="DW60" s="226"/>
      <c r="DX60" s="226"/>
      <c r="DY60" s="226"/>
      <c r="DZ60" s="226"/>
      <c r="EA60" s="226"/>
      <c r="EB60" s="226"/>
      <c r="EC60" s="226"/>
      <c r="ED60" s="226"/>
      <c r="EE60" s="226"/>
      <c r="EF60" s="226"/>
      <c r="EG60" s="226"/>
      <c r="EH60" s="226"/>
      <c r="EI60" s="226"/>
      <c r="EJ60" s="226"/>
      <c r="EK60" s="226"/>
      <c r="EL60" s="226"/>
      <c r="EM60" s="226"/>
      <c r="EN60" s="226"/>
      <c r="EO60" s="226"/>
      <c r="EP60" s="226"/>
      <c r="EQ60" s="226"/>
      <c r="ER60" s="226"/>
      <c r="ES60" s="226"/>
      <c r="ET60" s="226"/>
      <c r="EU60" s="226"/>
      <c r="EV60" s="226"/>
      <c r="EW60" s="226"/>
      <c r="EX60" s="226"/>
      <c r="EY60" s="226"/>
      <c r="EZ60" s="226"/>
      <c r="FA60" s="226"/>
      <c r="FB60" s="226"/>
      <c r="FC60" s="226"/>
      <c r="FD60" s="226"/>
      <c r="FE60" s="226"/>
      <c r="FF60" s="226"/>
      <c r="FG60" s="226"/>
      <c r="FH60" s="226"/>
      <c r="FI60" s="226"/>
      <c r="FJ60" s="226"/>
      <c r="FK60" s="226"/>
      <c r="FL60" s="226"/>
      <c r="FM60" s="226"/>
      <c r="FN60" s="226"/>
      <c r="FO60" s="226"/>
      <c r="FP60" s="226"/>
      <c r="FQ60" s="226"/>
      <c r="FR60" s="226"/>
      <c r="FS60" s="226"/>
      <c r="FT60" s="226"/>
      <c r="FU60" s="226"/>
      <c r="FV60" s="226"/>
      <c r="FW60" s="226"/>
      <c r="FX60" s="226"/>
      <c r="FY60" s="226"/>
      <c r="FZ60" s="226"/>
      <c r="GA60" s="226"/>
      <c r="GB60" s="226"/>
      <c r="GC60" s="226"/>
      <c r="GD60" s="226"/>
      <c r="GE60" s="226"/>
      <c r="GF60" s="226"/>
      <c r="GG60" s="13"/>
      <c r="GH60" s="13"/>
      <c r="GI60" s="13"/>
      <c r="GJ60" s="13"/>
      <c r="GK60" s="13"/>
      <c r="GL60" s="13"/>
    </row>
    <row r="61" spans="1:194" ht="12.75" customHeight="1">
      <c r="A61" s="226"/>
      <c r="B61" s="227"/>
      <c r="C61" s="227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6"/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226"/>
      <c r="AU61" s="226"/>
      <c r="AV61" s="226"/>
      <c r="AW61" s="226"/>
      <c r="AX61" s="226"/>
      <c r="AY61" s="226"/>
      <c r="AZ61" s="226"/>
      <c r="BA61" s="226"/>
      <c r="BB61" s="226"/>
      <c r="BC61" s="226"/>
      <c r="BD61" s="226"/>
      <c r="BE61" s="226"/>
      <c r="BF61" s="226"/>
      <c r="BG61" s="226"/>
      <c r="BH61" s="226"/>
      <c r="BI61" s="226"/>
      <c r="BJ61" s="226"/>
      <c r="BK61" s="226"/>
      <c r="BL61" s="226"/>
      <c r="BM61" s="226"/>
      <c r="BN61" s="226"/>
      <c r="BO61" s="226"/>
      <c r="BP61" s="226"/>
      <c r="BQ61" s="226"/>
      <c r="BR61" s="226"/>
      <c r="BS61" s="226"/>
      <c r="BT61" s="226"/>
      <c r="BU61" s="226"/>
      <c r="BV61" s="226"/>
      <c r="BW61" s="226"/>
      <c r="BX61" s="226"/>
      <c r="BY61" s="226"/>
      <c r="BZ61" s="226"/>
      <c r="CA61" s="226"/>
      <c r="CB61" s="226"/>
      <c r="CC61" s="226"/>
      <c r="CD61" s="226"/>
      <c r="CE61" s="226"/>
      <c r="CF61" s="226"/>
      <c r="CG61" s="226"/>
      <c r="CH61" s="226"/>
      <c r="CI61" s="226"/>
      <c r="CJ61" s="226"/>
      <c r="CK61" s="226"/>
      <c r="CL61" s="226"/>
      <c r="CM61" s="226"/>
      <c r="CN61" s="226"/>
      <c r="CO61" s="226"/>
      <c r="CP61" s="226"/>
      <c r="CQ61" s="226"/>
      <c r="CR61" s="226"/>
      <c r="CS61" s="226"/>
      <c r="CT61" s="226"/>
      <c r="CU61" s="226"/>
      <c r="CV61" s="226"/>
      <c r="CW61" s="226"/>
      <c r="CX61" s="226"/>
      <c r="CY61" s="226"/>
      <c r="CZ61" s="226"/>
      <c r="DA61" s="226"/>
      <c r="DB61" s="226"/>
      <c r="DC61" s="226"/>
      <c r="DD61" s="226"/>
      <c r="DE61" s="226"/>
      <c r="DF61" s="226"/>
      <c r="DG61" s="226"/>
      <c r="DH61" s="226"/>
      <c r="DI61" s="226"/>
      <c r="DJ61" s="226"/>
      <c r="DK61" s="226"/>
      <c r="DL61" s="226"/>
      <c r="DM61" s="226"/>
      <c r="DN61" s="226"/>
      <c r="DO61" s="226"/>
      <c r="DP61" s="226"/>
      <c r="DQ61" s="226"/>
      <c r="DR61" s="226"/>
      <c r="DS61" s="226"/>
      <c r="DT61" s="226"/>
      <c r="DU61" s="226"/>
      <c r="DV61" s="226"/>
      <c r="DW61" s="226"/>
      <c r="DX61" s="226"/>
      <c r="DY61" s="226"/>
      <c r="DZ61" s="226"/>
      <c r="EA61" s="226"/>
      <c r="EB61" s="226"/>
      <c r="EC61" s="226"/>
      <c r="ED61" s="226"/>
      <c r="EE61" s="226"/>
      <c r="EF61" s="226"/>
      <c r="EG61" s="226"/>
      <c r="EH61" s="226"/>
      <c r="EI61" s="226"/>
      <c r="EJ61" s="226"/>
      <c r="EK61" s="226"/>
      <c r="EL61" s="226"/>
      <c r="EM61" s="226"/>
      <c r="EN61" s="226"/>
      <c r="EO61" s="226"/>
      <c r="EP61" s="226"/>
      <c r="EQ61" s="226"/>
      <c r="ER61" s="226"/>
      <c r="ES61" s="226"/>
      <c r="ET61" s="226"/>
      <c r="EU61" s="226"/>
      <c r="EV61" s="226"/>
      <c r="EW61" s="226"/>
      <c r="EX61" s="226"/>
      <c r="EY61" s="226"/>
      <c r="EZ61" s="226"/>
      <c r="FA61" s="226"/>
      <c r="FB61" s="226"/>
      <c r="FC61" s="226"/>
      <c r="FD61" s="226"/>
      <c r="FE61" s="226"/>
      <c r="FF61" s="226"/>
      <c r="FG61" s="226"/>
      <c r="FH61" s="226"/>
      <c r="FI61" s="226"/>
      <c r="FJ61" s="226"/>
      <c r="FK61" s="226"/>
      <c r="FL61" s="226"/>
      <c r="FM61" s="226"/>
      <c r="FN61" s="226"/>
      <c r="FO61" s="226"/>
      <c r="FP61" s="226"/>
      <c r="FQ61" s="226"/>
      <c r="FR61" s="226"/>
      <c r="FS61" s="226"/>
      <c r="FT61" s="226"/>
      <c r="FU61" s="226"/>
      <c r="FV61" s="226"/>
      <c r="FW61" s="226"/>
      <c r="FX61" s="226"/>
      <c r="FY61" s="226"/>
      <c r="FZ61" s="226"/>
      <c r="GA61" s="226"/>
      <c r="GB61" s="226"/>
      <c r="GC61" s="226"/>
      <c r="GD61" s="226"/>
      <c r="GE61" s="226"/>
      <c r="GF61" s="226"/>
      <c r="GG61" s="13"/>
      <c r="GH61" s="13"/>
      <c r="GI61" s="13"/>
      <c r="GJ61" s="13"/>
      <c r="GK61" s="13"/>
      <c r="GL61" s="13"/>
    </row>
    <row r="62" spans="1:194" ht="12.75" customHeight="1">
      <c r="A62" s="226"/>
      <c r="B62" s="227"/>
      <c r="C62" s="227"/>
      <c r="D62" s="226"/>
      <c r="E62" s="226"/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6"/>
      <c r="AE62" s="226"/>
      <c r="AF62" s="226"/>
      <c r="AG62" s="226"/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226"/>
      <c r="AT62" s="226"/>
      <c r="AU62" s="226"/>
      <c r="AV62" s="226"/>
      <c r="AW62" s="226"/>
      <c r="AX62" s="226"/>
      <c r="AY62" s="226"/>
      <c r="AZ62" s="226"/>
      <c r="BA62" s="226"/>
      <c r="BB62" s="226"/>
      <c r="BC62" s="226"/>
      <c r="BD62" s="226"/>
      <c r="BE62" s="226"/>
      <c r="BF62" s="226"/>
      <c r="BG62" s="226"/>
      <c r="BH62" s="226"/>
      <c r="BI62" s="226"/>
      <c r="BJ62" s="226"/>
      <c r="BK62" s="226"/>
      <c r="BL62" s="226"/>
      <c r="BM62" s="226"/>
      <c r="BN62" s="226"/>
      <c r="BO62" s="226"/>
      <c r="BP62" s="226"/>
      <c r="BQ62" s="226"/>
      <c r="BR62" s="226"/>
      <c r="BS62" s="226"/>
      <c r="BT62" s="226"/>
      <c r="BU62" s="226"/>
      <c r="BV62" s="226"/>
      <c r="BW62" s="226"/>
      <c r="BX62" s="226"/>
      <c r="BY62" s="226"/>
      <c r="BZ62" s="226"/>
      <c r="CA62" s="226"/>
      <c r="CB62" s="226"/>
      <c r="CC62" s="226"/>
      <c r="CD62" s="226"/>
      <c r="CE62" s="226"/>
      <c r="CF62" s="226"/>
      <c r="CG62" s="226"/>
      <c r="CH62" s="226"/>
      <c r="CI62" s="226"/>
      <c r="CJ62" s="226"/>
      <c r="CK62" s="226"/>
      <c r="CL62" s="226"/>
      <c r="CM62" s="226"/>
      <c r="CN62" s="226"/>
      <c r="CO62" s="226"/>
      <c r="CP62" s="226"/>
      <c r="CQ62" s="226"/>
      <c r="CR62" s="226"/>
      <c r="CS62" s="226"/>
      <c r="CT62" s="226"/>
      <c r="CU62" s="226"/>
      <c r="CV62" s="226"/>
      <c r="CW62" s="226"/>
      <c r="CX62" s="226"/>
      <c r="CY62" s="226"/>
      <c r="CZ62" s="226"/>
      <c r="DA62" s="226"/>
      <c r="DB62" s="226"/>
      <c r="DC62" s="226"/>
      <c r="DD62" s="226"/>
      <c r="DE62" s="226"/>
      <c r="DF62" s="226"/>
      <c r="DG62" s="226"/>
      <c r="DH62" s="226"/>
      <c r="DI62" s="226"/>
      <c r="DJ62" s="226"/>
      <c r="DK62" s="226"/>
      <c r="DL62" s="226"/>
      <c r="DM62" s="226"/>
      <c r="DN62" s="226"/>
      <c r="DO62" s="226"/>
      <c r="DP62" s="226"/>
      <c r="DQ62" s="226"/>
      <c r="DR62" s="226"/>
      <c r="DS62" s="226"/>
      <c r="DT62" s="226"/>
      <c r="DU62" s="226"/>
      <c r="DV62" s="226"/>
      <c r="DW62" s="226"/>
      <c r="DX62" s="226"/>
      <c r="DY62" s="226"/>
      <c r="DZ62" s="226"/>
      <c r="EA62" s="226"/>
      <c r="EB62" s="226"/>
      <c r="EC62" s="226"/>
      <c r="ED62" s="226"/>
      <c r="EE62" s="226"/>
      <c r="EF62" s="226"/>
      <c r="EG62" s="226"/>
      <c r="EH62" s="226"/>
      <c r="EI62" s="226"/>
      <c r="EJ62" s="226"/>
      <c r="EK62" s="226"/>
      <c r="EL62" s="226"/>
      <c r="EM62" s="226"/>
      <c r="EN62" s="226"/>
      <c r="EO62" s="226"/>
      <c r="EP62" s="226"/>
      <c r="EQ62" s="226"/>
      <c r="ER62" s="226"/>
      <c r="ES62" s="226"/>
      <c r="ET62" s="226"/>
      <c r="EU62" s="226"/>
      <c r="EV62" s="226"/>
      <c r="EW62" s="226"/>
      <c r="EX62" s="226"/>
      <c r="EY62" s="226"/>
      <c r="EZ62" s="226"/>
      <c r="FA62" s="226"/>
      <c r="FB62" s="226"/>
      <c r="FC62" s="226"/>
      <c r="FD62" s="226"/>
      <c r="FE62" s="226"/>
      <c r="FF62" s="226"/>
      <c r="FG62" s="226"/>
      <c r="FH62" s="226"/>
      <c r="FI62" s="226"/>
      <c r="FJ62" s="226"/>
      <c r="FK62" s="226"/>
      <c r="FL62" s="226"/>
      <c r="FM62" s="226"/>
      <c r="FN62" s="226"/>
      <c r="FO62" s="226"/>
      <c r="FP62" s="226"/>
      <c r="FQ62" s="226"/>
      <c r="FR62" s="226"/>
      <c r="FS62" s="226"/>
      <c r="FT62" s="226"/>
      <c r="FU62" s="226"/>
      <c r="FV62" s="226"/>
      <c r="FW62" s="226"/>
      <c r="FX62" s="226"/>
      <c r="FY62" s="226"/>
      <c r="FZ62" s="226"/>
      <c r="GA62" s="226"/>
      <c r="GB62" s="226"/>
      <c r="GC62" s="226"/>
      <c r="GD62" s="226"/>
      <c r="GE62" s="226"/>
      <c r="GF62" s="226"/>
      <c r="GG62" s="13"/>
      <c r="GH62" s="13"/>
      <c r="GI62" s="13"/>
      <c r="GJ62" s="13"/>
      <c r="GK62" s="13"/>
      <c r="GL62" s="13"/>
    </row>
    <row r="63" spans="1:194" ht="12.75" customHeight="1">
      <c r="A63" s="226"/>
      <c r="B63" s="227"/>
      <c r="C63" s="227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6"/>
      <c r="AE63" s="226"/>
      <c r="AF63" s="226"/>
      <c r="AG63" s="226"/>
      <c r="AH63" s="226"/>
      <c r="AI63" s="226"/>
      <c r="AJ63" s="226"/>
      <c r="AK63" s="226"/>
      <c r="AL63" s="226"/>
      <c r="AM63" s="226"/>
      <c r="AN63" s="226"/>
      <c r="AO63" s="226"/>
      <c r="AP63" s="226"/>
      <c r="AQ63" s="226"/>
      <c r="AR63" s="226"/>
      <c r="AS63" s="226"/>
      <c r="AT63" s="226"/>
      <c r="AU63" s="226"/>
      <c r="AV63" s="226"/>
      <c r="AW63" s="226"/>
      <c r="AX63" s="226"/>
      <c r="AY63" s="226"/>
      <c r="AZ63" s="226"/>
      <c r="BA63" s="226"/>
      <c r="BB63" s="226"/>
      <c r="BC63" s="226"/>
      <c r="BD63" s="226"/>
      <c r="BE63" s="226"/>
      <c r="BF63" s="226"/>
      <c r="BG63" s="226"/>
      <c r="BH63" s="226"/>
      <c r="BI63" s="226"/>
      <c r="BJ63" s="226"/>
      <c r="BK63" s="226"/>
      <c r="BL63" s="226"/>
      <c r="BM63" s="226"/>
      <c r="BN63" s="226"/>
      <c r="BO63" s="226"/>
      <c r="BP63" s="226"/>
      <c r="BQ63" s="226"/>
      <c r="BR63" s="226"/>
      <c r="BS63" s="226"/>
      <c r="BT63" s="226"/>
      <c r="BU63" s="226"/>
      <c r="BV63" s="226"/>
      <c r="BW63" s="226"/>
      <c r="BX63" s="226"/>
      <c r="BY63" s="226"/>
      <c r="BZ63" s="226"/>
      <c r="CA63" s="226"/>
      <c r="CB63" s="226"/>
      <c r="CC63" s="226"/>
      <c r="CD63" s="226"/>
      <c r="CE63" s="226"/>
      <c r="CF63" s="226"/>
      <c r="CG63" s="226"/>
      <c r="CH63" s="226"/>
      <c r="CI63" s="226"/>
      <c r="CJ63" s="226"/>
      <c r="CK63" s="226"/>
      <c r="CL63" s="226"/>
      <c r="CM63" s="226"/>
      <c r="CN63" s="226"/>
      <c r="CO63" s="226"/>
      <c r="CP63" s="226"/>
      <c r="CQ63" s="226"/>
      <c r="CR63" s="226"/>
      <c r="CS63" s="226"/>
      <c r="CT63" s="226"/>
      <c r="CU63" s="226"/>
      <c r="CV63" s="226"/>
      <c r="CW63" s="226"/>
      <c r="CX63" s="226"/>
      <c r="CY63" s="226"/>
      <c r="CZ63" s="226"/>
      <c r="DA63" s="226"/>
      <c r="DB63" s="226"/>
      <c r="DC63" s="226"/>
      <c r="DD63" s="226"/>
      <c r="DE63" s="226"/>
      <c r="DF63" s="226"/>
      <c r="DG63" s="226"/>
      <c r="DH63" s="226"/>
      <c r="DI63" s="226"/>
      <c r="DJ63" s="226"/>
      <c r="DK63" s="226"/>
      <c r="DL63" s="226"/>
      <c r="DM63" s="226"/>
      <c r="DN63" s="226"/>
      <c r="DO63" s="226"/>
      <c r="DP63" s="226"/>
      <c r="DQ63" s="226"/>
      <c r="DR63" s="226"/>
      <c r="DS63" s="226"/>
      <c r="DT63" s="226"/>
      <c r="DU63" s="226"/>
      <c r="DV63" s="226"/>
      <c r="DW63" s="226"/>
      <c r="DX63" s="226"/>
      <c r="DY63" s="226"/>
      <c r="DZ63" s="226"/>
      <c r="EA63" s="226"/>
      <c r="EB63" s="226"/>
      <c r="EC63" s="226"/>
      <c r="ED63" s="226"/>
      <c r="EE63" s="226"/>
      <c r="EF63" s="226"/>
      <c r="EG63" s="226"/>
      <c r="EH63" s="226"/>
      <c r="EI63" s="226"/>
      <c r="EJ63" s="226"/>
      <c r="EK63" s="226"/>
      <c r="EL63" s="226"/>
      <c r="EM63" s="226"/>
      <c r="EN63" s="226"/>
      <c r="EO63" s="226"/>
      <c r="EP63" s="226"/>
      <c r="EQ63" s="226"/>
      <c r="ER63" s="226"/>
      <c r="ES63" s="226"/>
      <c r="ET63" s="226"/>
      <c r="EU63" s="226"/>
      <c r="EV63" s="226"/>
      <c r="EW63" s="226"/>
      <c r="EX63" s="226"/>
      <c r="EY63" s="226"/>
      <c r="EZ63" s="226"/>
      <c r="FA63" s="226"/>
      <c r="FB63" s="226"/>
      <c r="FC63" s="226"/>
      <c r="FD63" s="226"/>
      <c r="FE63" s="226"/>
      <c r="FF63" s="226"/>
      <c r="FG63" s="226"/>
      <c r="FH63" s="226"/>
      <c r="FI63" s="226"/>
      <c r="FJ63" s="226"/>
      <c r="FK63" s="226"/>
      <c r="FL63" s="226"/>
      <c r="FM63" s="226"/>
      <c r="FN63" s="226"/>
      <c r="FO63" s="226"/>
      <c r="FP63" s="226"/>
      <c r="FQ63" s="226"/>
      <c r="FR63" s="226"/>
      <c r="FS63" s="226"/>
      <c r="FT63" s="226"/>
      <c r="FU63" s="226"/>
      <c r="FV63" s="226"/>
      <c r="FW63" s="226"/>
      <c r="FX63" s="226"/>
      <c r="FY63" s="226"/>
      <c r="FZ63" s="226"/>
      <c r="GA63" s="226"/>
      <c r="GB63" s="226"/>
      <c r="GC63" s="226"/>
      <c r="GD63" s="226"/>
      <c r="GE63" s="226"/>
      <c r="GF63" s="226"/>
      <c r="GG63" s="13"/>
      <c r="GH63" s="13"/>
      <c r="GI63" s="13"/>
      <c r="GJ63" s="13"/>
      <c r="GK63" s="13"/>
      <c r="GL63" s="13"/>
    </row>
    <row r="64" spans="1:194" ht="12.75" customHeight="1">
      <c r="A64" s="226"/>
      <c r="B64" s="227"/>
      <c r="C64" s="227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6"/>
      <c r="AE64" s="226"/>
      <c r="AF64" s="226"/>
      <c r="AG64" s="226"/>
      <c r="AH64" s="226"/>
      <c r="AI64" s="226"/>
      <c r="AJ64" s="226"/>
      <c r="AK64" s="226"/>
      <c r="AL64" s="226"/>
      <c r="AM64" s="226"/>
      <c r="AN64" s="226"/>
      <c r="AO64" s="226"/>
      <c r="AP64" s="226"/>
      <c r="AQ64" s="226"/>
      <c r="AR64" s="226"/>
      <c r="AS64" s="226"/>
      <c r="AT64" s="226"/>
      <c r="AU64" s="226"/>
      <c r="AV64" s="226"/>
      <c r="AW64" s="226"/>
      <c r="AX64" s="226"/>
      <c r="AY64" s="226"/>
      <c r="AZ64" s="226"/>
      <c r="BA64" s="226"/>
      <c r="BB64" s="226"/>
      <c r="BC64" s="226"/>
      <c r="BD64" s="226"/>
      <c r="BE64" s="226"/>
      <c r="BF64" s="226"/>
      <c r="BG64" s="226"/>
      <c r="BH64" s="226"/>
      <c r="BI64" s="226"/>
      <c r="BJ64" s="226"/>
      <c r="BK64" s="226"/>
      <c r="BL64" s="226"/>
      <c r="BM64" s="226"/>
      <c r="BN64" s="226"/>
      <c r="BO64" s="226"/>
      <c r="BP64" s="226"/>
      <c r="BQ64" s="226"/>
      <c r="BR64" s="226"/>
      <c r="BS64" s="226"/>
      <c r="BT64" s="226"/>
      <c r="BU64" s="226"/>
      <c r="BV64" s="226"/>
      <c r="BW64" s="226"/>
      <c r="BX64" s="226"/>
      <c r="BY64" s="226"/>
      <c r="BZ64" s="226"/>
      <c r="CA64" s="226"/>
      <c r="CB64" s="226"/>
      <c r="CC64" s="226"/>
      <c r="CD64" s="226"/>
      <c r="CE64" s="226"/>
      <c r="CF64" s="226"/>
      <c r="CG64" s="226"/>
      <c r="CH64" s="226"/>
      <c r="CI64" s="226"/>
      <c r="CJ64" s="226"/>
      <c r="CK64" s="226"/>
      <c r="CL64" s="226"/>
      <c r="CM64" s="226"/>
      <c r="CN64" s="226"/>
      <c r="CO64" s="226"/>
      <c r="CP64" s="226"/>
      <c r="CQ64" s="226"/>
      <c r="CR64" s="226"/>
      <c r="CS64" s="226"/>
      <c r="CT64" s="226"/>
      <c r="CU64" s="226"/>
      <c r="CV64" s="226"/>
      <c r="CW64" s="226"/>
      <c r="CX64" s="226"/>
      <c r="CY64" s="226"/>
      <c r="CZ64" s="226"/>
      <c r="DA64" s="226"/>
      <c r="DB64" s="226"/>
      <c r="DC64" s="226"/>
      <c r="DD64" s="226"/>
      <c r="DE64" s="226"/>
      <c r="DF64" s="226"/>
      <c r="DG64" s="226"/>
      <c r="DH64" s="226"/>
      <c r="DI64" s="226"/>
      <c r="DJ64" s="226"/>
      <c r="DK64" s="226"/>
      <c r="DL64" s="226"/>
      <c r="DM64" s="226"/>
      <c r="DN64" s="226"/>
      <c r="DO64" s="226"/>
      <c r="DP64" s="226"/>
      <c r="DQ64" s="226"/>
      <c r="DR64" s="226"/>
      <c r="DS64" s="226"/>
      <c r="DT64" s="226"/>
      <c r="DU64" s="226"/>
      <c r="DV64" s="226"/>
      <c r="DW64" s="226"/>
      <c r="DX64" s="226"/>
      <c r="DY64" s="226"/>
      <c r="DZ64" s="226"/>
      <c r="EA64" s="226"/>
      <c r="EB64" s="226"/>
      <c r="EC64" s="226"/>
      <c r="ED64" s="226"/>
      <c r="EE64" s="226"/>
      <c r="EF64" s="226"/>
      <c r="EG64" s="226"/>
      <c r="EH64" s="226"/>
      <c r="EI64" s="226"/>
      <c r="EJ64" s="226"/>
      <c r="EK64" s="226"/>
      <c r="EL64" s="226"/>
      <c r="EM64" s="226"/>
      <c r="EN64" s="226"/>
      <c r="EO64" s="226"/>
      <c r="EP64" s="226"/>
      <c r="EQ64" s="226"/>
      <c r="ER64" s="226"/>
      <c r="ES64" s="226"/>
      <c r="ET64" s="226"/>
      <c r="EU64" s="226"/>
      <c r="EV64" s="226"/>
      <c r="EW64" s="226"/>
      <c r="EX64" s="226"/>
      <c r="EY64" s="226"/>
      <c r="EZ64" s="226"/>
      <c r="FA64" s="226"/>
      <c r="FB64" s="226"/>
      <c r="FC64" s="226"/>
      <c r="FD64" s="226"/>
      <c r="FE64" s="226"/>
      <c r="FF64" s="226"/>
      <c r="FG64" s="226"/>
      <c r="FH64" s="226"/>
      <c r="FI64" s="226"/>
      <c r="FJ64" s="226"/>
      <c r="FK64" s="226"/>
      <c r="FL64" s="226"/>
      <c r="FM64" s="226"/>
      <c r="FN64" s="226"/>
      <c r="FO64" s="226"/>
      <c r="FP64" s="226"/>
      <c r="FQ64" s="226"/>
      <c r="FR64" s="226"/>
      <c r="FS64" s="226"/>
      <c r="FT64" s="226"/>
      <c r="FU64" s="226"/>
      <c r="FV64" s="226"/>
      <c r="FW64" s="226"/>
      <c r="FX64" s="226"/>
      <c r="FY64" s="226"/>
      <c r="FZ64" s="226"/>
      <c r="GA64" s="226"/>
      <c r="GB64" s="226"/>
      <c r="GC64" s="226"/>
      <c r="GD64" s="226"/>
      <c r="GE64" s="226"/>
      <c r="GF64" s="226"/>
      <c r="GG64" s="13"/>
      <c r="GH64" s="13"/>
      <c r="GI64" s="13"/>
      <c r="GJ64" s="13"/>
      <c r="GK64" s="13"/>
      <c r="GL64" s="13"/>
    </row>
    <row r="65" spans="1:194" ht="12.75" customHeight="1">
      <c r="A65" s="226"/>
      <c r="B65" s="227"/>
      <c r="C65" s="227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26"/>
      <c r="Z65" s="226"/>
      <c r="AA65" s="226"/>
      <c r="AB65" s="226"/>
      <c r="AC65" s="226"/>
      <c r="AD65" s="226"/>
      <c r="AE65" s="226"/>
      <c r="AF65" s="226"/>
      <c r="AG65" s="226"/>
      <c r="AH65" s="226"/>
      <c r="AI65" s="226"/>
      <c r="AJ65" s="226"/>
      <c r="AK65" s="226"/>
      <c r="AL65" s="226"/>
      <c r="AM65" s="226"/>
      <c r="AN65" s="226"/>
      <c r="AO65" s="226"/>
      <c r="AP65" s="226"/>
      <c r="AQ65" s="226"/>
      <c r="AR65" s="226"/>
      <c r="AS65" s="226"/>
      <c r="AT65" s="226"/>
      <c r="AU65" s="226"/>
      <c r="AV65" s="226"/>
      <c r="AW65" s="226"/>
      <c r="AX65" s="226"/>
      <c r="AY65" s="226"/>
      <c r="AZ65" s="226"/>
      <c r="BA65" s="226"/>
      <c r="BB65" s="226"/>
      <c r="BC65" s="226"/>
      <c r="BD65" s="226"/>
      <c r="BE65" s="226"/>
      <c r="BF65" s="226"/>
      <c r="BG65" s="226"/>
      <c r="BH65" s="226"/>
      <c r="BI65" s="226"/>
      <c r="BJ65" s="226"/>
      <c r="BK65" s="226"/>
      <c r="BL65" s="226"/>
      <c r="BM65" s="226"/>
      <c r="BN65" s="226"/>
      <c r="BO65" s="226"/>
      <c r="BP65" s="226"/>
      <c r="BQ65" s="226"/>
      <c r="BR65" s="226"/>
      <c r="BS65" s="226"/>
      <c r="BT65" s="226"/>
      <c r="BU65" s="226"/>
      <c r="BV65" s="226"/>
      <c r="BW65" s="226"/>
      <c r="BX65" s="226"/>
      <c r="BY65" s="226"/>
      <c r="BZ65" s="226"/>
      <c r="CA65" s="226"/>
      <c r="CB65" s="226"/>
      <c r="CC65" s="226"/>
      <c r="CD65" s="226"/>
      <c r="CE65" s="226"/>
      <c r="CF65" s="226"/>
      <c r="CG65" s="226"/>
      <c r="CH65" s="226"/>
      <c r="CI65" s="226"/>
      <c r="CJ65" s="226"/>
      <c r="CK65" s="226"/>
      <c r="CL65" s="226"/>
      <c r="CM65" s="226"/>
      <c r="CN65" s="226"/>
      <c r="CO65" s="226"/>
      <c r="CP65" s="226"/>
      <c r="CQ65" s="226"/>
      <c r="CR65" s="226"/>
      <c r="CS65" s="226"/>
      <c r="CT65" s="226"/>
      <c r="CU65" s="226"/>
      <c r="CV65" s="226"/>
      <c r="CW65" s="226"/>
      <c r="CX65" s="226"/>
      <c r="CY65" s="226"/>
      <c r="CZ65" s="226"/>
      <c r="DA65" s="226"/>
      <c r="DB65" s="226"/>
      <c r="DC65" s="226"/>
      <c r="DD65" s="226"/>
      <c r="DE65" s="226"/>
      <c r="DF65" s="226"/>
      <c r="DG65" s="226"/>
      <c r="DH65" s="226"/>
      <c r="DI65" s="226"/>
      <c r="DJ65" s="226"/>
      <c r="DK65" s="226"/>
      <c r="DL65" s="226"/>
      <c r="DM65" s="226"/>
      <c r="DN65" s="226"/>
      <c r="DO65" s="226"/>
      <c r="DP65" s="226"/>
      <c r="DQ65" s="226"/>
      <c r="DR65" s="226"/>
      <c r="DS65" s="226"/>
      <c r="DT65" s="226"/>
      <c r="DU65" s="226"/>
      <c r="DV65" s="226"/>
      <c r="DW65" s="226"/>
      <c r="DX65" s="226"/>
      <c r="DY65" s="226"/>
      <c r="DZ65" s="226"/>
      <c r="EA65" s="226"/>
      <c r="EB65" s="226"/>
      <c r="EC65" s="226"/>
      <c r="ED65" s="226"/>
      <c r="EE65" s="226"/>
      <c r="EF65" s="226"/>
      <c r="EG65" s="226"/>
      <c r="EH65" s="226"/>
      <c r="EI65" s="226"/>
      <c r="EJ65" s="226"/>
      <c r="EK65" s="226"/>
      <c r="EL65" s="226"/>
      <c r="EM65" s="226"/>
      <c r="EN65" s="226"/>
      <c r="EO65" s="226"/>
      <c r="EP65" s="226"/>
      <c r="EQ65" s="226"/>
      <c r="ER65" s="226"/>
      <c r="ES65" s="226"/>
      <c r="ET65" s="226"/>
      <c r="EU65" s="226"/>
      <c r="EV65" s="226"/>
      <c r="EW65" s="226"/>
      <c r="EX65" s="226"/>
      <c r="EY65" s="226"/>
      <c r="EZ65" s="226"/>
      <c r="FA65" s="226"/>
      <c r="FB65" s="226"/>
      <c r="FC65" s="226"/>
      <c r="FD65" s="226"/>
      <c r="FE65" s="226"/>
      <c r="FF65" s="226"/>
      <c r="FG65" s="226"/>
      <c r="FH65" s="226"/>
      <c r="FI65" s="226"/>
      <c r="FJ65" s="226"/>
      <c r="FK65" s="226"/>
      <c r="FL65" s="226"/>
      <c r="FM65" s="226"/>
      <c r="FN65" s="226"/>
      <c r="FO65" s="226"/>
      <c r="FP65" s="226"/>
      <c r="FQ65" s="226"/>
      <c r="FR65" s="226"/>
      <c r="FS65" s="226"/>
      <c r="FT65" s="226"/>
      <c r="FU65" s="226"/>
      <c r="FV65" s="226"/>
      <c r="FW65" s="226"/>
      <c r="FX65" s="226"/>
      <c r="FY65" s="226"/>
      <c r="FZ65" s="226"/>
      <c r="GA65" s="226"/>
      <c r="GB65" s="226"/>
      <c r="GC65" s="226"/>
      <c r="GD65" s="226"/>
      <c r="GE65" s="226"/>
      <c r="GF65" s="226"/>
      <c r="GG65" s="13"/>
      <c r="GH65" s="13"/>
      <c r="GI65" s="13"/>
      <c r="GJ65" s="13"/>
      <c r="GK65" s="13"/>
      <c r="GL65" s="13"/>
    </row>
    <row r="66" spans="1:194" ht="12.75" customHeight="1">
      <c r="A66" s="226"/>
      <c r="B66" s="227"/>
      <c r="C66" s="227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26"/>
      <c r="Z66" s="226"/>
      <c r="AA66" s="226"/>
      <c r="AB66" s="226"/>
      <c r="AC66" s="226"/>
      <c r="AD66" s="226"/>
      <c r="AE66" s="226"/>
      <c r="AF66" s="226"/>
      <c r="AG66" s="226"/>
      <c r="AH66" s="226"/>
      <c r="AI66" s="226"/>
      <c r="AJ66" s="226"/>
      <c r="AK66" s="226"/>
      <c r="AL66" s="226"/>
      <c r="AM66" s="226"/>
      <c r="AN66" s="226"/>
      <c r="AO66" s="226"/>
      <c r="AP66" s="226"/>
      <c r="AQ66" s="226"/>
      <c r="AR66" s="226"/>
      <c r="AS66" s="226"/>
      <c r="AT66" s="226"/>
      <c r="AU66" s="226"/>
      <c r="AV66" s="226"/>
      <c r="AW66" s="226"/>
      <c r="AX66" s="226"/>
      <c r="AY66" s="226"/>
      <c r="AZ66" s="226"/>
      <c r="BA66" s="226"/>
      <c r="BB66" s="226"/>
      <c r="BC66" s="226"/>
      <c r="BD66" s="226"/>
      <c r="BE66" s="226"/>
      <c r="BF66" s="226"/>
      <c r="BG66" s="226"/>
      <c r="BH66" s="226"/>
      <c r="BI66" s="226"/>
      <c r="BJ66" s="226"/>
      <c r="BK66" s="226"/>
      <c r="BL66" s="226"/>
      <c r="BM66" s="226"/>
      <c r="BN66" s="226"/>
      <c r="BO66" s="226"/>
      <c r="BP66" s="226"/>
      <c r="BQ66" s="226"/>
      <c r="BR66" s="226"/>
      <c r="BS66" s="226"/>
      <c r="BT66" s="226"/>
      <c r="BU66" s="226"/>
      <c r="BV66" s="226"/>
      <c r="BW66" s="226"/>
      <c r="BX66" s="226"/>
      <c r="BY66" s="226"/>
      <c r="BZ66" s="226"/>
      <c r="CA66" s="226"/>
      <c r="CB66" s="226"/>
      <c r="CC66" s="226"/>
      <c r="CD66" s="226"/>
      <c r="CE66" s="226"/>
      <c r="CF66" s="226"/>
      <c r="CG66" s="226"/>
      <c r="CH66" s="226"/>
      <c r="CI66" s="226"/>
      <c r="CJ66" s="226"/>
      <c r="CK66" s="226"/>
      <c r="CL66" s="226"/>
      <c r="CM66" s="226"/>
      <c r="CN66" s="226"/>
      <c r="CO66" s="226"/>
      <c r="CP66" s="226"/>
      <c r="CQ66" s="226"/>
      <c r="CR66" s="226"/>
      <c r="CS66" s="226"/>
      <c r="CT66" s="226"/>
      <c r="CU66" s="226"/>
      <c r="CV66" s="226"/>
      <c r="CW66" s="226"/>
      <c r="CX66" s="226"/>
      <c r="CY66" s="226"/>
      <c r="CZ66" s="226"/>
      <c r="DA66" s="226"/>
      <c r="DB66" s="226"/>
      <c r="DC66" s="226"/>
      <c r="DD66" s="226"/>
      <c r="DE66" s="226"/>
      <c r="DF66" s="226"/>
      <c r="DG66" s="226"/>
      <c r="DH66" s="226"/>
      <c r="DI66" s="226"/>
      <c r="DJ66" s="226"/>
      <c r="DK66" s="226"/>
      <c r="DL66" s="226"/>
      <c r="DM66" s="226"/>
      <c r="DN66" s="226"/>
      <c r="DO66" s="226"/>
      <c r="DP66" s="226"/>
      <c r="DQ66" s="226"/>
      <c r="DR66" s="226"/>
      <c r="DS66" s="226"/>
      <c r="DT66" s="226"/>
      <c r="DU66" s="226"/>
      <c r="DV66" s="226"/>
      <c r="DW66" s="226"/>
      <c r="DX66" s="226"/>
      <c r="DY66" s="226"/>
      <c r="DZ66" s="226"/>
      <c r="EA66" s="226"/>
      <c r="EB66" s="226"/>
      <c r="EC66" s="226"/>
      <c r="ED66" s="226"/>
      <c r="EE66" s="226"/>
      <c r="EF66" s="226"/>
      <c r="EG66" s="226"/>
      <c r="EH66" s="226"/>
      <c r="EI66" s="226"/>
      <c r="EJ66" s="226"/>
      <c r="EK66" s="226"/>
      <c r="EL66" s="226"/>
      <c r="EM66" s="226"/>
      <c r="EN66" s="226"/>
      <c r="EO66" s="226"/>
      <c r="EP66" s="226"/>
      <c r="EQ66" s="226"/>
      <c r="ER66" s="226"/>
      <c r="ES66" s="226"/>
      <c r="ET66" s="226"/>
      <c r="EU66" s="226"/>
      <c r="EV66" s="226"/>
      <c r="EW66" s="226"/>
      <c r="EX66" s="226"/>
      <c r="EY66" s="226"/>
      <c r="EZ66" s="226"/>
      <c r="FA66" s="226"/>
      <c r="FB66" s="226"/>
      <c r="FC66" s="226"/>
      <c r="FD66" s="226"/>
      <c r="FE66" s="226"/>
      <c r="FF66" s="226"/>
      <c r="FG66" s="226"/>
      <c r="FH66" s="226"/>
      <c r="FI66" s="226"/>
      <c r="FJ66" s="226"/>
      <c r="FK66" s="226"/>
      <c r="FL66" s="226"/>
      <c r="FM66" s="226"/>
      <c r="FN66" s="226"/>
      <c r="FO66" s="226"/>
      <c r="FP66" s="226"/>
      <c r="FQ66" s="226"/>
      <c r="FR66" s="226"/>
      <c r="FS66" s="226"/>
      <c r="FT66" s="226"/>
      <c r="FU66" s="226"/>
      <c r="FV66" s="226"/>
      <c r="FW66" s="226"/>
      <c r="FX66" s="226"/>
      <c r="FY66" s="226"/>
      <c r="FZ66" s="226"/>
      <c r="GA66" s="226"/>
      <c r="GB66" s="226"/>
      <c r="GC66" s="226"/>
      <c r="GD66" s="226"/>
      <c r="GE66" s="226"/>
      <c r="GF66" s="226"/>
      <c r="GG66" s="13"/>
      <c r="GH66" s="13"/>
      <c r="GI66" s="13"/>
      <c r="GJ66" s="13"/>
      <c r="GK66" s="13"/>
      <c r="GL66" s="13"/>
    </row>
    <row r="67" spans="1:194" ht="12.75" customHeight="1">
      <c r="A67" s="226"/>
      <c r="B67" s="227"/>
      <c r="C67" s="227"/>
      <c r="D67" s="226"/>
      <c r="E67" s="226"/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26"/>
      <c r="Z67" s="226"/>
      <c r="AA67" s="226"/>
      <c r="AB67" s="226"/>
      <c r="AC67" s="226"/>
      <c r="AD67" s="226"/>
      <c r="AE67" s="226"/>
      <c r="AF67" s="226"/>
      <c r="AG67" s="226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6"/>
      <c r="AT67" s="226"/>
      <c r="AU67" s="226"/>
      <c r="AV67" s="226"/>
      <c r="AW67" s="226"/>
      <c r="AX67" s="226"/>
      <c r="AY67" s="226"/>
      <c r="AZ67" s="226"/>
      <c r="BA67" s="226"/>
      <c r="BB67" s="226"/>
      <c r="BC67" s="226"/>
      <c r="BD67" s="226"/>
      <c r="BE67" s="226"/>
      <c r="BF67" s="226"/>
      <c r="BG67" s="226"/>
      <c r="BH67" s="226"/>
      <c r="BI67" s="226"/>
      <c r="BJ67" s="226"/>
      <c r="BK67" s="226"/>
      <c r="BL67" s="226"/>
      <c r="BM67" s="226"/>
      <c r="BN67" s="226"/>
      <c r="BO67" s="226"/>
      <c r="BP67" s="226"/>
      <c r="BQ67" s="226"/>
      <c r="BR67" s="226"/>
      <c r="BS67" s="226"/>
      <c r="BT67" s="226"/>
      <c r="BU67" s="226"/>
      <c r="BV67" s="226"/>
      <c r="BW67" s="226"/>
      <c r="BX67" s="226"/>
      <c r="BY67" s="226"/>
      <c r="BZ67" s="226"/>
      <c r="CA67" s="226"/>
      <c r="CB67" s="226"/>
      <c r="CC67" s="226"/>
      <c r="CD67" s="226"/>
      <c r="CE67" s="226"/>
      <c r="CF67" s="226"/>
      <c r="CG67" s="226"/>
      <c r="CH67" s="226"/>
      <c r="CI67" s="226"/>
      <c r="CJ67" s="226"/>
      <c r="CK67" s="226"/>
      <c r="CL67" s="226"/>
      <c r="CM67" s="226"/>
      <c r="CN67" s="226"/>
      <c r="CO67" s="226"/>
      <c r="CP67" s="226"/>
      <c r="CQ67" s="226"/>
      <c r="CR67" s="226"/>
      <c r="CS67" s="226"/>
      <c r="CT67" s="226"/>
      <c r="CU67" s="226"/>
      <c r="CV67" s="226"/>
      <c r="CW67" s="226"/>
      <c r="CX67" s="226"/>
      <c r="CY67" s="226"/>
      <c r="CZ67" s="226"/>
      <c r="DA67" s="226"/>
      <c r="DB67" s="226"/>
      <c r="DC67" s="226"/>
      <c r="DD67" s="226"/>
      <c r="DE67" s="226"/>
      <c r="DF67" s="226"/>
      <c r="DG67" s="226"/>
      <c r="DH67" s="226"/>
      <c r="DI67" s="226"/>
      <c r="DJ67" s="226"/>
      <c r="DK67" s="226"/>
      <c r="DL67" s="226"/>
      <c r="DM67" s="226"/>
      <c r="DN67" s="226"/>
      <c r="DO67" s="226"/>
      <c r="DP67" s="226"/>
      <c r="DQ67" s="226"/>
      <c r="DR67" s="226"/>
      <c r="DS67" s="226"/>
      <c r="DT67" s="226"/>
      <c r="DU67" s="226"/>
      <c r="DV67" s="226"/>
      <c r="DW67" s="226"/>
      <c r="DX67" s="226"/>
      <c r="DY67" s="226"/>
      <c r="DZ67" s="226"/>
      <c r="EA67" s="226"/>
      <c r="EB67" s="226"/>
      <c r="EC67" s="226"/>
      <c r="ED67" s="226"/>
      <c r="EE67" s="226"/>
      <c r="EF67" s="226"/>
      <c r="EG67" s="226"/>
      <c r="EH67" s="226"/>
      <c r="EI67" s="226"/>
      <c r="EJ67" s="226"/>
      <c r="EK67" s="226"/>
      <c r="EL67" s="226"/>
      <c r="EM67" s="226"/>
      <c r="EN67" s="226"/>
      <c r="EO67" s="226"/>
      <c r="EP67" s="226"/>
      <c r="EQ67" s="226"/>
      <c r="ER67" s="226"/>
      <c r="ES67" s="226"/>
      <c r="ET67" s="226"/>
      <c r="EU67" s="226"/>
      <c r="EV67" s="226"/>
      <c r="EW67" s="226"/>
      <c r="EX67" s="226"/>
      <c r="EY67" s="226"/>
      <c r="EZ67" s="226"/>
      <c r="FA67" s="226"/>
      <c r="FB67" s="226"/>
      <c r="FC67" s="226"/>
      <c r="FD67" s="226"/>
      <c r="FE67" s="226"/>
      <c r="FF67" s="226"/>
      <c r="FG67" s="226"/>
      <c r="FH67" s="226"/>
      <c r="FI67" s="226"/>
      <c r="FJ67" s="226"/>
      <c r="FK67" s="226"/>
      <c r="FL67" s="226"/>
      <c r="FM67" s="226"/>
      <c r="FN67" s="226"/>
      <c r="FO67" s="226"/>
      <c r="FP67" s="226"/>
      <c r="FQ67" s="226"/>
      <c r="FR67" s="226"/>
      <c r="FS67" s="226"/>
      <c r="FT67" s="226"/>
      <c r="FU67" s="226"/>
      <c r="FV67" s="226"/>
      <c r="FW67" s="226"/>
      <c r="FX67" s="226"/>
      <c r="FY67" s="226"/>
      <c r="FZ67" s="226"/>
      <c r="GA67" s="226"/>
      <c r="GB67" s="226"/>
      <c r="GC67" s="226"/>
      <c r="GD67" s="226"/>
      <c r="GE67" s="226"/>
      <c r="GF67" s="226"/>
      <c r="GG67" s="13"/>
      <c r="GH67" s="13"/>
      <c r="GI67" s="13"/>
      <c r="GJ67" s="13"/>
      <c r="GK67" s="13"/>
      <c r="GL67" s="13"/>
    </row>
    <row r="68" spans="1:194" ht="12.75" customHeight="1">
      <c r="A68" s="226"/>
      <c r="B68" s="227"/>
      <c r="C68" s="227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26"/>
      <c r="Z68" s="226"/>
      <c r="AA68" s="226"/>
      <c r="AB68" s="226"/>
      <c r="AC68" s="226"/>
      <c r="AD68" s="226"/>
      <c r="AE68" s="226"/>
      <c r="AF68" s="226"/>
      <c r="AG68" s="226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6"/>
      <c r="AT68" s="226"/>
      <c r="AU68" s="226"/>
      <c r="AV68" s="226"/>
      <c r="AW68" s="226"/>
      <c r="AX68" s="226"/>
      <c r="AY68" s="226"/>
      <c r="AZ68" s="226"/>
      <c r="BA68" s="226"/>
      <c r="BB68" s="226"/>
      <c r="BC68" s="226"/>
      <c r="BD68" s="226"/>
      <c r="BE68" s="226"/>
      <c r="BF68" s="226"/>
      <c r="BG68" s="226"/>
      <c r="BH68" s="226"/>
      <c r="BI68" s="226"/>
      <c r="BJ68" s="226"/>
      <c r="BK68" s="226"/>
      <c r="BL68" s="226"/>
      <c r="BM68" s="226"/>
      <c r="BN68" s="226"/>
      <c r="BO68" s="226"/>
      <c r="BP68" s="226"/>
      <c r="BQ68" s="226"/>
      <c r="BR68" s="226"/>
      <c r="BS68" s="226"/>
      <c r="BT68" s="226"/>
      <c r="BU68" s="226"/>
      <c r="BV68" s="226"/>
      <c r="BW68" s="226"/>
      <c r="BX68" s="226"/>
      <c r="BY68" s="226"/>
      <c r="BZ68" s="226"/>
      <c r="CA68" s="226"/>
      <c r="CB68" s="226"/>
      <c r="CC68" s="226"/>
      <c r="CD68" s="226"/>
      <c r="CE68" s="226"/>
      <c r="CF68" s="226"/>
      <c r="CG68" s="226"/>
      <c r="CH68" s="226"/>
      <c r="CI68" s="226"/>
      <c r="CJ68" s="226"/>
      <c r="CK68" s="226"/>
      <c r="CL68" s="226"/>
      <c r="CM68" s="226"/>
      <c r="CN68" s="226"/>
      <c r="CO68" s="226"/>
      <c r="CP68" s="226"/>
      <c r="CQ68" s="226"/>
      <c r="CR68" s="226"/>
      <c r="CS68" s="226"/>
      <c r="CT68" s="226"/>
      <c r="CU68" s="226"/>
      <c r="CV68" s="226"/>
      <c r="CW68" s="226"/>
      <c r="CX68" s="226"/>
      <c r="CY68" s="226"/>
      <c r="CZ68" s="226"/>
      <c r="DA68" s="226"/>
      <c r="DB68" s="226"/>
      <c r="DC68" s="226"/>
      <c r="DD68" s="226"/>
      <c r="DE68" s="226"/>
      <c r="DF68" s="226"/>
      <c r="DG68" s="226"/>
      <c r="DH68" s="226"/>
      <c r="DI68" s="226"/>
      <c r="DJ68" s="226"/>
      <c r="DK68" s="226"/>
      <c r="DL68" s="226"/>
      <c r="DM68" s="226"/>
      <c r="DN68" s="226"/>
      <c r="DO68" s="226"/>
      <c r="DP68" s="226"/>
      <c r="DQ68" s="226"/>
      <c r="DR68" s="226"/>
      <c r="DS68" s="226"/>
      <c r="DT68" s="226"/>
      <c r="DU68" s="226"/>
      <c r="DV68" s="226"/>
      <c r="DW68" s="226"/>
      <c r="DX68" s="226"/>
      <c r="DY68" s="226"/>
      <c r="DZ68" s="226"/>
      <c r="EA68" s="226"/>
      <c r="EB68" s="226"/>
      <c r="EC68" s="226"/>
      <c r="ED68" s="226"/>
      <c r="EE68" s="226"/>
      <c r="EF68" s="226"/>
      <c r="EG68" s="226"/>
      <c r="EH68" s="226"/>
      <c r="EI68" s="226"/>
      <c r="EJ68" s="226"/>
      <c r="EK68" s="226"/>
      <c r="EL68" s="226"/>
      <c r="EM68" s="226"/>
      <c r="EN68" s="226"/>
      <c r="EO68" s="226"/>
      <c r="EP68" s="226"/>
      <c r="EQ68" s="226"/>
      <c r="ER68" s="226"/>
      <c r="ES68" s="226"/>
      <c r="ET68" s="226"/>
      <c r="EU68" s="226"/>
      <c r="EV68" s="226"/>
      <c r="EW68" s="226"/>
      <c r="EX68" s="226"/>
      <c r="EY68" s="226"/>
      <c r="EZ68" s="226"/>
      <c r="FA68" s="226"/>
      <c r="FB68" s="226"/>
      <c r="FC68" s="226"/>
      <c r="FD68" s="226"/>
      <c r="FE68" s="226"/>
      <c r="FF68" s="226"/>
      <c r="FG68" s="226"/>
      <c r="FH68" s="226"/>
      <c r="FI68" s="226"/>
      <c r="FJ68" s="226"/>
      <c r="FK68" s="226"/>
      <c r="FL68" s="226"/>
      <c r="FM68" s="226"/>
      <c r="FN68" s="226"/>
      <c r="FO68" s="226"/>
      <c r="FP68" s="226"/>
      <c r="FQ68" s="226"/>
      <c r="FR68" s="226"/>
      <c r="FS68" s="226"/>
      <c r="FT68" s="226"/>
      <c r="FU68" s="226"/>
      <c r="FV68" s="226"/>
      <c r="FW68" s="226"/>
      <c r="FX68" s="226"/>
      <c r="FY68" s="226"/>
      <c r="FZ68" s="226"/>
      <c r="GA68" s="226"/>
      <c r="GB68" s="226"/>
      <c r="GC68" s="226"/>
      <c r="GD68" s="226"/>
      <c r="GE68" s="226"/>
      <c r="GF68" s="226"/>
      <c r="GG68" s="13"/>
      <c r="GH68" s="13"/>
      <c r="GI68" s="13"/>
      <c r="GJ68" s="13"/>
      <c r="GK68" s="13"/>
      <c r="GL68" s="13"/>
    </row>
    <row r="69" spans="1:194" ht="12.75" customHeight="1">
      <c r="A69" s="226"/>
      <c r="B69" s="227"/>
      <c r="C69" s="227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226"/>
      <c r="AA69" s="226"/>
      <c r="AB69" s="226"/>
      <c r="AC69" s="226"/>
      <c r="AD69" s="226"/>
      <c r="AE69" s="226"/>
      <c r="AF69" s="226"/>
      <c r="AG69" s="226"/>
      <c r="AH69" s="226"/>
      <c r="AI69" s="226"/>
      <c r="AJ69" s="226"/>
      <c r="AK69" s="226"/>
      <c r="AL69" s="226"/>
      <c r="AM69" s="226"/>
      <c r="AN69" s="226"/>
      <c r="AO69" s="226"/>
      <c r="AP69" s="226"/>
      <c r="AQ69" s="226"/>
      <c r="AR69" s="226"/>
      <c r="AS69" s="226"/>
      <c r="AT69" s="226"/>
      <c r="AU69" s="226"/>
      <c r="AV69" s="226"/>
      <c r="AW69" s="226"/>
      <c r="AX69" s="226"/>
      <c r="AY69" s="226"/>
      <c r="AZ69" s="226"/>
      <c r="BA69" s="226"/>
      <c r="BB69" s="226"/>
      <c r="BC69" s="226"/>
      <c r="BD69" s="226"/>
      <c r="BE69" s="226"/>
      <c r="BF69" s="226"/>
      <c r="BG69" s="226"/>
      <c r="BH69" s="226"/>
      <c r="BI69" s="226"/>
      <c r="BJ69" s="226"/>
      <c r="BK69" s="226"/>
      <c r="BL69" s="226"/>
      <c r="BM69" s="226"/>
      <c r="BN69" s="226"/>
      <c r="BO69" s="226"/>
      <c r="BP69" s="226"/>
      <c r="BQ69" s="226"/>
      <c r="BR69" s="226"/>
      <c r="BS69" s="226"/>
      <c r="BT69" s="226"/>
      <c r="BU69" s="226"/>
      <c r="BV69" s="226"/>
      <c r="BW69" s="226"/>
      <c r="BX69" s="226"/>
      <c r="BY69" s="226"/>
      <c r="BZ69" s="226"/>
      <c r="CA69" s="226"/>
      <c r="CB69" s="226"/>
      <c r="CC69" s="226"/>
      <c r="CD69" s="226"/>
      <c r="CE69" s="226"/>
      <c r="CF69" s="226"/>
      <c r="CG69" s="226"/>
      <c r="CH69" s="226"/>
      <c r="CI69" s="226"/>
      <c r="CJ69" s="226"/>
      <c r="CK69" s="226"/>
      <c r="CL69" s="226"/>
      <c r="CM69" s="226"/>
      <c r="CN69" s="226"/>
      <c r="CO69" s="226"/>
      <c r="CP69" s="226"/>
      <c r="CQ69" s="226"/>
      <c r="CR69" s="226"/>
      <c r="CS69" s="226"/>
      <c r="CT69" s="226"/>
      <c r="CU69" s="226"/>
      <c r="CV69" s="226"/>
      <c r="CW69" s="226"/>
      <c r="CX69" s="226"/>
      <c r="CY69" s="226"/>
      <c r="CZ69" s="226"/>
      <c r="DA69" s="226"/>
      <c r="DB69" s="226"/>
      <c r="DC69" s="226"/>
      <c r="DD69" s="226"/>
      <c r="DE69" s="226"/>
      <c r="DF69" s="226"/>
      <c r="DG69" s="226"/>
      <c r="DH69" s="226"/>
      <c r="DI69" s="226"/>
      <c r="DJ69" s="226"/>
      <c r="DK69" s="226"/>
      <c r="DL69" s="226"/>
      <c r="DM69" s="226"/>
      <c r="DN69" s="226"/>
      <c r="DO69" s="226"/>
      <c r="DP69" s="226"/>
      <c r="DQ69" s="226"/>
      <c r="DR69" s="226"/>
      <c r="DS69" s="226"/>
      <c r="DT69" s="226"/>
      <c r="DU69" s="226"/>
      <c r="DV69" s="226"/>
      <c r="DW69" s="226"/>
      <c r="DX69" s="226"/>
      <c r="DY69" s="226"/>
      <c r="DZ69" s="226"/>
      <c r="EA69" s="226"/>
      <c r="EB69" s="226"/>
      <c r="EC69" s="226"/>
      <c r="ED69" s="226"/>
      <c r="EE69" s="226"/>
      <c r="EF69" s="226"/>
      <c r="EG69" s="226"/>
      <c r="EH69" s="226"/>
      <c r="EI69" s="226"/>
      <c r="EJ69" s="226"/>
      <c r="EK69" s="226"/>
      <c r="EL69" s="226"/>
      <c r="EM69" s="226"/>
      <c r="EN69" s="226"/>
      <c r="EO69" s="226"/>
      <c r="EP69" s="226"/>
      <c r="EQ69" s="226"/>
      <c r="ER69" s="226"/>
      <c r="ES69" s="226"/>
      <c r="ET69" s="226"/>
      <c r="EU69" s="226"/>
      <c r="EV69" s="226"/>
      <c r="EW69" s="226"/>
      <c r="EX69" s="226"/>
      <c r="EY69" s="226"/>
      <c r="EZ69" s="226"/>
      <c r="FA69" s="226"/>
      <c r="FB69" s="226"/>
      <c r="FC69" s="226"/>
      <c r="FD69" s="226"/>
      <c r="FE69" s="226"/>
      <c r="FF69" s="226"/>
      <c r="FG69" s="226"/>
      <c r="FH69" s="226"/>
      <c r="FI69" s="226"/>
      <c r="FJ69" s="226"/>
      <c r="FK69" s="226"/>
      <c r="FL69" s="226"/>
      <c r="FM69" s="226"/>
      <c r="FN69" s="226"/>
      <c r="FO69" s="226"/>
      <c r="FP69" s="226"/>
      <c r="FQ69" s="226"/>
      <c r="FR69" s="226"/>
      <c r="FS69" s="226"/>
      <c r="FT69" s="226"/>
      <c r="FU69" s="226"/>
      <c r="FV69" s="226"/>
      <c r="FW69" s="226"/>
      <c r="FX69" s="226"/>
      <c r="FY69" s="226"/>
      <c r="FZ69" s="226"/>
      <c r="GA69" s="226"/>
      <c r="GB69" s="226"/>
      <c r="GC69" s="226"/>
      <c r="GD69" s="226"/>
      <c r="GE69" s="226"/>
      <c r="GF69" s="226"/>
      <c r="GG69" s="13"/>
      <c r="GH69" s="13"/>
      <c r="GI69" s="13"/>
      <c r="GJ69" s="13"/>
      <c r="GK69" s="13"/>
      <c r="GL69" s="13"/>
    </row>
    <row r="70" spans="1:194" ht="12.75" customHeight="1">
      <c r="A70" s="226"/>
      <c r="B70" s="227"/>
      <c r="C70" s="227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6"/>
      <c r="AT70" s="226"/>
      <c r="AU70" s="226"/>
      <c r="AV70" s="226"/>
      <c r="AW70" s="226"/>
      <c r="AX70" s="226"/>
      <c r="AY70" s="226"/>
      <c r="AZ70" s="226"/>
      <c r="BA70" s="226"/>
      <c r="BB70" s="226"/>
      <c r="BC70" s="226"/>
      <c r="BD70" s="226"/>
      <c r="BE70" s="226"/>
      <c r="BF70" s="226"/>
      <c r="BG70" s="226"/>
      <c r="BH70" s="226"/>
      <c r="BI70" s="226"/>
      <c r="BJ70" s="226"/>
      <c r="BK70" s="226"/>
      <c r="BL70" s="226"/>
      <c r="BM70" s="226"/>
      <c r="BN70" s="226"/>
      <c r="BO70" s="226"/>
      <c r="BP70" s="226"/>
      <c r="BQ70" s="226"/>
      <c r="BR70" s="226"/>
      <c r="BS70" s="226"/>
      <c r="BT70" s="226"/>
      <c r="BU70" s="226"/>
      <c r="BV70" s="226"/>
      <c r="BW70" s="226"/>
      <c r="BX70" s="226"/>
      <c r="BY70" s="226"/>
      <c r="BZ70" s="226"/>
      <c r="CA70" s="226"/>
      <c r="CB70" s="226"/>
      <c r="CC70" s="226"/>
      <c r="CD70" s="226"/>
      <c r="CE70" s="226"/>
      <c r="CF70" s="226"/>
      <c r="CG70" s="226"/>
      <c r="CH70" s="226"/>
      <c r="CI70" s="226"/>
      <c r="CJ70" s="226"/>
      <c r="CK70" s="226"/>
      <c r="CL70" s="226"/>
      <c r="CM70" s="226"/>
      <c r="CN70" s="226"/>
      <c r="CO70" s="226"/>
      <c r="CP70" s="226"/>
      <c r="CQ70" s="226"/>
      <c r="CR70" s="226"/>
      <c r="CS70" s="226"/>
      <c r="CT70" s="226"/>
      <c r="CU70" s="226"/>
      <c r="CV70" s="226"/>
      <c r="CW70" s="226"/>
      <c r="CX70" s="226"/>
      <c r="CY70" s="226"/>
      <c r="CZ70" s="226"/>
      <c r="DA70" s="226"/>
      <c r="DB70" s="226"/>
      <c r="DC70" s="226"/>
      <c r="DD70" s="226"/>
      <c r="DE70" s="226"/>
      <c r="DF70" s="226"/>
      <c r="DG70" s="226"/>
      <c r="DH70" s="226"/>
      <c r="DI70" s="226"/>
      <c r="DJ70" s="226"/>
      <c r="DK70" s="226"/>
      <c r="DL70" s="226"/>
      <c r="DM70" s="226"/>
      <c r="DN70" s="226"/>
      <c r="DO70" s="226"/>
      <c r="DP70" s="226"/>
      <c r="DQ70" s="226"/>
      <c r="DR70" s="226"/>
      <c r="DS70" s="226"/>
      <c r="DT70" s="226"/>
      <c r="DU70" s="226"/>
      <c r="DV70" s="226"/>
      <c r="DW70" s="226"/>
      <c r="DX70" s="226"/>
      <c r="DY70" s="226"/>
      <c r="DZ70" s="226"/>
      <c r="EA70" s="226"/>
      <c r="EB70" s="226"/>
      <c r="EC70" s="226"/>
      <c r="ED70" s="226"/>
      <c r="EE70" s="226"/>
      <c r="EF70" s="226"/>
      <c r="EG70" s="226"/>
      <c r="EH70" s="226"/>
      <c r="EI70" s="226"/>
      <c r="EJ70" s="226"/>
      <c r="EK70" s="226"/>
      <c r="EL70" s="226"/>
      <c r="EM70" s="226"/>
      <c r="EN70" s="226"/>
      <c r="EO70" s="226"/>
      <c r="EP70" s="226"/>
      <c r="EQ70" s="226"/>
      <c r="ER70" s="226"/>
      <c r="ES70" s="226"/>
      <c r="ET70" s="226"/>
      <c r="EU70" s="226"/>
      <c r="EV70" s="226"/>
      <c r="EW70" s="226"/>
      <c r="EX70" s="226"/>
      <c r="EY70" s="226"/>
      <c r="EZ70" s="226"/>
      <c r="FA70" s="226"/>
      <c r="FB70" s="226"/>
      <c r="FC70" s="226"/>
      <c r="FD70" s="226"/>
      <c r="FE70" s="226"/>
      <c r="FF70" s="226"/>
      <c r="FG70" s="226"/>
      <c r="FH70" s="226"/>
      <c r="FI70" s="226"/>
      <c r="FJ70" s="226"/>
      <c r="FK70" s="226"/>
      <c r="FL70" s="226"/>
      <c r="FM70" s="226"/>
      <c r="FN70" s="226"/>
      <c r="FO70" s="226"/>
      <c r="FP70" s="226"/>
      <c r="FQ70" s="226"/>
      <c r="FR70" s="226"/>
      <c r="FS70" s="226"/>
      <c r="FT70" s="226"/>
      <c r="FU70" s="226"/>
      <c r="FV70" s="226"/>
      <c r="FW70" s="226"/>
      <c r="FX70" s="226"/>
      <c r="FY70" s="226"/>
      <c r="FZ70" s="226"/>
      <c r="GA70" s="226"/>
      <c r="GB70" s="226"/>
      <c r="GC70" s="226"/>
      <c r="GD70" s="226"/>
      <c r="GE70" s="226"/>
      <c r="GF70" s="226"/>
      <c r="GG70" s="13"/>
      <c r="GH70" s="13"/>
      <c r="GI70" s="13"/>
      <c r="GJ70" s="13"/>
      <c r="GK70" s="13"/>
      <c r="GL70" s="13"/>
    </row>
    <row r="71" spans="1:194" ht="12.75" customHeight="1">
      <c r="A71" s="226"/>
      <c r="B71" s="227"/>
      <c r="C71" s="227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6"/>
      <c r="AH71" s="226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26"/>
      <c r="AT71" s="226"/>
      <c r="AU71" s="226"/>
      <c r="AV71" s="226"/>
      <c r="AW71" s="226"/>
      <c r="AX71" s="226"/>
      <c r="AY71" s="226"/>
      <c r="AZ71" s="226"/>
      <c r="BA71" s="226"/>
      <c r="BB71" s="226"/>
      <c r="BC71" s="226"/>
      <c r="BD71" s="226"/>
      <c r="BE71" s="226"/>
      <c r="BF71" s="226"/>
      <c r="BG71" s="226"/>
      <c r="BH71" s="226"/>
      <c r="BI71" s="226"/>
      <c r="BJ71" s="226"/>
      <c r="BK71" s="226"/>
      <c r="BL71" s="226"/>
      <c r="BM71" s="226"/>
      <c r="BN71" s="226"/>
      <c r="BO71" s="226"/>
      <c r="BP71" s="226"/>
      <c r="BQ71" s="226"/>
      <c r="BR71" s="226"/>
      <c r="BS71" s="226"/>
      <c r="BT71" s="226"/>
      <c r="BU71" s="226"/>
      <c r="BV71" s="226"/>
      <c r="BW71" s="226"/>
      <c r="BX71" s="226"/>
      <c r="BY71" s="226"/>
      <c r="BZ71" s="226"/>
      <c r="CA71" s="226"/>
      <c r="CB71" s="226"/>
      <c r="CC71" s="226"/>
      <c r="CD71" s="226"/>
      <c r="CE71" s="226"/>
      <c r="CF71" s="226"/>
      <c r="CG71" s="226"/>
      <c r="CH71" s="226"/>
      <c r="CI71" s="226"/>
      <c r="CJ71" s="226"/>
      <c r="CK71" s="226"/>
      <c r="CL71" s="226"/>
      <c r="CM71" s="226"/>
      <c r="CN71" s="226"/>
      <c r="CO71" s="226"/>
      <c r="CP71" s="226"/>
      <c r="CQ71" s="226"/>
      <c r="CR71" s="226"/>
      <c r="CS71" s="226"/>
      <c r="CT71" s="226"/>
      <c r="CU71" s="226"/>
      <c r="CV71" s="226"/>
      <c r="CW71" s="226"/>
      <c r="CX71" s="226"/>
      <c r="CY71" s="226"/>
      <c r="CZ71" s="226"/>
      <c r="DA71" s="226"/>
      <c r="DB71" s="226"/>
      <c r="DC71" s="226"/>
      <c r="DD71" s="226"/>
      <c r="DE71" s="226"/>
      <c r="DF71" s="226"/>
      <c r="DG71" s="226"/>
      <c r="DH71" s="226"/>
      <c r="DI71" s="226"/>
      <c r="DJ71" s="226"/>
      <c r="DK71" s="226"/>
      <c r="DL71" s="226"/>
      <c r="DM71" s="226"/>
      <c r="DN71" s="226"/>
      <c r="DO71" s="226"/>
      <c r="DP71" s="226"/>
      <c r="DQ71" s="226"/>
      <c r="DR71" s="226"/>
      <c r="DS71" s="226"/>
      <c r="DT71" s="226"/>
      <c r="DU71" s="226"/>
      <c r="DV71" s="226"/>
      <c r="DW71" s="226"/>
      <c r="DX71" s="226"/>
      <c r="DY71" s="226"/>
      <c r="DZ71" s="226"/>
      <c r="EA71" s="226"/>
      <c r="EB71" s="226"/>
      <c r="EC71" s="226"/>
      <c r="ED71" s="226"/>
      <c r="EE71" s="226"/>
      <c r="EF71" s="226"/>
      <c r="EG71" s="226"/>
      <c r="EH71" s="226"/>
      <c r="EI71" s="226"/>
      <c r="EJ71" s="226"/>
      <c r="EK71" s="226"/>
      <c r="EL71" s="226"/>
      <c r="EM71" s="226"/>
      <c r="EN71" s="226"/>
      <c r="EO71" s="226"/>
      <c r="EP71" s="226"/>
      <c r="EQ71" s="226"/>
      <c r="ER71" s="226"/>
      <c r="ES71" s="226"/>
      <c r="ET71" s="226"/>
      <c r="EU71" s="226"/>
      <c r="EV71" s="226"/>
      <c r="EW71" s="226"/>
      <c r="EX71" s="226"/>
      <c r="EY71" s="226"/>
      <c r="EZ71" s="226"/>
      <c r="FA71" s="226"/>
      <c r="FB71" s="226"/>
      <c r="FC71" s="226"/>
      <c r="FD71" s="226"/>
      <c r="FE71" s="226"/>
      <c r="FF71" s="226"/>
      <c r="FG71" s="226"/>
      <c r="FH71" s="226"/>
      <c r="FI71" s="226"/>
      <c r="FJ71" s="226"/>
      <c r="FK71" s="226"/>
      <c r="FL71" s="226"/>
      <c r="FM71" s="226"/>
      <c r="FN71" s="226"/>
      <c r="FO71" s="226"/>
      <c r="FP71" s="226"/>
      <c r="FQ71" s="226"/>
      <c r="FR71" s="226"/>
      <c r="FS71" s="226"/>
      <c r="FT71" s="226"/>
      <c r="FU71" s="226"/>
      <c r="FV71" s="226"/>
      <c r="FW71" s="226"/>
      <c r="FX71" s="226"/>
      <c r="FY71" s="226"/>
      <c r="FZ71" s="226"/>
      <c r="GA71" s="226"/>
      <c r="GB71" s="226"/>
      <c r="GC71" s="226"/>
      <c r="GD71" s="226"/>
      <c r="GE71" s="226"/>
      <c r="GF71" s="226"/>
      <c r="GG71" s="13"/>
      <c r="GH71" s="13"/>
      <c r="GI71" s="13"/>
      <c r="GJ71" s="13"/>
      <c r="GK71" s="13"/>
      <c r="GL71" s="13"/>
    </row>
    <row r="72" spans="1:194" ht="12.75" customHeight="1">
      <c r="A72" s="226"/>
      <c r="B72" s="227"/>
      <c r="C72" s="227"/>
      <c r="D72" s="226"/>
      <c r="E72" s="226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26"/>
      <c r="Z72" s="226"/>
      <c r="AA72" s="226"/>
      <c r="AB72" s="226"/>
      <c r="AC72" s="226"/>
      <c r="AD72" s="226"/>
      <c r="AE72" s="226"/>
      <c r="AF72" s="226"/>
      <c r="AG72" s="226"/>
      <c r="AH72" s="226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26"/>
      <c r="AT72" s="226"/>
      <c r="AU72" s="226"/>
      <c r="AV72" s="226"/>
      <c r="AW72" s="226"/>
      <c r="AX72" s="226"/>
      <c r="AY72" s="226"/>
      <c r="AZ72" s="226"/>
      <c r="BA72" s="226"/>
      <c r="BB72" s="226"/>
      <c r="BC72" s="226"/>
      <c r="BD72" s="226"/>
      <c r="BE72" s="226"/>
      <c r="BF72" s="226"/>
      <c r="BG72" s="226"/>
      <c r="BH72" s="226"/>
      <c r="BI72" s="226"/>
      <c r="BJ72" s="226"/>
      <c r="BK72" s="226"/>
      <c r="BL72" s="226"/>
      <c r="BM72" s="226"/>
      <c r="BN72" s="226"/>
      <c r="BO72" s="226"/>
      <c r="BP72" s="226"/>
      <c r="BQ72" s="226"/>
      <c r="BR72" s="226"/>
      <c r="BS72" s="226"/>
      <c r="BT72" s="226"/>
      <c r="BU72" s="226"/>
      <c r="BV72" s="226"/>
      <c r="BW72" s="226"/>
      <c r="BX72" s="226"/>
      <c r="BY72" s="226"/>
      <c r="BZ72" s="226"/>
      <c r="CA72" s="226"/>
      <c r="CB72" s="226"/>
      <c r="CC72" s="226"/>
      <c r="CD72" s="226"/>
      <c r="CE72" s="226"/>
      <c r="CF72" s="226"/>
      <c r="CG72" s="226"/>
      <c r="CH72" s="226"/>
      <c r="CI72" s="226"/>
      <c r="CJ72" s="226"/>
      <c r="CK72" s="226"/>
      <c r="CL72" s="226"/>
      <c r="CM72" s="226"/>
      <c r="CN72" s="226"/>
      <c r="CO72" s="226"/>
      <c r="CP72" s="226"/>
      <c r="CQ72" s="226"/>
      <c r="CR72" s="226"/>
      <c r="CS72" s="226"/>
      <c r="CT72" s="226"/>
      <c r="CU72" s="226"/>
      <c r="CV72" s="226"/>
      <c r="CW72" s="226"/>
      <c r="CX72" s="226"/>
      <c r="CY72" s="226"/>
      <c r="CZ72" s="226"/>
      <c r="DA72" s="226"/>
      <c r="DB72" s="226"/>
      <c r="DC72" s="226"/>
      <c r="DD72" s="226"/>
      <c r="DE72" s="226"/>
      <c r="DF72" s="226"/>
      <c r="DG72" s="226"/>
      <c r="DH72" s="226"/>
      <c r="DI72" s="226"/>
      <c r="DJ72" s="226"/>
      <c r="DK72" s="226"/>
      <c r="DL72" s="226"/>
      <c r="DM72" s="226"/>
      <c r="DN72" s="226"/>
      <c r="DO72" s="226"/>
      <c r="DP72" s="226"/>
      <c r="DQ72" s="226"/>
      <c r="DR72" s="226"/>
      <c r="DS72" s="226"/>
      <c r="DT72" s="226"/>
      <c r="DU72" s="226"/>
      <c r="DV72" s="226"/>
      <c r="DW72" s="226"/>
      <c r="DX72" s="226"/>
      <c r="DY72" s="226"/>
      <c r="DZ72" s="226"/>
      <c r="EA72" s="226"/>
      <c r="EB72" s="226"/>
      <c r="EC72" s="226"/>
      <c r="ED72" s="226"/>
      <c r="EE72" s="226"/>
      <c r="EF72" s="226"/>
      <c r="EG72" s="226"/>
      <c r="EH72" s="226"/>
      <c r="EI72" s="226"/>
      <c r="EJ72" s="226"/>
      <c r="EK72" s="226"/>
      <c r="EL72" s="226"/>
      <c r="EM72" s="226"/>
      <c r="EN72" s="226"/>
      <c r="EO72" s="226"/>
      <c r="EP72" s="226"/>
      <c r="EQ72" s="226"/>
      <c r="ER72" s="226"/>
      <c r="ES72" s="226"/>
      <c r="ET72" s="226"/>
      <c r="EU72" s="226"/>
      <c r="EV72" s="226"/>
      <c r="EW72" s="226"/>
      <c r="EX72" s="226"/>
      <c r="EY72" s="226"/>
      <c r="EZ72" s="226"/>
      <c r="FA72" s="226"/>
      <c r="FB72" s="226"/>
      <c r="FC72" s="226"/>
      <c r="FD72" s="226"/>
      <c r="FE72" s="226"/>
      <c r="FF72" s="226"/>
      <c r="FG72" s="226"/>
      <c r="FH72" s="226"/>
      <c r="FI72" s="226"/>
      <c r="FJ72" s="226"/>
      <c r="FK72" s="226"/>
      <c r="FL72" s="226"/>
      <c r="FM72" s="226"/>
      <c r="FN72" s="226"/>
      <c r="FO72" s="226"/>
      <c r="FP72" s="226"/>
      <c r="FQ72" s="226"/>
      <c r="FR72" s="226"/>
      <c r="FS72" s="226"/>
      <c r="FT72" s="226"/>
      <c r="FU72" s="226"/>
      <c r="FV72" s="226"/>
      <c r="FW72" s="226"/>
      <c r="FX72" s="226"/>
      <c r="FY72" s="226"/>
      <c r="FZ72" s="226"/>
      <c r="GA72" s="226"/>
      <c r="GB72" s="226"/>
      <c r="GC72" s="226"/>
      <c r="GD72" s="226"/>
      <c r="GE72" s="226"/>
      <c r="GF72" s="226"/>
      <c r="GG72" s="13"/>
      <c r="GH72" s="13"/>
      <c r="GI72" s="13"/>
      <c r="GJ72" s="13"/>
      <c r="GK72" s="13"/>
      <c r="GL72" s="13"/>
    </row>
    <row r="73" spans="1:194" ht="12.75" customHeight="1">
      <c r="A73" s="226"/>
      <c r="B73" s="227"/>
      <c r="C73" s="227"/>
      <c r="D73" s="226"/>
      <c r="E73" s="226"/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26"/>
      <c r="Z73" s="226"/>
      <c r="AA73" s="226"/>
      <c r="AB73" s="226"/>
      <c r="AC73" s="226"/>
      <c r="AD73" s="226"/>
      <c r="AE73" s="226"/>
      <c r="AF73" s="226"/>
      <c r="AG73" s="226"/>
      <c r="AH73" s="226"/>
      <c r="AI73" s="226"/>
      <c r="AJ73" s="226"/>
      <c r="AK73" s="226"/>
      <c r="AL73" s="226"/>
      <c r="AM73" s="226"/>
      <c r="AN73" s="226"/>
      <c r="AO73" s="226"/>
      <c r="AP73" s="226"/>
      <c r="AQ73" s="226"/>
      <c r="AR73" s="226"/>
      <c r="AS73" s="226"/>
      <c r="AT73" s="226"/>
      <c r="AU73" s="226"/>
      <c r="AV73" s="226"/>
      <c r="AW73" s="226"/>
      <c r="AX73" s="226"/>
      <c r="AY73" s="226"/>
      <c r="AZ73" s="226"/>
      <c r="BA73" s="226"/>
      <c r="BB73" s="226"/>
      <c r="BC73" s="226"/>
      <c r="BD73" s="226"/>
      <c r="BE73" s="226"/>
      <c r="BF73" s="226"/>
      <c r="BG73" s="226"/>
      <c r="BH73" s="226"/>
      <c r="BI73" s="226"/>
      <c r="BJ73" s="226"/>
      <c r="BK73" s="226"/>
      <c r="BL73" s="226"/>
      <c r="BM73" s="226"/>
      <c r="BN73" s="226"/>
      <c r="BO73" s="226"/>
      <c r="BP73" s="226"/>
      <c r="BQ73" s="226"/>
      <c r="BR73" s="226"/>
      <c r="BS73" s="226"/>
      <c r="BT73" s="226"/>
      <c r="BU73" s="226"/>
      <c r="BV73" s="226"/>
      <c r="BW73" s="226"/>
      <c r="BX73" s="226"/>
      <c r="BY73" s="226"/>
      <c r="BZ73" s="226"/>
      <c r="CA73" s="226"/>
      <c r="CB73" s="226"/>
      <c r="CC73" s="226"/>
      <c r="CD73" s="226"/>
      <c r="CE73" s="226"/>
      <c r="CF73" s="226"/>
      <c r="CG73" s="226"/>
      <c r="CH73" s="226"/>
      <c r="CI73" s="226"/>
      <c r="CJ73" s="226"/>
      <c r="CK73" s="226"/>
      <c r="CL73" s="226"/>
      <c r="CM73" s="226"/>
      <c r="CN73" s="226"/>
      <c r="CO73" s="226"/>
      <c r="CP73" s="226"/>
      <c r="CQ73" s="226"/>
      <c r="CR73" s="226"/>
      <c r="CS73" s="226"/>
      <c r="CT73" s="226"/>
      <c r="CU73" s="226"/>
      <c r="CV73" s="226"/>
      <c r="CW73" s="226"/>
      <c r="CX73" s="226"/>
      <c r="CY73" s="226"/>
      <c r="CZ73" s="226"/>
      <c r="DA73" s="226"/>
      <c r="DB73" s="226"/>
      <c r="DC73" s="226"/>
      <c r="DD73" s="226"/>
      <c r="DE73" s="226"/>
      <c r="DF73" s="226"/>
      <c r="DG73" s="226"/>
      <c r="DH73" s="226"/>
      <c r="DI73" s="226"/>
      <c r="DJ73" s="226"/>
      <c r="DK73" s="226"/>
      <c r="DL73" s="226"/>
      <c r="DM73" s="226"/>
      <c r="DN73" s="226"/>
      <c r="DO73" s="226"/>
      <c r="DP73" s="226"/>
      <c r="DQ73" s="226"/>
      <c r="DR73" s="226"/>
      <c r="DS73" s="226"/>
      <c r="DT73" s="226"/>
      <c r="DU73" s="226"/>
      <c r="DV73" s="226"/>
      <c r="DW73" s="226"/>
      <c r="DX73" s="226"/>
      <c r="DY73" s="226"/>
      <c r="DZ73" s="226"/>
      <c r="EA73" s="226"/>
      <c r="EB73" s="226"/>
      <c r="EC73" s="226"/>
      <c r="ED73" s="226"/>
      <c r="EE73" s="226"/>
      <c r="EF73" s="226"/>
      <c r="EG73" s="226"/>
      <c r="EH73" s="226"/>
      <c r="EI73" s="226"/>
      <c r="EJ73" s="226"/>
      <c r="EK73" s="226"/>
      <c r="EL73" s="226"/>
      <c r="EM73" s="226"/>
      <c r="EN73" s="226"/>
      <c r="EO73" s="226"/>
      <c r="EP73" s="226"/>
      <c r="EQ73" s="226"/>
      <c r="ER73" s="226"/>
      <c r="ES73" s="226"/>
      <c r="ET73" s="226"/>
      <c r="EU73" s="226"/>
      <c r="EV73" s="226"/>
      <c r="EW73" s="226"/>
      <c r="EX73" s="226"/>
      <c r="EY73" s="226"/>
      <c r="EZ73" s="226"/>
      <c r="FA73" s="226"/>
      <c r="FB73" s="226"/>
      <c r="FC73" s="226"/>
      <c r="FD73" s="226"/>
      <c r="FE73" s="226"/>
      <c r="FF73" s="226"/>
      <c r="FG73" s="226"/>
      <c r="FH73" s="226"/>
      <c r="FI73" s="226"/>
      <c r="FJ73" s="226"/>
      <c r="FK73" s="226"/>
      <c r="FL73" s="226"/>
      <c r="FM73" s="226"/>
      <c r="FN73" s="226"/>
      <c r="FO73" s="226"/>
      <c r="FP73" s="226"/>
      <c r="FQ73" s="226"/>
      <c r="FR73" s="226"/>
      <c r="FS73" s="226"/>
      <c r="FT73" s="226"/>
      <c r="FU73" s="226"/>
      <c r="FV73" s="226"/>
      <c r="FW73" s="226"/>
      <c r="FX73" s="226"/>
      <c r="FY73" s="226"/>
      <c r="FZ73" s="226"/>
      <c r="GA73" s="226"/>
      <c r="GB73" s="226"/>
      <c r="GC73" s="226"/>
      <c r="GD73" s="226"/>
      <c r="GE73" s="226"/>
      <c r="GF73" s="226"/>
      <c r="GG73" s="13"/>
      <c r="GH73" s="13"/>
      <c r="GI73" s="13"/>
      <c r="GJ73" s="13"/>
      <c r="GK73" s="13"/>
      <c r="GL73" s="13"/>
    </row>
    <row r="74" spans="1:194" ht="12.75" customHeight="1">
      <c r="A74" s="226"/>
      <c r="B74" s="227"/>
      <c r="C74" s="227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226"/>
      <c r="AG74" s="226"/>
      <c r="AH74" s="226"/>
      <c r="AI74" s="226"/>
      <c r="AJ74" s="226"/>
      <c r="AK74" s="226"/>
      <c r="AL74" s="226"/>
      <c r="AM74" s="226"/>
      <c r="AN74" s="226"/>
      <c r="AO74" s="226"/>
      <c r="AP74" s="226"/>
      <c r="AQ74" s="226"/>
      <c r="AR74" s="226"/>
      <c r="AS74" s="226"/>
      <c r="AT74" s="226"/>
      <c r="AU74" s="226"/>
      <c r="AV74" s="226"/>
      <c r="AW74" s="226"/>
      <c r="AX74" s="226"/>
      <c r="AY74" s="226"/>
      <c r="AZ74" s="226"/>
      <c r="BA74" s="226"/>
      <c r="BB74" s="226"/>
      <c r="BC74" s="226"/>
      <c r="BD74" s="226"/>
      <c r="BE74" s="226"/>
      <c r="BF74" s="226"/>
      <c r="BG74" s="226"/>
      <c r="BH74" s="226"/>
      <c r="BI74" s="226"/>
      <c r="BJ74" s="226"/>
      <c r="BK74" s="226"/>
      <c r="BL74" s="226"/>
      <c r="BM74" s="226"/>
      <c r="BN74" s="226"/>
      <c r="BO74" s="226"/>
      <c r="BP74" s="226"/>
      <c r="BQ74" s="226"/>
      <c r="BR74" s="226"/>
      <c r="BS74" s="226"/>
      <c r="BT74" s="226"/>
      <c r="BU74" s="226"/>
      <c r="BV74" s="226"/>
      <c r="BW74" s="226"/>
      <c r="BX74" s="226"/>
      <c r="BY74" s="226"/>
      <c r="BZ74" s="226"/>
      <c r="CA74" s="226"/>
      <c r="CB74" s="226"/>
      <c r="CC74" s="226"/>
      <c r="CD74" s="226"/>
      <c r="CE74" s="226"/>
      <c r="CF74" s="226"/>
      <c r="CG74" s="226"/>
      <c r="CH74" s="226"/>
      <c r="CI74" s="226"/>
      <c r="CJ74" s="226"/>
      <c r="CK74" s="226"/>
      <c r="CL74" s="226"/>
      <c r="CM74" s="226"/>
      <c r="CN74" s="226"/>
      <c r="CO74" s="226"/>
      <c r="CP74" s="226"/>
      <c r="CQ74" s="226"/>
      <c r="CR74" s="226"/>
      <c r="CS74" s="226"/>
      <c r="CT74" s="226"/>
      <c r="CU74" s="226"/>
      <c r="CV74" s="226"/>
      <c r="CW74" s="226"/>
      <c r="CX74" s="226"/>
      <c r="CY74" s="226"/>
      <c r="CZ74" s="226"/>
      <c r="DA74" s="226"/>
      <c r="DB74" s="226"/>
      <c r="DC74" s="226"/>
      <c r="DD74" s="226"/>
      <c r="DE74" s="226"/>
      <c r="DF74" s="226"/>
      <c r="DG74" s="226"/>
      <c r="DH74" s="226"/>
      <c r="DI74" s="226"/>
      <c r="DJ74" s="226"/>
      <c r="DK74" s="226"/>
      <c r="DL74" s="226"/>
      <c r="DM74" s="226"/>
      <c r="DN74" s="226"/>
      <c r="DO74" s="226"/>
      <c r="DP74" s="226"/>
      <c r="DQ74" s="226"/>
      <c r="DR74" s="226"/>
      <c r="DS74" s="226"/>
      <c r="DT74" s="226"/>
      <c r="DU74" s="226"/>
      <c r="DV74" s="226"/>
      <c r="DW74" s="226"/>
      <c r="DX74" s="226"/>
      <c r="DY74" s="226"/>
      <c r="DZ74" s="226"/>
      <c r="EA74" s="226"/>
      <c r="EB74" s="226"/>
      <c r="EC74" s="226"/>
      <c r="ED74" s="226"/>
      <c r="EE74" s="226"/>
      <c r="EF74" s="226"/>
      <c r="EG74" s="226"/>
      <c r="EH74" s="226"/>
      <c r="EI74" s="226"/>
      <c r="EJ74" s="226"/>
      <c r="EK74" s="226"/>
      <c r="EL74" s="226"/>
      <c r="EM74" s="226"/>
      <c r="EN74" s="226"/>
      <c r="EO74" s="226"/>
      <c r="EP74" s="226"/>
      <c r="EQ74" s="226"/>
      <c r="ER74" s="226"/>
      <c r="ES74" s="226"/>
      <c r="ET74" s="226"/>
      <c r="EU74" s="226"/>
      <c r="EV74" s="226"/>
      <c r="EW74" s="226"/>
      <c r="EX74" s="226"/>
      <c r="EY74" s="226"/>
      <c r="EZ74" s="226"/>
      <c r="FA74" s="226"/>
      <c r="FB74" s="226"/>
      <c r="FC74" s="226"/>
      <c r="FD74" s="226"/>
      <c r="FE74" s="226"/>
      <c r="FF74" s="226"/>
      <c r="FG74" s="226"/>
      <c r="FH74" s="226"/>
      <c r="FI74" s="226"/>
      <c r="FJ74" s="226"/>
      <c r="FK74" s="226"/>
      <c r="FL74" s="226"/>
      <c r="FM74" s="226"/>
      <c r="FN74" s="226"/>
      <c r="FO74" s="226"/>
      <c r="FP74" s="226"/>
      <c r="FQ74" s="226"/>
      <c r="FR74" s="226"/>
      <c r="FS74" s="226"/>
      <c r="FT74" s="226"/>
      <c r="FU74" s="226"/>
      <c r="FV74" s="226"/>
      <c r="FW74" s="226"/>
      <c r="FX74" s="226"/>
      <c r="FY74" s="226"/>
      <c r="FZ74" s="226"/>
      <c r="GA74" s="226"/>
      <c r="GB74" s="226"/>
      <c r="GC74" s="226"/>
      <c r="GD74" s="226"/>
      <c r="GE74" s="226"/>
      <c r="GF74" s="226"/>
      <c r="GG74" s="13"/>
      <c r="GH74" s="13"/>
      <c r="GI74" s="13"/>
      <c r="GJ74" s="13"/>
      <c r="GK74" s="13"/>
      <c r="GL74" s="13"/>
    </row>
    <row r="75" spans="1:194" ht="12.75" customHeight="1">
      <c r="A75" s="226"/>
      <c r="B75" s="227"/>
      <c r="C75" s="227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26"/>
      <c r="Z75" s="226"/>
      <c r="AA75" s="226"/>
      <c r="AB75" s="226"/>
      <c r="AC75" s="226"/>
      <c r="AD75" s="226"/>
      <c r="AE75" s="226"/>
      <c r="AF75" s="226"/>
      <c r="AG75" s="226"/>
      <c r="AH75" s="226"/>
      <c r="AI75" s="226"/>
      <c r="AJ75" s="226"/>
      <c r="AK75" s="226"/>
      <c r="AL75" s="226"/>
      <c r="AM75" s="226"/>
      <c r="AN75" s="226"/>
      <c r="AO75" s="226"/>
      <c r="AP75" s="226"/>
      <c r="AQ75" s="226"/>
      <c r="AR75" s="226"/>
      <c r="AS75" s="226"/>
      <c r="AT75" s="226"/>
      <c r="AU75" s="226"/>
      <c r="AV75" s="226"/>
      <c r="AW75" s="226"/>
      <c r="AX75" s="226"/>
      <c r="AY75" s="226"/>
      <c r="AZ75" s="226"/>
      <c r="BA75" s="226"/>
      <c r="BB75" s="226"/>
      <c r="BC75" s="226"/>
      <c r="BD75" s="226"/>
      <c r="BE75" s="226"/>
      <c r="BF75" s="226"/>
      <c r="BG75" s="226"/>
      <c r="BH75" s="226"/>
      <c r="BI75" s="226"/>
      <c r="BJ75" s="226"/>
      <c r="BK75" s="226"/>
      <c r="BL75" s="226"/>
      <c r="BM75" s="226"/>
      <c r="BN75" s="226"/>
      <c r="BO75" s="226"/>
      <c r="BP75" s="226"/>
      <c r="BQ75" s="226"/>
      <c r="BR75" s="226"/>
      <c r="BS75" s="226"/>
      <c r="BT75" s="226"/>
      <c r="BU75" s="226"/>
      <c r="BV75" s="226"/>
      <c r="BW75" s="226"/>
      <c r="BX75" s="226"/>
      <c r="BY75" s="226"/>
      <c r="BZ75" s="226"/>
      <c r="CA75" s="226"/>
      <c r="CB75" s="226"/>
      <c r="CC75" s="226"/>
      <c r="CD75" s="226"/>
      <c r="CE75" s="226"/>
      <c r="CF75" s="226"/>
      <c r="CG75" s="226"/>
      <c r="CH75" s="226"/>
      <c r="CI75" s="226"/>
      <c r="CJ75" s="226"/>
      <c r="CK75" s="226"/>
      <c r="CL75" s="226"/>
      <c r="CM75" s="226"/>
      <c r="CN75" s="226"/>
      <c r="CO75" s="226"/>
      <c r="CP75" s="226"/>
      <c r="CQ75" s="226"/>
      <c r="CR75" s="226"/>
      <c r="CS75" s="226"/>
      <c r="CT75" s="226"/>
      <c r="CU75" s="226"/>
      <c r="CV75" s="226"/>
      <c r="CW75" s="226"/>
      <c r="CX75" s="226"/>
      <c r="CY75" s="226"/>
      <c r="CZ75" s="226"/>
      <c r="DA75" s="226"/>
      <c r="DB75" s="226"/>
      <c r="DC75" s="226"/>
      <c r="DD75" s="226"/>
      <c r="DE75" s="226"/>
      <c r="DF75" s="226"/>
      <c r="DG75" s="226"/>
      <c r="DH75" s="226"/>
      <c r="DI75" s="226"/>
      <c r="DJ75" s="226"/>
      <c r="DK75" s="226"/>
      <c r="DL75" s="226"/>
      <c r="DM75" s="226"/>
      <c r="DN75" s="226"/>
      <c r="DO75" s="226"/>
      <c r="DP75" s="226"/>
      <c r="DQ75" s="226"/>
      <c r="DR75" s="226"/>
      <c r="DS75" s="226"/>
      <c r="DT75" s="226"/>
      <c r="DU75" s="226"/>
      <c r="DV75" s="226"/>
      <c r="DW75" s="226"/>
      <c r="DX75" s="226"/>
      <c r="DY75" s="226"/>
      <c r="DZ75" s="226"/>
      <c r="EA75" s="226"/>
      <c r="EB75" s="226"/>
      <c r="EC75" s="226"/>
      <c r="ED75" s="226"/>
      <c r="EE75" s="226"/>
      <c r="EF75" s="226"/>
      <c r="EG75" s="226"/>
      <c r="EH75" s="226"/>
      <c r="EI75" s="226"/>
      <c r="EJ75" s="226"/>
      <c r="EK75" s="226"/>
      <c r="EL75" s="226"/>
      <c r="EM75" s="226"/>
      <c r="EN75" s="226"/>
      <c r="EO75" s="226"/>
      <c r="EP75" s="226"/>
      <c r="EQ75" s="226"/>
      <c r="ER75" s="226"/>
      <c r="ES75" s="226"/>
      <c r="ET75" s="226"/>
      <c r="EU75" s="226"/>
      <c r="EV75" s="226"/>
      <c r="EW75" s="226"/>
      <c r="EX75" s="226"/>
      <c r="EY75" s="226"/>
      <c r="EZ75" s="226"/>
      <c r="FA75" s="226"/>
      <c r="FB75" s="226"/>
      <c r="FC75" s="226"/>
      <c r="FD75" s="226"/>
      <c r="FE75" s="226"/>
      <c r="FF75" s="226"/>
      <c r="FG75" s="226"/>
      <c r="FH75" s="226"/>
      <c r="FI75" s="226"/>
      <c r="FJ75" s="226"/>
      <c r="FK75" s="226"/>
      <c r="FL75" s="226"/>
      <c r="FM75" s="226"/>
      <c r="FN75" s="226"/>
      <c r="FO75" s="226"/>
      <c r="FP75" s="226"/>
      <c r="FQ75" s="226"/>
      <c r="FR75" s="226"/>
      <c r="FS75" s="226"/>
      <c r="FT75" s="226"/>
      <c r="FU75" s="226"/>
      <c r="FV75" s="226"/>
      <c r="FW75" s="226"/>
      <c r="FX75" s="226"/>
      <c r="FY75" s="226"/>
      <c r="FZ75" s="226"/>
      <c r="GA75" s="226"/>
      <c r="GB75" s="226"/>
      <c r="GC75" s="226"/>
      <c r="GD75" s="226"/>
      <c r="GE75" s="226"/>
      <c r="GF75" s="226"/>
      <c r="GG75" s="13"/>
      <c r="GH75" s="13"/>
      <c r="GI75" s="13"/>
      <c r="GJ75" s="13"/>
      <c r="GK75" s="13"/>
      <c r="GL75" s="13"/>
    </row>
    <row r="76" spans="1:194" ht="12.75" customHeight="1">
      <c r="A76" s="226"/>
      <c r="B76" s="227"/>
      <c r="C76" s="227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6"/>
      <c r="AE76" s="226"/>
      <c r="AF76" s="226"/>
      <c r="AG76" s="226"/>
      <c r="AH76" s="226"/>
      <c r="AI76" s="226"/>
      <c r="AJ76" s="226"/>
      <c r="AK76" s="226"/>
      <c r="AL76" s="226"/>
      <c r="AM76" s="226"/>
      <c r="AN76" s="226"/>
      <c r="AO76" s="226"/>
      <c r="AP76" s="226"/>
      <c r="AQ76" s="226"/>
      <c r="AR76" s="226"/>
      <c r="AS76" s="226"/>
      <c r="AT76" s="226"/>
      <c r="AU76" s="226"/>
      <c r="AV76" s="226"/>
      <c r="AW76" s="226"/>
      <c r="AX76" s="226"/>
      <c r="AY76" s="226"/>
      <c r="AZ76" s="226"/>
      <c r="BA76" s="226"/>
      <c r="BB76" s="226"/>
      <c r="BC76" s="226"/>
      <c r="BD76" s="226"/>
      <c r="BE76" s="226"/>
      <c r="BF76" s="226"/>
      <c r="BG76" s="226"/>
      <c r="BH76" s="226"/>
      <c r="BI76" s="226"/>
      <c r="BJ76" s="226"/>
      <c r="BK76" s="226"/>
      <c r="BL76" s="226"/>
      <c r="BM76" s="226"/>
      <c r="BN76" s="226"/>
      <c r="BO76" s="226"/>
      <c r="BP76" s="226"/>
      <c r="BQ76" s="226"/>
      <c r="BR76" s="226"/>
      <c r="BS76" s="226"/>
      <c r="BT76" s="226"/>
      <c r="BU76" s="226"/>
      <c r="BV76" s="226"/>
      <c r="BW76" s="226"/>
      <c r="BX76" s="226"/>
      <c r="BY76" s="226"/>
      <c r="BZ76" s="226"/>
      <c r="CA76" s="226"/>
      <c r="CB76" s="226"/>
      <c r="CC76" s="226"/>
      <c r="CD76" s="226"/>
      <c r="CE76" s="226"/>
      <c r="CF76" s="226"/>
      <c r="CG76" s="226"/>
      <c r="CH76" s="226"/>
      <c r="CI76" s="226"/>
      <c r="CJ76" s="226"/>
      <c r="CK76" s="226"/>
      <c r="CL76" s="226"/>
      <c r="CM76" s="226"/>
      <c r="CN76" s="226"/>
      <c r="CO76" s="226"/>
      <c r="CP76" s="226"/>
      <c r="CQ76" s="226"/>
      <c r="CR76" s="226"/>
      <c r="CS76" s="226"/>
      <c r="CT76" s="226"/>
      <c r="CU76" s="226"/>
      <c r="CV76" s="226"/>
      <c r="CW76" s="226"/>
      <c r="CX76" s="226"/>
      <c r="CY76" s="226"/>
      <c r="CZ76" s="226"/>
      <c r="DA76" s="226"/>
      <c r="DB76" s="226"/>
      <c r="DC76" s="226"/>
      <c r="DD76" s="226"/>
      <c r="DE76" s="226"/>
      <c r="DF76" s="226"/>
      <c r="DG76" s="226"/>
      <c r="DH76" s="226"/>
      <c r="DI76" s="226"/>
      <c r="DJ76" s="226"/>
      <c r="DK76" s="226"/>
      <c r="DL76" s="226"/>
      <c r="DM76" s="226"/>
      <c r="DN76" s="226"/>
      <c r="DO76" s="226"/>
      <c r="DP76" s="226"/>
      <c r="DQ76" s="226"/>
      <c r="DR76" s="226"/>
      <c r="DS76" s="226"/>
      <c r="DT76" s="226"/>
      <c r="DU76" s="226"/>
      <c r="DV76" s="226"/>
      <c r="DW76" s="226"/>
      <c r="DX76" s="226"/>
      <c r="DY76" s="226"/>
      <c r="DZ76" s="226"/>
      <c r="EA76" s="226"/>
      <c r="EB76" s="226"/>
      <c r="EC76" s="226"/>
      <c r="ED76" s="226"/>
      <c r="EE76" s="226"/>
      <c r="EF76" s="226"/>
      <c r="EG76" s="226"/>
      <c r="EH76" s="226"/>
      <c r="EI76" s="226"/>
      <c r="EJ76" s="226"/>
      <c r="EK76" s="226"/>
      <c r="EL76" s="226"/>
      <c r="EM76" s="226"/>
      <c r="EN76" s="226"/>
      <c r="EO76" s="226"/>
      <c r="EP76" s="226"/>
      <c r="EQ76" s="226"/>
      <c r="ER76" s="226"/>
      <c r="ES76" s="226"/>
      <c r="ET76" s="226"/>
      <c r="EU76" s="226"/>
      <c r="EV76" s="226"/>
      <c r="EW76" s="226"/>
      <c r="EX76" s="226"/>
      <c r="EY76" s="226"/>
      <c r="EZ76" s="226"/>
      <c r="FA76" s="226"/>
      <c r="FB76" s="226"/>
      <c r="FC76" s="226"/>
      <c r="FD76" s="226"/>
      <c r="FE76" s="226"/>
      <c r="FF76" s="226"/>
      <c r="FG76" s="226"/>
      <c r="FH76" s="226"/>
      <c r="FI76" s="226"/>
      <c r="FJ76" s="226"/>
      <c r="FK76" s="226"/>
      <c r="FL76" s="226"/>
      <c r="FM76" s="226"/>
      <c r="FN76" s="226"/>
      <c r="FO76" s="226"/>
      <c r="FP76" s="226"/>
      <c r="FQ76" s="226"/>
      <c r="FR76" s="226"/>
      <c r="FS76" s="226"/>
      <c r="FT76" s="226"/>
      <c r="FU76" s="226"/>
      <c r="FV76" s="226"/>
      <c r="FW76" s="226"/>
      <c r="FX76" s="226"/>
      <c r="FY76" s="226"/>
      <c r="FZ76" s="226"/>
      <c r="GA76" s="226"/>
      <c r="GB76" s="226"/>
      <c r="GC76" s="226"/>
      <c r="GD76" s="226"/>
      <c r="GE76" s="226"/>
      <c r="GF76" s="226"/>
      <c r="GG76" s="13"/>
      <c r="GH76" s="13"/>
      <c r="GI76" s="13"/>
      <c r="GJ76" s="13"/>
      <c r="GK76" s="13"/>
      <c r="GL76" s="13"/>
    </row>
    <row r="77" spans="1:194" ht="12.75" customHeight="1">
      <c r="A77" s="226"/>
      <c r="B77" s="227"/>
      <c r="C77" s="227"/>
      <c r="D77" s="226"/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26"/>
      <c r="Z77" s="226"/>
      <c r="AA77" s="226"/>
      <c r="AB77" s="226"/>
      <c r="AC77" s="226"/>
      <c r="AD77" s="226"/>
      <c r="AE77" s="226"/>
      <c r="AF77" s="226"/>
      <c r="AG77" s="226"/>
      <c r="AH77" s="226"/>
      <c r="AI77" s="226"/>
      <c r="AJ77" s="226"/>
      <c r="AK77" s="226"/>
      <c r="AL77" s="226"/>
      <c r="AM77" s="226"/>
      <c r="AN77" s="226"/>
      <c r="AO77" s="226"/>
      <c r="AP77" s="226"/>
      <c r="AQ77" s="226"/>
      <c r="AR77" s="226"/>
      <c r="AS77" s="226"/>
      <c r="AT77" s="226"/>
      <c r="AU77" s="226"/>
      <c r="AV77" s="226"/>
      <c r="AW77" s="226"/>
      <c r="AX77" s="226"/>
      <c r="AY77" s="226"/>
      <c r="AZ77" s="226"/>
      <c r="BA77" s="226"/>
      <c r="BB77" s="226"/>
      <c r="BC77" s="226"/>
      <c r="BD77" s="226"/>
      <c r="BE77" s="226"/>
      <c r="BF77" s="226"/>
      <c r="BG77" s="226"/>
      <c r="BH77" s="226"/>
      <c r="BI77" s="226"/>
      <c r="BJ77" s="226"/>
      <c r="BK77" s="226"/>
      <c r="BL77" s="226"/>
      <c r="BM77" s="226"/>
      <c r="BN77" s="226"/>
      <c r="BO77" s="226"/>
      <c r="BP77" s="226"/>
      <c r="BQ77" s="226"/>
      <c r="BR77" s="226"/>
      <c r="BS77" s="226"/>
      <c r="BT77" s="226"/>
      <c r="BU77" s="226"/>
      <c r="BV77" s="226"/>
      <c r="BW77" s="226"/>
      <c r="BX77" s="226"/>
      <c r="BY77" s="226"/>
      <c r="BZ77" s="226"/>
      <c r="CA77" s="226"/>
      <c r="CB77" s="226"/>
      <c r="CC77" s="226"/>
      <c r="CD77" s="226"/>
      <c r="CE77" s="226"/>
      <c r="CF77" s="226"/>
      <c r="CG77" s="226"/>
      <c r="CH77" s="226"/>
      <c r="CI77" s="226"/>
      <c r="CJ77" s="226"/>
      <c r="CK77" s="226"/>
      <c r="CL77" s="226"/>
      <c r="CM77" s="226"/>
      <c r="CN77" s="226"/>
      <c r="CO77" s="226"/>
      <c r="CP77" s="226"/>
      <c r="CQ77" s="226"/>
      <c r="CR77" s="226"/>
      <c r="CS77" s="226"/>
      <c r="CT77" s="226"/>
      <c r="CU77" s="226"/>
      <c r="CV77" s="226"/>
      <c r="CW77" s="226"/>
      <c r="CX77" s="226"/>
      <c r="CY77" s="226"/>
      <c r="CZ77" s="226"/>
      <c r="DA77" s="226"/>
      <c r="DB77" s="226"/>
      <c r="DC77" s="226"/>
      <c r="DD77" s="226"/>
      <c r="DE77" s="226"/>
      <c r="DF77" s="226"/>
      <c r="DG77" s="226"/>
      <c r="DH77" s="226"/>
      <c r="DI77" s="226"/>
      <c r="DJ77" s="226"/>
      <c r="DK77" s="226"/>
      <c r="DL77" s="226"/>
      <c r="DM77" s="226"/>
      <c r="DN77" s="226"/>
      <c r="DO77" s="226"/>
      <c r="DP77" s="226"/>
      <c r="DQ77" s="226"/>
      <c r="DR77" s="226"/>
      <c r="DS77" s="226"/>
      <c r="DT77" s="226"/>
      <c r="DU77" s="226"/>
      <c r="DV77" s="226"/>
      <c r="DW77" s="226"/>
      <c r="DX77" s="226"/>
      <c r="DY77" s="226"/>
      <c r="DZ77" s="226"/>
      <c r="EA77" s="226"/>
      <c r="EB77" s="226"/>
      <c r="EC77" s="226"/>
      <c r="ED77" s="226"/>
      <c r="EE77" s="226"/>
      <c r="EF77" s="226"/>
      <c r="EG77" s="226"/>
      <c r="EH77" s="226"/>
      <c r="EI77" s="226"/>
      <c r="EJ77" s="226"/>
      <c r="EK77" s="226"/>
      <c r="EL77" s="226"/>
      <c r="EM77" s="226"/>
      <c r="EN77" s="226"/>
      <c r="EO77" s="226"/>
      <c r="EP77" s="226"/>
      <c r="EQ77" s="226"/>
      <c r="ER77" s="226"/>
      <c r="ES77" s="226"/>
      <c r="ET77" s="226"/>
      <c r="EU77" s="226"/>
      <c r="EV77" s="226"/>
      <c r="EW77" s="226"/>
      <c r="EX77" s="226"/>
      <c r="EY77" s="226"/>
      <c r="EZ77" s="226"/>
      <c r="FA77" s="226"/>
      <c r="FB77" s="226"/>
      <c r="FC77" s="226"/>
      <c r="FD77" s="226"/>
      <c r="FE77" s="226"/>
      <c r="FF77" s="226"/>
      <c r="FG77" s="226"/>
      <c r="FH77" s="226"/>
      <c r="FI77" s="226"/>
      <c r="FJ77" s="226"/>
      <c r="FK77" s="226"/>
      <c r="FL77" s="226"/>
      <c r="FM77" s="226"/>
      <c r="FN77" s="226"/>
      <c r="FO77" s="226"/>
      <c r="FP77" s="226"/>
      <c r="FQ77" s="226"/>
      <c r="FR77" s="226"/>
      <c r="FS77" s="226"/>
      <c r="FT77" s="226"/>
      <c r="FU77" s="226"/>
      <c r="FV77" s="226"/>
      <c r="FW77" s="226"/>
      <c r="FX77" s="226"/>
      <c r="FY77" s="226"/>
      <c r="FZ77" s="226"/>
      <c r="GA77" s="226"/>
      <c r="GB77" s="226"/>
      <c r="GC77" s="226"/>
      <c r="GD77" s="226"/>
      <c r="GE77" s="226"/>
      <c r="GF77" s="226"/>
      <c r="GG77" s="13"/>
      <c r="GH77" s="13"/>
      <c r="GI77" s="13"/>
      <c r="GJ77" s="13"/>
      <c r="GK77" s="13"/>
      <c r="GL77" s="13"/>
    </row>
    <row r="78" spans="1:194" ht="12.75" customHeight="1">
      <c r="A78" s="226"/>
      <c r="B78" s="227"/>
      <c r="C78" s="227"/>
      <c r="D78" s="226"/>
      <c r="E78" s="226"/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26"/>
      <c r="Z78" s="226"/>
      <c r="AA78" s="226"/>
      <c r="AB78" s="226"/>
      <c r="AC78" s="226"/>
      <c r="AD78" s="226"/>
      <c r="AE78" s="226"/>
      <c r="AF78" s="226"/>
      <c r="AG78" s="226"/>
      <c r="AH78" s="226"/>
      <c r="AI78" s="226"/>
      <c r="AJ78" s="226"/>
      <c r="AK78" s="226"/>
      <c r="AL78" s="226"/>
      <c r="AM78" s="226"/>
      <c r="AN78" s="226"/>
      <c r="AO78" s="226"/>
      <c r="AP78" s="226"/>
      <c r="AQ78" s="226"/>
      <c r="AR78" s="226"/>
      <c r="AS78" s="226"/>
      <c r="AT78" s="226"/>
      <c r="AU78" s="226"/>
      <c r="AV78" s="226"/>
      <c r="AW78" s="226"/>
      <c r="AX78" s="226"/>
      <c r="AY78" s="226"/>
      <c r="AZ78" s="226"/>
      <c r="BA78" s="226"/>
      <c r="BB78" s="226"/>
      <c r="BC78" s="226"/>
      <c r="BD78" s="226"/>
      <c r="BE78" s="226"/>
      <c r="BF78" s="226"/>
      <c r="BG78" s="226"/>
      <c r="BH78" s="226"/>
      <c r="BI78" s="226"/>
      <c r="BJ78" s="226"/>
      <c r="BK78" s="226"/>
      <c r="BL78" s="226"/>
      <c r="BM78" s="226"/>
      <c r="BN78" s="226"/>
      <c r="BO78" s="226"/>
      <c r="BP78" s="226"/>
      <c r="BQ78" s="226"/>
      <c r="BR78" s="226"/>
      <c r="BS78" s="226"/>
      <c r="BT78" s="226"/>
      <c r="BU78" s="226"/>
      <c r="BV78" s="226"/>
      <c r="BW78" s="226"/>
      <c r="BX78" s="226"/>
      <c r="BY78" s="226"/>
      <c r="BZ78" s="226"/>
      <c r="CA78" s="226"/>
      <c r="CB78" s="226"/>
      <c r="CC78" s="226"/>
      <c r="CD78" s="226"/>
      <c r="CE78" s="226"/>
      <c r="CF78" s="226"/>
      <c r="CG78" s="226"/>
      <c r="CH78" s="226"/>
      <c r="CI78" s="226"/>
      <c r="CJ78" s="226"/>
      <c r="CK78" s="226"/>
      <c r="CL78" s="226"/>
      <c r="CM78" s="226"/>
      <c r="CN78" s="226"/>
      <c r="CO78" s="226"/>
      <c r="CP78" s="226"/>
      <c r="CQ78" s="226"/>
      <c r="CR78" s="226"/>
      <c r="CS78" s="226"/>
      <c r="CT78" s="226"/>
      <c r="CU78" s="226"/>
      <c r="CV78" s="226"/>
      <c r="CW78" s="226"/>
      <c r="CX78" s="226"/>
      <c r="CY78" s="226"/>
      <c r="CZ78" s="226"/>
      <c r="DA78" s="226"/>
      <c r="DB78" s="226"/>
      <c r="DC78" s="226"/>
      <c r="DD78" s="226"/>
      <c r="DE78" s="226"/>
      <c r="DF78" s="226"/>
      <c r="DG78" s="226"/>
      <c r="DH78" s="226"/>
      <c r="DI78" s="226"/>
      <c r="DJ78" s="226"/>
      <c r="DK78" s="226"/>
      <c r="DL78" s="226"/>
      <c r="DM78" s="226"/>
      <c r="DN78" s="226"/>
      <c r="DO78" s="226"/>
      <c r="DP78" s="226"/>
      <c r="DQ78" s="226"/>
      <c r="DR78" s="226"/>
      <c r="DS78" s="226"/>
      <c r="DT78" s="226"/>
      <c r="DU78" s="226"/>
      <c r="DV78" s="226"/>
      <c r="DW78" s="226"/>
      <c r="DX78" s="226"/>
      <c r="DY78" s="226"/>
      <c r="DZ78" s="226"/>
      <c r="EA78" s="226"/>
      <c r="EB78" s="226"/>
      <c r="EC78" s="226"/>
      <c r="ED78" s="226"/>
      <c r="EE78" s="226"/>
      <c r="EF78" s="226"/>
      <c r="EG78" s="226"/>
      <c r="EH78" s="226"/>
      <c r="EI78" s="226"/>
      <c r="EJ78" s="226"/>
      <c r="EK78" s="226"/>
      <c r="EL78" s="226"/>
      <c r="EM78" s="226"/>
      <c r="EN78" s="226"/>
      <c r="EO78" s="226"/>
      <c r="EP78" s="226"/>
      <c r="EQ78" s="226"/>
      <c r="ER78" s="226"/>
      <c r="ES78" s="226"/>
      <c r="ET78" s="226"/>
      <c r="EU78" s="226"/>
      <c r="EV78" s="226"/>
      <c r="EW78" s="226"/>
      <c r="EX78" s="226"/>
      <c r="EY78" s="226"/>
      <c r="EZ78" s="226"/>
      <c r="FA78" s="226"/>
      <c r="FB78" s="226"/>
      <c r="FC78" s="226"/>
      <c r="FD78" s="226"/>
      <c r="FE78" s="226"/>
      <c r="FF78" s="226"/>
      <c r="FG78" s="226"/>
      <c r="FH78" s="226"/>
      <c r="FI78" s="226"/>
      <c r="FJ78" s="226"/>
      <c r="FK78" s="226"/>
      <c r="FL78" s="226"/>
      <c r="FM78" s="226"/>
      <c r="FN78" s="226"/>
      <c r="FO78" s="226"/>
      <c r="FP78" s="226"/>
      <c r="FQ78" s="226"/>
      <c r="FR78" s="226"/>
      <c r="FS78" s="226"/>
      <c r="FT78" s="226"/>
      <c r="FU78" s="226"/>
      <c r="FV78" s="226"/>
      <c r="FW78" s="226"/>
      <c r="FX78" s="226"/>
      <c r="FY78" s="226"/>
      <c r="FZ78" s="226"/>
      <c r="GA78" s="226"/>
      <c r="GB78" s="226"/>
      <c r="GC78" s="226"/>
      <c r="GD78" s="226"/>
      <c r="GE78" s="226"/>
      <c r="GF78" s="226"/>
      <c r="GG78" s="13"/>
      <c r="GH78" s="13"/>
      <c r="GI78" s="13"/>
      <c r="GJ78" s="13"/>
      <c r="GK78" s="13"/>
      <c r="GL78" s="13"/>
    </row>
    <row r="79" spans="1:194" ht="12.75" customHeight="1">
      <c r="A79" s="226"/>
      <c r="B79" s="227"/>
      <c r="C79" s="227"/>
      <c r="D79" s="226"/>
      <c r="E79" s="226"/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26"/>
      <c r="Z79" s="226"/>
      <c r="AA79" s="226"/>
      <c r="AB79" s="226"/>
      <c r="AC79" s="226"/>
      <c r="AD79" s="226"/>
      <c r="AE79" s="226"/>
      <c r="AF79" s="226"/>
      <c r="AG79" s="226"/>
      <c r="AH79" s="226"/>
      <c r="AI79" s="226"/>
      <c r="AJ79" s="226"/>
      <c r="AK79" s="226"/>
      <c r="AL79" s="226"/>
      <c r="AM79" s="226"/>
      <c r="AN79" s="226"/>
      <c r="AO79" s="226"/>
      <c r="AP79" s="226"/>
      <c r="AQ79" s="226"/>
      <c r="AR79" s="226"/>
      <c r="AS79" s="226"/>
      <c r="AT79" s="226"/>
      <c r="AU79" s="226"/>
      <c r="AV79" s="226"/>
      <c r="AW79" s="226"/>
      <c r="AX79" s="226"/>
      <c r="AY79" s="226"/>
      <c r="AZ79" s="226"/>
      <c r="BA79" s="226"/>
      <c r="BB79" s="226"/>
      <c r="BC79" s="226"/>
      <c r="BD79" s="226"/>
      <c r="BE79" s="226"/>
      <c r="BF79" s="226"/>
      <c r="BG79" s="226"/>
      <c r="BH79" s="226"/>
      <c r="BI79" s="226"/>
      <c r="BJ79" s="226"/>
      <c r="BK79" s="226"/>
      <c r="BL79" s="226"/>
      <c r="BM79" s="226"/>
      <c r="BN79" s="226"/>
      <c r="BO79" s="226"/>
      <c r="BP79" s="226"/>
      <c r="BQ79" s="226"/>
      <c r="BR79" s="226"/>
      <c r="BS79" s="226"/>
      <c r="BT79" s="226"/>
      <c r="BU79" s="226"/>
      <c r="BV79" s="226"/>
      <c r="BW79" s="226"/>
      <c r="BX79" s="226"/>
      <c r="BY79" s="226"/>
      <c r="BZ79" s="226"/>
      <c r="CA79" s="226"/>
      <c r="CB79" s="226"/>
      <c r="CC79" s="226"/>
      <c r="CD79" s="226"/>
      <c r="CE79" s="226"/>
      <c r="CF79" s="226"/>
      <c r="CG79" s="226"/>
      <c r="CH79" s="226"/>
      <c r="CI79" s="226"/>
      <c r="CJ79" s="226"/>
      <c r="CK79" s="226"/>
      <c r="CL79" s="226"/>
      <c r="CM79" s="226"/>
      <c r="CN79" s="226"/>
      <c r="CO79" s="226"/>
      <c r="CP79" s="226"/>
      <c r="CQ79" s="226"/>
      <c r="CR79" s="226"/>
      <c r="CS79" s="226"/>
      <c r="CT79" s="226"/>
      <c r="CU79" s="226"/>
      <c r="CV79" s="226"/>
      <c r="CW79" s="226"/>
      <c r="CX79" s="226"/>
      <c r="CY79" s="226"/>
      <c r="CZ79" s="226"/>
      <c r="DA79" s="226"/>
      <c r="DB79" s="226"/>
      <c r="DC79" s="226"/>
      <c r="DD79" s="226"/>
      <c r="DE79" s="226"/>
      <c r="DF79" s="226"/>
      <c r="DG79" s="226"/>
      <c r="DH79" s="226"/>
      <c r="DI79" s="226"/>
      <c r="DJ79" s="226"/>
      <c r="DK79" s="226"/>
      <c r="DL79" s="226"/>
      <c r="DM79" s="226"/>
      <c r="DN79" s="226"/>
      <c r="DO79" s="226"/>
      <c r="DP79" s="226"/>
      <c r="DQ79" s="226"/>
      <c r="DR79" s="226"/>
      <c r="DS79" s="226"/>
      <c r="DT79" s="226"/>
      <c r="DU79" s="226"/>
      <c r="DV79" s="226"/>
      <c r="DW79" s="226"/>
      <c r="DX79" s="226"/>
      <c r="DY79" s="226"/>
      <c r="DZ79" s="226"/>
      <c r="EA79" s="226"/>
      <c r="EB79" s="226"/>
      <c r="EC79" s="226"/>
      <c r="ED79" s="226"/>
      <c r="EE79" s="226"/>
      <c r="EF79" s="226"/>
      <c r="EG79" s="226"/>
      <c r="EH79" s="226"/>
      <c r="EI79" s="226"/>
      <c r="EJ79" s="226"/>
      <c r="EK79" s="226"/>
      <c r="EL79" s="226"/>
      <c r="EM79" s="226"/>
      <c r="EN79" s="226"/>
      <c r="EO79" s="226"/>
      <c r="EP79" s="226"/>
      <c r="EQ79" s="226"/>
      <c r="ER79" s="226"/>
      <c r="ES79" s="226"/>
      <c r="ET79" s="226"/>
      <c r="EU79" s="226"/>
      <c r="EV79" s="226"/>
      <c r="EW79" s="226"/>
      <c r="EX79" s="226"/>
      <c r="EY79" s="226"/>
      <c r="EZ79" s="226"/>
      <c r="FA79" s="226"/>
      <c r="FB79" s="226"/>
      <c r="FC79" s="226"/>
      <c r="FD79" s="226"/>
      <c r="FE79" s="226"/>
      <c r="FF79" s="226"/>
      <c r="FG79" s="226"/>
      <c r="FH79" s="226"/>
      <c r="FI79" s="226"/>
      <c r="FJ79" s="226"/>
      <c r="FK79" s="226"/>
      <c r="FL79" s="226"/>
      <c r="FM79" s="226"/>
      <c r="FN79" s="226"/>
      <c r="FO79" s="226"/>
      <c r="FP79" s="226"/>
      <c r="FQ79" s="226"/>
      <c r="FR79" s="226"/>
      <c r="FS79" s="226"/>
      <c r="FT79" s="226"/>
      <c r="FU79" s="226"/>
      <c r="FV79" s="226"/>
      <c r="FW79" s="226"/>
      <c r="FX79" s="226"/>
      <c r="FY79" s="226"/>
      <c r="FZ79" s="226"/>
      <c r="GA79" s="226"/>
      <c r="GB79" s="226"/>
      <c r="GC79" s="226"/>
      <c r="GD79" s="226"/>
      <c r="GE79" s="226"/>
      <c r="GF79" s="226"/>
      <c r="GG79" s="13"/>
      <c r="GH79" s="13"/>
      <c r="GI79" s="13"/>
      <c r="GJ79" s="13"/>
      <c r="GK79" s="13"/>
      <c r="GL79" s="13"/>
    </row>
    <row r="80" spans="1:194" ht="12.75" customHeight="1">
      <c r="A80" s="226"/>
      <c r="B80" s="227"/>
      <c r="C80" s="227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  <c r="AW80" s="226"/>
      <c r="AX80" s="226"/>
      <c r="AY80" s="226"/>
      <c r="AZ80" s="226"/>
      <c r="BA80" s="226"/>
      <c r="BB80" s="226"/>
      <c r="BC80" s="226"/>
      <c r="BD80" s="226"/>
      <c r="BE80" s="226"/>
      <c r="BF80" s="226"/>
      <c r="BG80" s="226"/>
      <c r="BH80" s="226"/>
      <c r="BI80" s="226"/>
      <c r="BJ80" s="226"/>
      <c r="BK80" s="226"/>
      <c r="BL80" s="226"/>
      <c r="BM80" s="226"/>
      <c r="BN80" s="226"/>
      <c r="BO80" s="226"/>
      <c r="BP80" s="226"/>
      <c r="BQ80" s="226"/>
      <c r="BR80" s="226"/>
      <c r="BS80" s="226"/>
      <c r="BT80" s="226"/>
      <c r="BU80" s="226"/>
      <c r="BV80" s="226"/>
      <c r="BW80" s="226"/>
      <c r="BX80" s="226"/>
      <c r="BY80" s="226"/>
      <c r="BZ80" s="226"/>
      <c r="CA80" s="226"/>
      <c r="CB80" s="226"/>
      <c r="CC80" s="226"/>
      <c r="CD80" s="226"/>
      <c r="CE80" s="226"/>
      <c r="CF80" s="226"/>
      <c r="CG80" s="226"/>
      <c r="CH80" s="226"/>
      <c r="CI80" s="226"/>
      <c r="CJ80" s="226"/>
      <c r="CK80" s="226"/>
      <c r="CL80" s="226"/>
      <c r="CM80" s="226"/>
      <c r="CN80" s="226"/>
      <c r="CO80" s="226"/>
      <c r="CP80" s="226"/>
      <c r="CQ80" s="226"/>
      <c r="CR80" s="226"/>
      <c r="CS80" s="226"/>
      <c r="CT80" s="226"/>
      <c r="CU80" s="226"/>
      <c r="CV80" s="226"/>
      <c r="CW80" s="226"/>
      <c r="CX80" s="226"/>
      <c r="CY80" s="226"/>
      <c r="CZ80" s="226"/>
      <c r="DA80" s="226"/>
      <c r="DB80" s="226"/>
      <c r="DC80" s="226"/>
      <c r="DD80" s="226"/>
      <c r="DE80" s="226"/>
      <c r="DF80" s="226"/>
      <c r="DG80" s="226"/>
      <c r="DH80" s="226"/>
      <c r="DI80" s="226"/>
      <c r="DJ80" s="226"/>
      <c r="DK80" s="226"/>
      <c r="DL80" s="226"/>
      <c r="DM80" s="226"/>
      <c r="DN80" s="226"/>
      <c r="DO80" s="226"/>
      <c r="DP80" s="226"/>
      <c r="DQ80" s="226"/>
      <c r="DR80" s="226"/>
      <c r="DS80" s="226"/>
      <c r="DT80" s="226"/>
      <c r="DU80" s="226"/>
      <c r="DV80" s="226"/>
      <c r="DW80" s="226"/>
      <c r="DX80" s="226"/>
      <c r="DY80" s="226"/>
      <c r="DZ80" s="226"/>
      <c r="EA80" s="226"/>
      <c r="EB80" s="226"/>
      <c r="EC80" s="226"/>
      <c r="ED80" s="226"/>
      <c r="EE80" s="226"/>
      <c r="EF80" s="226"/>
      <c r="EG80" s="226"/>
      <c r="EH80" s="226"/>
      <c r="EI80" s="226"/>
      <c r="EJ80" s="226"/>
      <c r="EK80" s="226"/>
      <c r="EL80" s="226"/>
      <c r="EM80" s="226"/>
      <c r="EN80" s="226"/>
      <c r="EO80" s="226"/>
      <c r="EP80" s="226"/>
      <c r="EQ80" s="226"/>
      <c r="ER80" s="226"/>
      <c r="ES80" s="226"/>
      <c r="ET80" s="226"/>
      <c r="EU80" s="226"/>
      <c r="EV80" s="226"/>
      <c r="EW80" s="226"/>
      <c r="EX80" s="226"/>
      <c r="EY80" s="226"/>
      <c r="EZ80" s="226"/>
      <c r="FA80" s="226"/>
      <c r="FB80" s="226"/>
      <c r="FC80" s="226"/>
      <c r="FD80" s="226"/>
      <c r="FE80" s="226"/>
      <c r="FF80" s="226"/>
      <c r="FG80" s="226"/>
      <c r="FH80" s="226"/>
      <c r="FI80" s="226"/>
      <c r="FJ80" s="226"/>
      <c r="FK80" s="226"/>
      <c r="FL80" s="226"/>
      <c r="FM80" s="226"/>
      <c r="FN80" s="226"/>
      <c r="FO80" s="226"/>
      <c r="FP80" s="226"/>
      <c r="FQ80" s="226"/>
      <c r="FR80" s="226"/>
      <c r="FS80" s="226"/>
      <c r="FT80" s="226"/>
      <c r="FU80" s="226"/>
      <c r="FV80" s="226"/>
      <c r="FW80" s="226"/>
      <c r="FX80" s="226"/>
      <c r="FY80" s="226"/>
      <c r="FZ80" s="226"/>
      <c r="GA80" s="226"/>
      <c r="GB80" s="226"/>
      <c r="GC80" s="226"/>
      <c r="GD80" s="226"/>
      <c r="GE80" s="226"/>
      <c r="GF80" s="226"/>
      <c r="GG80" s="13"/>
      <c r="GH80" s="13"/>
      <c r="GI80" s="13"/>
      <c r="GJ80" s="13"/>
      <c r="GK80" s="13"/>
      <c r="GL80" s="13"/>
    </row>
    <row r="81" spans="1:194" ht="12.75" customHeight="1">
      <c r="A81" s="226"/>
      <c r="B81" s="227"/>
      <c r="C81" s="227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26"/>
      <c r="Z81" s="226"/>
      <c r="AA81" s="226"/>
      <c r="AB81" s="226"/>
      <c r="AC81" s="226"/>
      <c r="AD81" s="226"/>
      <c r="AE81" s="226"/>
      <c r="AF81" s="226"/>
      <c r="AG81" s="226"/>
      <c r="AH81" s="226"/>
      <c r="AI81" s="226"/>
      <c r="AJ81" s="226"/>
      <c r="AK81" s="226"/>
      <c r="AL81" s="226"/>
      <c r="AM81" s="226"/>
      <c r="AN81" s="226"/>
      <c r="AO81" s="226"/>
      <c r="AP81" s="226"/>
      <c r="AQ81" s="226"/>
      <c r="AR81" s="226"/>
      <c r="AS81" s="226"/>
      <c r="AT81" s="226"/>
      <c r="AU81" s="226"/>
      <c r="AV81" s="226"/>
      <c r="AW81" s="226"/>
      <c r="AX81" s="226"/>
      <c r="AY81" s="226"/>
      <c r="AZ81" s="226"/>
      <c r="BA81" s="226"/>
      <c r="BB81" s="226"/>
      <c r="BC81" s="226"/>
      <c r="BD81" s="226"/>
      <c r="BE81" s="226"/>
      <c r="BF81" s="226"/>
      <c r="BG81" s="226"/>
      <c r="BH81" s="226"/>
      <c r="BI81" s="226"/>
      <c r="BJ81" s="226"/>
      <c r="BK81" s="226"/>
      <c r="BL81" s="226"/>
      <c r="BM81" s="226"/>
      <c r="BN81" s="226"/>
      <c r="BO81" s="226"/>
      <c r="BP81" s="226"/>
      <c r="BQ81" s="226"/>
      <c r="BR81" s="226"/>
      <c r="BS81" s="226"/>
      <c r="BT81" s="226"/>
      <c r="BU81" s="226"/>
      <c r="BV81" s="226"/>
      <c r="BW81" s="226"/>
      <c r="BX81" s="226"/>
      <c r="BY81" s="226"/>
      <c r="BZ81" s="226"/>
      <c r="CA81" s="226"/>
      <c r="CB81" s="226"/>
      <c r="CC81" s="226"/>
      <c r="CD81" s="226"/>
      <c r="CE81" s="226"/>
      <c r="CF81" s="226"/>
      <c r="CG81" s="226"/>
      <c r="CH81" s="226"/>
      <c r="CI81" s="226"/>
      <c r="CJ81" s="226"/>
      <c r="CK81" s="226"/>
      <c r="CL81" s="226"/>
      <c r="CM81" s="226"/>
      <c r="CN81" s="226"/>
      <c r="CO81" s="226"/>
      <c r="CP81" s="226"/>
      <c r="CQ81" s="226"/>
      <c r="CR81" s="226"/>
      <c r="CS81" s="226"/>
      <c r="CT81" s="226"/>
      <c r="CU81" s="226"/>
      <c r="CV81" s="226"/>
      <c r="CW81" s="226"/>
      <c r="CX81" s="226"/>
      <c r="CY81" s="226"/>
      <c r="CZ81" s="226"/>
      <c r="DA81" s="226"/>
      <c r="DB81" s="226"/>
      <c r="DC81" s="226"/>
      <c r="DD81" s="226"/>
      <c r="DE81" s="226"/>
      <c r="DF81" s="226"/>
      <c r="DG81" s="226"/>
      <c r="DH81" s="226"/>
      <c r="DI81" s="226"/>
      <c r="DJ81" s="226"/>
      <c r="DK81" s="226"/>
      <c r="DL81" s="226"/>
      <c r="DM81" s="226"/>
      <c r="DN81" s="226"/>
      <c r="DO81" s="226"/>
      <c r="DP81" s="226"/>
      <c r="DQ81" s="226"/>
      <c r="DR81" s="226"/>
      <c r="DS81" s="226"/>
      <c r="DT81" s="226"/>
      <c r="DU81" s="226"/>
      <c r="DV81" s="226"/>
      <c r="DW81" s="226"/>
      <c r="DX81" s="226"/>
      <c r="DY81" s="226"/>
      <c r="DZ81" s="226"/>
      <c r="EA81" s="226"/>
      <c r="EB81" s="226"/>
      <c r="EC81" s="226"/>
      <c r="ED81" s="226"/>
      <c r="EE81" s="226"/>
      <c r="EF81" s="226"/>
      <c r="EG81" s="226"/>
      <c r="EH81" s="226"/>
      <c r="EI81" s="226"/>
      <c r="EJ81" s="226"/>
      <c r="EK81" s="226"/>
      <c r="EL81" s="226"/>
      <c r="EM81" s="226"/>
      <c r="EN81" s="226"/>
      <c r="EO81" s="226"/>
      <c r="EP81" s="226"/>
      <c r="EQ81" s="226"/>
      <c r="ER81" s="226"/>
      <c r="ES81" s="226"/>
      <c r="ET81" s="226"/>
      <c r="EU81" s="226"/>
      <c r="EV81" s="226"/>
      <c r="EW81" s="226"/>
      <c r="EX81" s="226"/>
      <c r="EY81" s="226"/>
      <c r="EZ81" s="226"/>
      <c r="FA81" s="226"/>
      <c r="FB81" s="226"/>
      <c r="FC81" s="226"/>
      <c r="FD81" s="226"/>
      <c r="FE81" s="226"/>
      <c r="FF81" s="226"/>
      <c r="FG81" s="226"/>
      <c r="FH81" s="226"/>
      <c r="FI81" s="226"/>
      <c r="FJ81" s="226"/>
      <c r="FK81" s="226"/>
      <c r="FL81" s="226"/>
      <c r="FM81" s="226"/>
      <c r="FN81" s="226"/>
      <c r="FO81" s="226"/>
      <c r="FP81" s="226"/>
      <c r="FQ81" s="226"/>
      <c r="FR81" s="226"/>
      <c r="FS81" s="226"/>
      <c r="FT81" s="226"/>
      <c r="FU81" s="226"/>
      <c r="FV81" s="226"/>
      <c r="FW81" s="226"/>
      <c r="FX81" s="226"/>
      <c r="FY81" s="226"/>
      <c r="FZ81" s="226"/>
      <c r="GA81" s="226"/>
      <c r="GB81" s="226"/>
      <c r="GC81" s="226"/>
      <c r="GD81" s="226"/>
      <c r="GE81" s="226"/>
      <c r="GF81" s="226"/>
      <c r="GG81" s="13"/>
      <c r="GH81" s="13"/>
      <c r="GI81" s="13"/>
      <c r="GJ81" s="13"/>
      <c r="GK81" s="13"/>
      <c r="GL81" s="13"/>
    </row>
    <row r="82" spans="1:194" ht="12.75" customHeight="1">
      <c r="A82" s="226"/>
      <c r="B82" s="227"/>
      <c r="C82" s="227"/>
      <c r="D82" s="226"/>
      <c r="E82" s="226"/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26"/>
      <c r="Z82" s="226"/>
      <c r="AA82" s="226"/>
      <c r="AB82" s="226"/>
      <c r="AC82" s="226"/>
      <c r="AD82" s="226"/>
      <c r="AE82" s="226"/>
      <c r="AF82" s="226"/>
      <c r="AG82" s="226"/>
      <c r="AH82" s="226"/>
      <c r="AI82" s="226"/>
      <c r="AJ82" s="226"/>
      <c r="AK82" s="226"/>
      <c r="AL82" s="226"/>
      <c r="AM82" s="226"/>
      <c r="AN82" s="226"/>
      <c r="AO82" s="226"/>
      <c r="AP82" s="226"/>
      <c r="AQ82" s="226"/>
      <c r="AR82" s="226"/>
      <c r="AS82" s="226"/>
      <c r="AT82" s="226"/>
      <c r="AU82" s="226"/>
      <c r="AV82" s="226"/>
      <c r="AW82" s="226"/>
      <c r="AX82" s="226"/>
      <c r="AY82" s="226"/>
      <c r="AZ82" s="226"/>
      <c r="BA82" s="226"/>
      <c r="BB82" s="226"/>
      <c r="BC82" s="226"/>
      <c r="BD82" s="226"/>
      <c r="BE82" s="226"/>
      <c r="BF82" s="226"/>
      <c r="BG82" s="226"/>
      <c r="BH82" s="226"/>
      <c r="BI82" s="226"/>
      <c r="BJ82" s="226"/>
      <c r="BK82" s="226"/>
      <c r="BL82" s="226"/>
      <c r="BM82" s="226"/>
      <c r="BN82" s="226"/>
      <c r="BO82" s="226"/>
      <c r="BP82" s="226"/>
      <c r="BQ82" s="226"/>
      <c r="BR82" s="226"/>
      <c r="BS82" s="226"/>
      <c r="BT82" s="226"/>
      <c r="BU82" s="226"/>
      <c r="BV82" s="226"/>
      <c r="BW82" s="226"/>
      <c r="BX82" s="226"/>
      <c r="BY82" s="226"/>
      <c r="BZ82" s="226"/>
      <c r="CA82" s="226"/>
      <c r="CB82" s="226"/>
      <c r="CC82" s="226"/>
      <c r="CD82" s="226"/>
      <c r="CE82" s="226"/>
      <c r="CF82" s="226"/>
      <c r="CG82" s="226"/>
      <c r="CH82" s="226"/>
      <c r="CI82" s="226"/>
      <c r="CJ82" s="226"/>
      <c r="CK82" s="226"/>
      <c r="CL82" s="226"/>
      <c r="CM82" s="226"/>
      <c r="CN82" s="226"/>
      <c r="CO82" s="226"/>
      <c r="CP82" s="226"/>
      <c r="CQ82" s="226"/>
      <c r="CR82" s="226"/>
      <c r="CS82" s="226"/>
      <c r="CT82" s="226"/>
      <c r="CU82" s="226"/>
      <c r="CV82" s="226"/>
      <c r="CW82" s="226"/>
      <c r="CX82" s="226"/>
      <c r="CY82" s="226"/>
      <c r="CZ82" s="226"/>
      <c r="DA82" s="226"/>
      <c r="DB82" s="226"/>
      <c r="DC82" s="226"/>
      <c r="DD82" s="226"/>
      <c r="DE82" s="226"/>
      <c r="DF82" s="226"/>
      <c r="DG82" s="226"/>
      <c r="DH82" s="226"/>
      <c r="DI82" s="226"/>
      <c r="DJ82" s="226"/>
      <c r="DK82" s="226"/>
      <c r="DL82" s="226"/>
      <c r="DM82" s="226"/>
      <c r="DN82" s="226"/>
      <c r="DO82" s="226"/>
      <c r="DP82" s="226"/>
      <c r="DQ82" s="226"/>
      <c r="DR82" s="226"/>
      <c r="DS82" s="226"/>
      <c r="DT82" s="226"/>
      <c r="DU82" s="226"/>
      <c r="DV82" s="226"/>
      <c r="DW82" s="226"/>
      <c r="DX82" s="226"/>
      <c r="DY82" s="226"/>
      <c r="DZ82" s="226"/>
      <c r="EA82" s="226"/>
      <c r="EB82" s="226"/>
      <c r="EC82" s="226"/>
      <c r="ED82" s="226"/>
      <c r="EE82" s="226"/>
      <c r="EF82" s="226"/>
      <c r="EG82" s="226"/>
      <c r="EH82" s="226"/>
      <c r="EI82" s="226"/>
      <c r="EJ82" s="226"/>
      <c r="EK82" s="226"/>
      <c r="EL82" s="226"/>
      <c r="EM82" s="226"/>
      <c r="EN82" s="226"/>
      <c r="EO82" s="226"/>
      <c r="EP82" s="226"/>
      <c r="EQ82" s="226"/>
      <c r="ER82" s="226"/>
      <c r="ES82" s="226"/>
      <c r="ET82" s="226"/>
      <c r="EU82" s="226"/>
      <c r="EV82" s="226"/>
      <c r="EW82" s="226"/>
      <c r="EX82" s="226"/>
      <c r="EY82" s="226"/>
      <c r="EZ82" s="226"/>
      <c r="FA82" s="226"/>
      <c r="FB82" s="226"/>
      <c r="FC82" s="226"/>
      <c r="FD82" s="226"/>
      <c r="FE82" s="226"/>
      <c r="FF82" s="226"/>
      <c r="FG82" s="226"/>
      <c r="FH82" s="226"/>
      <c r="FI82" s="226"/>
      <c r="FJ82" s="226"/>
      <c r="FK82" s="226"/>
      <c r="FL82" s="226"/>
      <c r="FM82" s="226"/>
      <c r="FN82" s="226"/>
      <c r="FO82" s="226"/>
      <c r="FP82" s="226"/>
      <c r="FQ82" s="226"/>
      <c r="FR82" s="226"/>
      <c r="FS82" s="226"/>
      <c r="FT82" s="226"/>
      <c r="FU82" s="226"/>
      <c r="FV82" s="226"/>
      <c r="FW82" s="226"/>
      <c r="FX82" s="226"/>
      <c r="FY82" s="226"/>
      <c r="FZ82" s="226"/>
      <c r="GA82" s="226"/>
      <c r="GB82" s="226"/>
      <c r="GC82" s="226"/>
      <c r="GD82" s="226"/>
      <c r="GE82" s="226"/>
      <c r="GF82" s="226"/>
      <c r="GG82" s="13"/>
      <c r="GH82" s="13"/>
      <c r="GI82" s="13"/>
      <c r="GJ82" s="13"/>
      <c r="GK82" s="13"/>
      <c r="GL82" s="13"/>
    </row>
    <row r="83" spans="1:194" ht="12.75" customHeight="1">
      <c r="A83" s="226"/>
      <c r="B83" s="227"/>
      <c r="C83" s="227"/>
      <c r="D83" s="226"/>
      <c r="E83" s="226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26"/>
      <c r="Z83" s="226"/>
      <c r="AA83" s="226"/>
      <c r="AB83" s="226"/>
      <c r="AC83" s="226"/>
      <c r="AD83" s="226"/>
      <c r="AE83" s="226"/>
      <c r="AF83" s="226"/>
      <c r="AG83" s="226"/>
      <c r="AH83" s="226"/>
      <c r="AI83" s="226"/>
      <c r="AJ83" s="226"/>
      <c r="AK83" s="226"/>
      <c r="AL83" s="226"/>
      <c r="AM83" s="226"/>
      <c r="AN83" s="226"/>
      <c r="AO83" s="226"/>
      <c r="AP83" s="226"/>
      <c r="AQ83" s="226"/>
      <c r="AR83" s="226"/>
      <c r="AS83" s="226"/>
      <c r="AT83" s="226"/>
      <c r="AU83" s="226"/>
      <c r="AV83" s="226"/>
      <c r="AW83" s="226"/>
      <c r="AX83" s="226"/>
      <c r="AY83" s="226"/>
      <c r="AZ83" s="226"/>
      <c r="BA83" s="226"/>
      <c r="BB83" s="226"/>
      <c r="BC83" s="226"/>
      <c r="BD83" s="226"/>
      <c r="BE83" s="226"/>
      <c r="BF83" s="226"/>
      <c r="BG83" s="226"/>
      <c r="BH83" s="226"/>
      <c r="BI83" s="226"/>
      <c r="BJ83" s="226"/>
      <c r="BK83" s="226"/>
      <c r="BL83" s="226"/>
      <c r="BM83" s="226"/>
      <c r="BN83" s="226"/>
      <c r="BO83" s="226"/>
      <c r="BP83" s="226"/>
      <c r="BQ83" s="226"/>
      <c r="BR83" s="226"/>
      <c r="BS83" s="226"/>
      <c r="BT83" s="226"/>
      <c r="BU83" s="226"/>
      <c r="BV83" s="226"/>
      <c r="BW83" s="226"/>
      <c r="BX83" s="226"/>
      <c r="BY83" s="226"/>
      <c r="BZ83" s="226"/>
      <c r="CA83" s="226"/>
      <c r="CB83" s="226"/>
      <c r="CC83" s="226"/>
      <c r="CD83" s="226"/>
      <c r="CE83" s="226"/>
      <c r="CF83" s="226"/>
      <c r="CG83" s="226"/>
      <c r="CH83" s="226"/>
      <c r="CI83" s="226"/>
      <c r="CJ83" s="226"/>
      <c r="CK83" s="226"/>
      <c r="CL83" s="226"/>
      <c r="CM83" s="226"/>
      <c r="CN83" s="226"/>
      <c r="CO83" s="226"/>
      <c r="CP83" s="226"/>
      <c r="CQ83" s="226"/>
      <c r="CR83" s="226"/>
      <c r="CS83" s="226"/>
      <c r="CT83" s="226"/>
      <c r="CU83" s="226"/>
      <c r="CV83" s="226"/>
      <c r="CW83" s="226"/>
      <c r="CX83" s="226"/>
      <c r="CY83" s="226"/>
      <c r="CZ83" s="226"/>
      <c r="DA83" s="226"/>
      <c r="DB83" s="226"/>
      <c r="DC83" s="226"/>
      <c r="DD83" s="226"/>
      <c r="DE83" s="226"/>
      <c r="DF83" s="226"/>
      <c r="DG83" s="226"/>
      <c r="DH83" s="226"/>
      <c r="DI83" s="226"/>
      <c r="DJ83" s="226"/>
      <c r="DK83" s="226"/>
      <c r="DL83" s="226"/>
      <c r="DM83" s="226"/>
      <c r="DN83" s="226"/>
      <c r="DO83" s="226"/>
      <c r="DP83" s="226"/>
      <c r="DQ83" s="226"/>
      <c r="DR83" s="226"/>
      <c r="DS83" s="226"/>
      <c r="DT83" s="226"/>
      <c r="DU83" s="226"/>
      <c r="DV83" s="226"/>
      <c r="DW83" s="226"/>
      <c r="DX83" s="226"/>
      <c r="DY83" s="226"/>
      <c r="DZ83" s="226"/>
      <c r="EA83" s="226"/>
      <c r="EB83" s="226"/>
      <c r="EC83" s="226"/>
      <c r="ED83" s="226"/>
      <c r="EE83" s="226"/>
      <c r="EF83" s="226"/>
      <c r="EG83" s="226"/>
      <c r="EH83" s="226"/>
      <c r="EI83" s="226"/>
      <c r="EJ83" s="226"/>
      <c r="EK83" s="226"/>
      <c r="EL83" s="226"/>
      <c r="EM83" s="226"/>
      <c r="EN83" s="226"/>
      <c r="EO83" s="226"/>
      <c r="EP83" s="226"/>
      <c r="EQ83" s="226"/>
      <c r="ER83" s="226"/>
      <c r="ES83" s="226"/>
      <c r="ET83" s="226"/>
      <c r="EU83" s="226"/>
      <c r="EV83" s="226"/>
      <c r="EW83" s="226"/>
      <c r="EX83" s="226"/>
      <c r="EY83" s="226"/>
      <c r="EZ83" s="226"/>
      <c r="FA83" s="226"/>
      <c r="FB83" s="226"/>
      <c r="FC83" s="226"/>
      <c r="FD83" s="226"/>
      <c r="FE83" s="226"/>
      <c r="FF83" s="226"/>
      <c r="FG83" s="226"/>
      <c r="FH83" s="226"/>
      <c r="FI83" s="226"/>
      <c r="FJ83" s="226"/>
      <c r="FK83" s="226"/>
      <c r="FL83" s="226"/>
      <c r="FM83" s="226"/>
      <c r="FN83" s="226"/>
      <c r="FO83" s="226"/>
      <c r="FP83" s="226"/>
      <c r="FQ83" s="226"/>
      <c r="FR83" s="226"/>
      <c r="FS83" s="226"/>
      <c r="FT83" s="226"/>
      <c r="FU83" s="226"/>
      <c r="FV83" s="226"/>
      <c r="FW83" s="226"/>
      <c r="FX83" s="226"/>
      <c r="FY83" s="226"/>
      <c r="FZ83" s="226"/>
      <c r="GA83" s="226"/>
      <c r="GB83" s="226"/>
      <c r="GC83" s="226"/>
      <c r="GD83" s="226"/>
      <c r="GE83" s="226"/>
      <c r="GF83" s="226"/>
      <c r="GG83" s="13"/>
      <c r="GH83" s="13"/>
      <c r="GI83" s="13"/>
      <c r="GJ83" s="13"/>
      <c r="GK83" s="13"/>
      <c r="GL83" s="13"/>
    </row>
    <row r="84" spans="1:194" ht="12.75" customHeight="1">
      <c r="A84" s="226"/>
      <c r="B84" s="227"/>
      <c r="C84" s="227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226"/>
      <c r="AU84" s="226"/>
      <c r="AV84" s="226"/>
      <c r="AW84" s="226"/>
      <c r="AX84" s="226"/>
      <c r="AY84" s="226"/>
      <c r="AZ84" s="226"/>
      <c r="BA84" s="226"/>
      <c r="BB84" s="226"/>
      <c r="BC84" s="226"/>
      <c r="BD84" s="226"/>
      <c r="BE84" s="226"/>
      <c r="BF84" s="226"/>
      <c r="BG84" s="226"/>
      <c r="BH84" s="226"/>
      <c r="BI84" s="226"/>
      <c r="BJ84" s="226"/>
      <c r="BK84" s="226"/>
      <c r="BL84" s="226"/>
      <c r="BM84" s="226"/>
      <c r="BN84" s="226"/>
      <c r="BO84" s="226"/>
      <c r="BP84" s="226"/>
      <c r="BQ84" s="226"/>
      <c r="BR84" s="226"/>
      <c r="BS84" s="226"/>
      <c r="BT84" s="226"/>
      <c r="BU84" s="226"/>
      <c r="BV84" s="226"/>
      <c r="BW84" s="226"/>
      <c r="BX84" s="226"/>
      <c r="BY84" s="226"/>
      <c r="BZ84" s="226"/>
      <c r="CA84" s="226"/>
      <c r="CB84" s="226"/>
      <c r="CC84" s="226"/>
      <c r="CD84" s="226"/>
      <c r="CE84" s="226"/>
      <c r="CF84" s="226"/>
      <c r="CG84" s="226"/>
      <c r="CH84" s="226"/>
      <c r="CI84" s="226"/>
      <c r="CJ84" s="226"/>
      <c r="CK84" s="226"/>
      <c r="CL84" s="226"/>
      <c r="CM84" s="226"/>
      <c r="CN84" s="226"/>
      <c r="CO84" s="226"/>
      <c r="CP84" s="226"/>
      <c r="CQ84" s="226"/>
      <c r="CR84" s="226"/>
      <c r="CS84" s="226"/>
      <c r="CT84" s="226"/>
      <c r="CU84" s="226"/>
      <c r="CV84" s="226"/>
      <c r="CW84" s="226"/>
      <c r="CX84" s="226"/>
      <c r="CY84" s="226"/>
      <c r="CZ84" s="226"/>
      <c r="DA84" s="226"/>
      <c r="DB84" s="226"/>
      <c r="DC84" s="226"/>
      <c r="DD84" s="226"/>
      <c r="DE84" s="226"/>
      <c r="DF84" s="226"/>
      <c r="DG84" s="226"/>
      <c r="DH84" s="226"/>
      <c r="DI84" s="226"/>
      <c r="DJ84" s="226"/>
      <c r="DK84" s="226"/>
      <c r="DL84" s="226"/>
      <c r="DM84" s="226"/>
      <c r="DN84" s="226"/>
      <c r="DO84" s="226"/>
      <c r="DP84" s="226"/>
      <c r="DQ84" s="226"/>
      <c r="DR84" s="226"/>
      <c r="DS84" s="226"/>
      <c r="DT84" s="226"/>
      <c r="DU84" s="226"/>
      <c r="DV84" s="226"/>
      <c r="DW84" s="226"/>
      <c r="DX84" s="226"/>
      <c r="DY84" s="226"/>
      <c r="DZ84" s="226"/>
      <c r="EA84" s="226"/>
      <c r="EB84" s="226"/>
      <c r="EC84" s="226"/>
      <c r="ED84" s="226"/>
      <c r="EE84" s="226"/>
      <c r="EF84" s="226"/>
      <c r="EG84" s="226"/>
      <c r="EH84" s="226"/>
      <c r="EI84" s="226"/>
      <c r="EJ84" s="226"/>
      <c r="EK84" s="226"/>
      <c r="EL84" s="226"/>
      <c r="EM84" s="226"/>
      <c r="EN84" s="226"/>
      <c r="EO84" s="226"/>
      <c r="EP84" s="226"/>
      <c r="EQ84" s="226"/>
      <c r="ER84" s="226"/>
      <c r="ES84" s="226"/>
      <c r="ET84" s="226"/>
      <c r="EU84" s="226"/>
      <c r="EV84" s="226"/>
      <c r="EW84" s="226"/>
      <c r="EX84" s="226"/>
      <c r="EY84" s="226"/>
      <c r="EZ84" s="226"/>
      <c r="FA84" s="226"/>
      <c r="FB84" s="226"/>
      <c r="FC84" s="226"/>
      <c r="FD84" s="226"/>
      <c r="FE84" s="226"/>
      <c r="FF84" s="226"/>
      <c r="FG84" s="226"/>
      <c r="FH84" s="226"/>
      <c r="FI84" s="226"/>
      <c r="FJ84" s="226"/>
      <c r="FK84" s="226"/>
      <c r="FL84" s="226"/>
      <c r="FM84" s="226"/>
      <c r="FN84" s="226"/>
      <c r="FO84" s="226"/>
      <c r="FP84" s="226"/>
      <c r="FQ84" s="226"/>
      <c r="FR84" s="226"/>
      <c r="FS84" s="226"/>
      <c r="FT84" s="226"/>
      <c r="FU84" s="226"/>
      <c r="FV84" s="226"/>
      <c r="FW84" s="226"/>
      <c r="FX84" s="226"/>
      <c r="FY84" s="226"/>
      <c r="FZ84" s="226"/>
      <c r="GA84" s="226"/>
      <c r="GB84" s="226"/>
      <c r="GC84" s="226"/>
      <c r="GD84" s="226"/>
      <c r="GE84" s="226"/>
      <c r="GF84" s="226"/>
      <c r="GG84" s="13"/>
      <c r="GH84" s="13"/>
      <c r="GI84" s="13"/>
      <c r="GJ84" s="13"/>
      <c r="GK84" s="13"/>
      <c r="GL84" s="13"/>
    </row>
    <row r="85" spans="1:194" ht="12.75" customHeight="1">
      <c r="A85" s="226"/>
      <c r="B85" s="227"/>
      <c r="C85" s="227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6"/>
      <c r="AE85" s="226"/>
      <c r="AF85" s="226"/>
      <c r="AG85" s="226"/>
      <c r="AH85" s="226"/>
      <c r="AI85" s="226"/>
      <c r="AJ85" s="226"/>
      <c r="AK85" s="226"/>
      <c r="AL85" s="226"/>
      <c r="AM85" s="226"/>
      <c r="AN85" s="226"/>
      <c r="AO85" s="226"/>
      <c r="AP85" s="226"/>
      <c r="AQ85" s="226"/>
      <c r="AR85" s="226"/>
      <c r="AS85" s="226"/>
      <c r="AT85" s="226"/>
      <c r="AU85" s="226"/>
      <c r="AV85" s="226"/>
      <c r="AW85" s="226"/>
      <c r="AX85" s="226"/>
      <c r="AY85" s="226"/>
      <c r="AZ85" s="226"/>
      <c r="BA85" s="226"/>
      <c r="BB85" s="226"/>
      <c r="BC85" s="226"/>
      <c r="BD85" s="226"/>
      <c r="BE85" s="226"/>
      <c r="BF85" s="226"/>
      <c r="BG85" s="226"/>
      <c r="BH85" s="226"/>
      <c r="BI85" s="226"/>
      <c r="BJ85" s="226"/>
      <c r="BK85" s="226"/>
      <c r="BL85" s="226"/>
      <c r="BM85" s="226"/>
      <c r="BN85" s="226"/>
      <c r="BO85" s="226"/>
      <c r="BP85" s="226"/>
      <c r="BQ85" s="226"/>
      <c r="BR85" s="226"/>
      <c r="BS85" s="226"/>
      <c r="BT85" s="226"/>
      <c r="BU85" s="226"/>
      <c r="BV85" s="226"/>
      <c r="BW85" s="226"/>
      <c r="BX85" s="226"/>
      <c r="BY85" s="226"/>
      <c r="BZ85" s="226"/>
      <c r="CA85" s="226"/>
      <c r="CB85" s="226"/>
      <c r="CC85" s="226"/>
      <c r="CD85" s="226"/>
      <c r="CE85" s="226"/>
      <c r="CF85" s="226"/>
      <c r="CG85" s="226"/>
      <c r="CH85" s="226"/>
      <c r="CI85" s="226"/>
      <c r="CJ85" s="226"/>
      <c r="CK85" s="226"/>
      <c r="CL85" s="226"/>
      <c r="CM85" s="226"/>
      <c r="CN85" s="226"/>
      <c r="CO85" s="226"/>
      <c r="CP85" s="226"/>
      <c r="CQ85" s="226"/>
      <c r="CR85" s="226"/>
      <c r="CS85" s="226"/>
      <c r="CT85" s="226"/>
      <c r="CU85" s="226"/>
      <c r="CV85" s="226"/>
      <c r="CW85" s="226"/>
      <c r="CX85" s="226"/>
      <c r="CY85" s="226"/>
      <c r="CZ85" s="226"/>
      <c r="DA85" s="226"/>
      <c r="DB85" s="226"/>
      <c r="DC85" s="226"/>
      <c r="DD85" s="226"/>
      <c r="DE85" s="226"/>
      <c r="DF85" s="226"/>
      <c r="DG85" s="226"/>
      <c r="DH85" s="226"/>
      <c r="DI85" s="226"/>
      <c r="DJ85" s="226"/>
      <c r="DK85" s="226"/>
      <c r="DL85" s="226"/>
      <c r="DM85" s="226"/>
      <c r="DN85" s="226"/>
      <c r="DO85" s="226"/>
      <c r="DP85" s="226"/>
      <c r="DQ85" s="226"/>
      <c r="DR85" s="226"/>
      <c r="DS85" s="226"/>
      <c r="DT85" s="226"/>
      <c r="DU85" s="226"/>
      <c r="DV85" s="226"/>
      <c r="DW85" s="226"/>
      <c r="DX85" s="226"/>
      <c r="DY85" s="226"/>
      <c r="DZ85" s="226"/>
      <c r="EA85" s="226"/>
      <c r="EB85" s="226"/>
      <c r="EC85" s="226"/>
      <c r="ED85" s="226"/>
      <c r="EE85" s="226"/>
      <c r="EF85" s="226"/>
      <c r="EG85" s="226"/>
      <c r="EH85" s="226"/>
      <c r="EI85" s="226"/>
      <c r="EJ85" s="226"/>
      <c r="EK85" s="226"/>
      <c r="EL85" s="226"/>
      <c r="EM85" s="226"/>
      <c r="EN85" s="226"/>
      <c r="EO85" s="226"/>
      <c r="EP85" s="226"/>
      <c r="EQ85" s="226"/>
      <c r="ER85" s="226"/>
      <c r="ES85" s="226"/>
      <c r="ET85" s="226"/>
      <c r="EU85" s="226"/>
      <c r="EV85" s="226"/>
      <c r="EW85" s="226"/>
      <c r="EX85" s="226"/>
      <c r="EY85" s="226"/>
      <c r="EZ85" s="226"/>
      <c r="FA85" s="226"/>
      <c r="FB85" s="226"/>
      <c r="FC85" s="226"/>
      <c r="FD85" s="226"/>
      <c r="FE85" s="226"/>
      <c r="FF85" s="226"/>
      <c r="FG85" s="226"/>
      <c r="FH85" s="226"/>
      <c r="FI85" s="226"/>
      <c r="FJ85" s="226"/>
      <c r="FK85" s="226"/>
      <c r="FL85" s="226"/>
      <c r="FM85" s="226"/>
      <c r="FN85" s="226"/>
      <c r="FO85" s="226"/>
      <c r="FP85" s="226"/>
      <c r="FQ85" s="226"/>
      <c r="FR85" s="226"/>
      <c r="FS85" s="226"/>
      <c r="FT85" s="226"/>
      <c r="FU85" s="226"/>
      <c r="FV85" s="226"/>
      <c r="FW85" s="226"/>
      <c r="FX85" s="226"/>
      <c r="FY85" s="226"/>
      <c r="FZ85" s="226"/>
      <c r="GA85" s="226"/>
      <c r="GB85" s="226"/>
      <c r="GC85" s="226"/>
      <c r="GD85" s="226"/>
      <c r="GE85" s="226"/>
      <c r="GF85" s="226"/>
      <c r="GG85" s="13"/>
      <c r="GH85" s="13"/>
      <c r="GI85" s="13"/>
      <c r="GJ85" s="13"/>
      <c r="GK85" s="13"/>
      <c r="GL85" s="13"/>
    </row>
    <row r="86" spans="1:194" ht="12.75" customHeight="1">
      <c r="A86" s="226"/>
      <c r="B86" s="227"/>
      <c r="C86" s="227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6"/>
      <c r="AT86" s="226"/>
      <c r="AU86" s="226"/>
      <c r="AV86" s="226"/>
      <c r="AW86" s="226"/>
      <c r="AX86" s="226"/>
      <c r="AY86" s="226"/>
      <c r="AZ86" s="226"/>
      <c r="BA86" s="226"/>
      <c r="BB86" s="226"/>
      <c r="BC86" s="226"/>
      <c r="BD86" s="226"/>
      <c r="BE86" s="226"/>
      <c r="BF86" s="226"/>
      <c r="BG86" s="226"/>
      <c r="BH86" s="226"/>
      <c r="BI86" s="226"/>
      <c r="BJ86" s="226"/>
      <c r="BK86" s="226"/>
      <c r="BL86" s="226"/>
      <c r="BM86" s="226"/>
      <c r="BN86" s="226"/>
      <c r="BO86" s="226"/>
      <c r="BP86" s="226"/>
      <c r="BQ86" s="226"/>
      <c r="BR86" s="226"/>
      <c r="BS86" s="226"/>
      <c r="BT86" s="226"/>
      <c r="BU86" s="226"/>
      <c r="BV86" s="226"/>
      <c r="BW86" s="226"/>
      <c r="BX86" s="226"/>
      <c r="BY86" s="226"/>
      <c r="BZ86" s="226"/>
      <c r="CA86" s="226"/>
      <c r="CB86" s="226"/>
      <c r="CC86" s="226"/>
      <c r="CD86" s="226"/>
      <c r="CE86" s="226"/>
      <c r="CF86" s="226"/>
      <c r="CG86" s="226"/>
      <c r="CH86" s="226"/>
      <c r="CI86" s="226"/>
      <c r="CJ86" s="226"/>
      <c r="CK86" s="226"/>
      <c r="CL86" s="226"/>
      <c r="CM86" s="226"/>
      <c r="CN86" s="226"/>
      <c r="CO86" s="226"/>
      <c r="CP86" s="226"/>
      <c r="CQ86" s="226"/>
      <c r="CR86" s="226"/>
      <c r="CS86" s="226"/>
      <c r="CT86" s="226"/>
      <c r="CU86" s="226"/>
      <c r="CV86" s="226"/>
      <c r="CW86" s="226"/>
      <c r="CX86" s="226"/>
      <c r="CY86" s="226"/>
      <c r="CZ86" s="226"/>
      <c r="DA86" s="226"/>
      <c r="DB86" s="226"/>
      <c r="DC86" s="226"/>
      <c r="DD86" s="226"/>
      <c r="DE86" s="226"/>
      <c r="DF86" s="226"/>
      <c r="DG86" s="226"/>
      <c r="DH86" s="226"/>
      <c r="DI86" s="226"/>
      <c r="DJ86" s="226"/>
      <c r="DK86" s="226"/>
      <c r="DL86" s="226"/>
      <c r="DM86" s="226"/>
      <c r="DN86" s="226"/>
      <c r="DO86" s="226"/>
      <c r="DP86" s="226"/>
      <c r="DQ86" s="226"/>
      <c r="DR86" s="226"/>
      <c r="DS86" s="226"/>
      <c r="DT86" s="226"/>
      <c r="DU86" s="226"/>
      <c r="DV86" s="226"/>
      <c r="DW86" s="226"/>
      <c r="DX86" s="226"/>
      <c r="DY86" s="226"/>
      <c r="DZ86" s="226"/>
      <c r="EA86" s="226"/>
      <c r="EB86" s="226"/>
      <c r="EC86" s="226"/>
      <c r="ED86" s="226"/>
      <c r="EE86" s="226"/>
      <c r="EF86" s="226"/>
      <c r="EG86" s="226"/>
      <c r="EH86" s="226"/>
      <c r="EI86" s="226"/>
      <c r="EJ86" s="226"/>
      <c r="EK86" s="226"/>
      <c r="EL86" s="226"/>
      <c r="EM86" s="226"/>
      <c r="EN86" s="226"/>
      <c r="EO86" s="226"/>
      <c r="EP86" s="226"/>
      <c r="EQ86" s="226"/>
      <c r="ER86" s="226"/>
      <c r="ES86" s="226"/>
      <c r="ET86" s="226"/>
      <c r="EU86" s="226"/>
      <c r="EV86" s="226"/>
      <c r="EW86" s="226"/>
      <c r="EX86" s="226"/>
      <c r="EY86" s="226"/>
      <c r="EZ86" s="226"/>
      <c r="FA86" s="226"/>
      <c r="FB86" s="226"/>
      <c r="FC86" s="226"/>
      <c r="FD86" s="226"/>
      <c r="FE86" s="226"/>
      <c r="FF86" s="226"/>
      <c r="FG86" s="226"/>
      <c r="FH86" s="226"/>
      <c r="FI86" s="226"/>
      <c r="FJ86" s="226"/>
      <c r="FK86" s="226"/>
      <c r="FL86" s="226"/>
      <c r="FM86" s="226"/>
      <c r="FN86" s="226"/>
      <c r="FO86" s="226"/>
      <c r="FP86" s="226"/>
      <c r="FQ86" s="226"/>
      <c r="FR86" s="226"/>
      <c r="FS86" s="226"/>
      <c r="FT86" s="226"/>
      <c r="FU86" s="226"/>
      <c r="FV86" s="226"/>
      <c r="FW86" s="226"/>
      <c r="FX86" s="226"/>
      <c r="FY86" s="226"/>
      <c r="FZ86" s="226"/>
      <c r="GA86" s="226"/>
      <c r="GB86" s="226"/>
      <c r="GC86" s="226"/>
      <c r="GD86" s="226"/>
      <c r="GE86" s="226"/>
      <c r="GF86" s="226"/>
      <c r="GG86" s="13"/>
      <c r="GH86" s="13"/>
      <c r="GI86" s="13"/>
      <c r="GJ86" s="13"/>
      <c r="GK86" s="13"/>
      <c r="GL86" s="13"/>
    </row>
    <row r="87" spans="1:194" ht="12.75" customHeight="1">
      <c r="A87" s="226"/>
      <c r="B87" s="227"/>
      <c r="C87" s="227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6"/>
      <c r="AE87" s="226"/>
      <c r="AF87" s="226"/>
      <c r="AG87" s="226"/>
      <c r="AH87" s="226"/>
      <c r="AI87" s="226"/>
      <c r="AJ87" s="226"/>
      <c r="AK87" s="226"/>
      <c r="AL87" s="226"/>
      <c r="AM87" s="226"/>
      <c r="AN87" s="226"/>
      <c r="AO87" s="226"/>
      <c r="AP87" s="226"/>
      <c r="AQ87" s="226"/>
      <c r="AR87" s="226"/>
      <c r="AS87" s="226"/>
      <c r="AT87" s="226"/>
      <c r="AU87" s="226"/>
      <c r="AV87" s="226"/>
      <c r="AW87" s="226"/>
      <c r="AX87" s="226"/>
      <c r="AY87" s="226"/>
      <c r="AZ87" s="226"/>
      <c r="BA87" s="226"/>
      <c r="BB87" s="226"/>
      <c r="BC87" s="226"/>
      <c r="BD87" s="226"/>
      <c r="BE87" s="226"/>
      <c r="BF87" s="226"/>
      <c r="BG87" s="226"/>
      <c r="BH87" s="226"/>
      <c r="BI87" s="226"/>
      <c r="BJ87" s="226"/>
      <c r="BK87" s="226"/>
      <c r="BL87" s="226"/>
      <c r="BM87" s="226"/>
      <c r="BN87" s="226"/>
      <c r="BO87" s="226"/>
      <c r="BP87" s="226"/>
      <c r="BQ87" s="226"/>
      <c r="BR87" s="226"/>
      <c r="BS87" s="226"/>
      <c r="BT87" s="226"/>
      <c r="BU87" s="226"/>
      <c r="BV87" s="226"/>
      <c r="BW87" s="226"/>
      <c r="BX87" s="226"/>
      <c r="BY87" s="226"/>
      <c r="BZ87" s="226"/>
      <c r="CA87" s="226"/>
      <c r="CB87" s="226"/>
      <c r="CC87" s="226"/>
      <c r="CD87" s="226"/>
      <c r="CE87" s="226"/>
      <c r="CF87" s="226"/>
      <c r="CG87" s="226"/>
      <c r="CH87" s="226"/>
      <c r="CI87" s="226"/>
      <c r="CJ87" s="226"/>
      <c r="CK87" s="226"/>
      <c r="CL87" s="226"/>
      <c r="CM87" s="226"/>
      <c r="CN87" s="226"/>
      <c r="CO87" s="226"/>
      <c r="CP87" s="226"/>
      <c r="CQ87" s="226"/>
      <c r="CR87" s="226"/>
      <c r="CS87" s="226"/>
      <c r="CT87" s="226"/>
      <c r="CU87" s="226"/>
      <c r="CV87" s="226"/>
      <c r="CW87" s="226"/>
      <c r="CX87" s="226"/>
      <c r="CY87" s="226"/>
      <c r="CZ87" s="226"/>
      <c r="DA87" s="226"/>
      <c r="DB87" s="226"/>
      <c r="DC87" s="226"/>
      <c r="DD87" s="226"/>
      <c r="DE87" s="226"/>
      <c r="DF87" s="226"/>
      <c r="DG87" s="226"/>
      <c r="DH87" s="226"/>
      <c r="DI87" s="226"/>
      <c r="DJ87" s="226"/>
      <c r="DK87" s="226"/>
      <c r="DL87" s="226"/>
      <c r="DM87" s="226"/>
      <c r="DN87" s="226"/>
      <c r="DO87" s="226"/>
      <c r="DP87" s="226"/>
      <c r="DQ87" s="226"/>
      <c r="DR87" s="226"/>
      <c r="DS87" s="226"/>
      <c r="DT87" s="226"/>
      <c r="DU87" s="226"/>
      <c r="DV87" s="226"/>
      <c r="DW87" s="226"/>
      <c r="DX87" s="226"/>
      <c r="DY87" s="226"/>
      <c r="DZ87" s="226"/>
      <c r="EA87" s="226"/>
      <c r="EB87" s="226"/>
      <c r="EC87" s="226"/>
      <c r="ED87" s="226"/>
      <c r="EE87" s="226"/>
      <c r="EF87" s="226"/>
      <c r="EG87" s="226"/>
      <c r="EH87" s="226"/>
      <c r="EI87" s="226"/>
      <c r="EJ87" s="226"/>
      <c r="EK87" s="226"/>
      <c r="EL87" s="226"/>
      <c r="EM87" s="226"/>
      <c r="EN87" s="226"/>
      <c r="EO87" s="226"/>
      <c r="EP87" s="226"/>
      <c r="EQ87" s="226"/>
      <c r="ER87" s="226"/>
      <c r="ES87" s="226"/>
      <c r="ET87" s="226"/>
      <c r="EU87" s="226"/>
      <c r="EV87" s="226"/>
      <c r="EW87" s="226"/>
      <c r="EX87" s="226"/>
      <c r="EY87" s="226"/>
      <c r="EZ87" s="226"/>
      <c r="FA87" s="226"/>
      <c r="FB87" s="226"/>
      <c r="FC87" s="226"/>
      <c r="FD87" s="226"/>
      <c r="FE87" s="226"/>
      <c r="FF87" s="226"/>
      <c r="FG87" s="226"/>
      <c r="FH87" s="226"/>
      <c r="FI87" s="226"/>
      <c r="FJ87" s="226"/>
      <c r="FK87" s="226"/>
      <c r="FL87" s="226"/>
      <c r="FM87" s="226"/>
      <c r="FN87" s="226"/>
      <c r="FO87" s="226"/>
      <c r="FP87" s="226"/>
      <c r="FQ87" s="226"/>
      <c r="FR87" s="226"/>
      <c r="FS87" s="226"/>
      <c r="FT87" s="226"/>
      <c r="FU87" s="226"/>
      <c r="FV87" s="226"/>
      <c r="FW87" s="226"/>
      <c r="FX87" s="226"/>
      <c r="FY87" s="226"/>
      <c r="FZ87" s="226"/>
      <c r="GA87" s="226"/>
      <c r="GB87" s="226"/>
      <c r="GC87" s="226"/>
      <c r="GD87" s="226"/>
      <c r="GE87" s="226"/>
      <c r="GF87" s="226"/>
      <c r="GG87" s="13"/>
      <c r="GH87" s="13"/>
      <c r="GI87" s="13"/>
      <c r="GJ87" s="13"/>
      <c r="GK87" s="13"/>
      <c r="GL87" s="13"/>
    </row>
    <row r="88" spans="1:194" ht="12.75" customHeight="1">
      <c r="A88" s="226"/>
      <c r="B88" s="227"/>
      <c r="C88" s="227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26"/>
      <c r="Z88" s="226"/>
      <c r="AA88" s="226"/>
      <c r="AB88" s="226"/>
      <c r="AC88" s="226"/>
      <c r="AD88" s="226"/>
      <c r="AE88" s="226"/>
      <c r="AF88" s="226"/>
      <c r="AG88" s="226"/>
      <c r="AH88" s="226"/>
      <c r="AI88" s="226"/>
      <c r="AJ88" s="226"/>
      <c r="AK88" s="226"/>
      <c r="AL88" s="226"/>
      <c r="AM88" s="226"/>
      <c r="AN88" s="226"/>
      <c r="AO88" s="226"/>
      <c r="AP88" s="226"/>
      <c r="AQ88" s="226"/>
      <c r="AR88" s="226"/>
      <c r="AS88" s="226"/>
      <c r="AT88" s="226"/>
      <c r="AU88" s="226"/>
      <c r="AV88" s="226"/>
      <c r="AW88" s="226"/>
      <c r="AX88" s="226"/>
      <c r="AY88" s="226"/>
      <c r="AZ88" s="226"/>
      <c r="BA88" s="226"/>
      <c r="BB88" s="226"/>
      <c r="BC88" s="226"/>
      <c r="BD88" s="226"/>
      <c r="BE88" s="226"/>
      <c r="BF88" s="226"/>
      <c r="BG88" s="226"/>
      <c r="BH88" s="226"/>
      <c r="BI88" s="226"/>
      <c r="BJ88" s="226"/>
      <c r="BK88" s="226"/>
      <c r="BL88" s="226"/>
      <c r="BM88" s="226"/>
      <c r="BN88" s="226"/>
      <c r="BO88" s="226"/>
      <c r="BP88" s="226"/>
      <c r="BQ88" s="226"/>
      <c r="BR88" s="226"/>
      <c r="BS88" s="226"/>
      <c r="BT88" s="226"/>
      <c r="BU88" s="226"/>
      <c r="BV88" s="226"/>
      <c r="BW88" s="226"/>
      <c r="BX88" s="226"/>
      <c r="BY88" s="226"/>
      <c r="BZ88" s="226"/>
      <c r="CA88" s="226"/>
      <c r="CB88" s="226"/>
      <c r="CC88" s="226"/>
      <c r="CD88" s="226"/>
      <c r="CE88" s="226"/>
      <c r="CF88" s="226"/>
      <c r="CG88" s="226"/>
      <c r="CH88" s="226"/>
      <c r="CI88" s="226"/>
      <c r="CJ88" s="226"/>
      <c r="CK88" s="226"/>
      <c r="CL88" s="226"/>
      <c r="CM88" s="226"/>
      <c r="CN88" s="226"/>
      <c r="CO88" s="226"/>
      <c r="CP88" s="226"/>
      <c r="CQ88" s="226"/>
      <c r="CR88" s="226"/>
      <c r="CS88" s="226"/>
      <c r="CT88" s="226"/>
      <c r="CU88" s="226"/>
      <c r="CV88" s="226"/>
      <c r="CW88" s="226"/>
      <c r="CX88" s="226"/>
      <c r="CY88" s="226"/>
      <c r="CZ88" s="226"/>
      <c r="DA88" s="226"/>
      <c r="DB88" s="226"/>
      <c r="DC88" s="226"/>
      <c r="DD88" s="226"/>
      <c r="DE88" s="226"/>
      <c r="DF88" s="226"/>
      <c r="DG88" s="226"/>
      <c r="DH88" s="226"/>
      <c r="DI88" s="226"/>
      <c r="DJ88" s="226"/>
      <c r="DK88" s="226"/>
      <c r="DL88" s="226"/>
      <c r="DM88" s="226"/>
      <c r="DN88" s="226"/>
      <c r="DO88" s="226"/>
      <c r="DP88" s="226"/>
      <c r="DQ88" s="226"/>
      <c r="DR88" s="226"/>
      <c r="DS88" s="226"/>
      <c r="DT88" s="226"/>
      <c r="DU88" s="226"/>
      <c r="DV88" s="226"/>
      <c r="DW88" s="226"/>
      <c r="DX88" s="226"/>
      <c r="DY88" s="226"/>
      <c r="DZ88" s="226"/>
      <c r="EA88" s="226"/>
      <c r="EB88" s="226"/>
      <c r="EC88" s="226"/>
      <c r="ED88" s="226"/>
      <c r="EE88" s="226"/>
      <c r="EF88" s="226"/>
      <c r="EG88" s="226"/>
      <c r="EH88" s="226"/>
      <c r="EI88" s="226"/>
      <c r="EJ88" s="226"/>
      <c r="EK88" s="226"/>
      <c r="EL88" s="226"/>
      <c r="EM88" s="226"/>
      <c r="EN88" s="226"/>
      <c r="EO88" s="226"/>
      <c r="EP88" s="226"/>
      <c r="EQ88" s="226"/>
      <c r="ER88" s="226"/>
      <c r="ES88" s="226"/>
      <c r="ET88" s="226"/>
      <c r="EU88" s="226"/>
      <c r="EV88" s="226"/>
      <c r="EW88" s="226"/>
      <c r="EX88" s="226"/>
      <c r="EY88" s="226"/>
      <c r="EZ88" s="226"/>
      <c r="FA88" s="226"/>
      <c r="FB88" s="226"/>
      <c r="FC88" s="226"/>
      <c r="FD88" s="226"/>
      <c r="FE88" s="226"/>
      <c r="FF88" s="226"/>
      <c r="FG88" s="226"/>
      <c r="FH88" s="226"/>
      <c r="FI88" s="226"/>
      <c r="FJ88" s="226"/>
      <c r="FK88" s="226"/>
      <c r="FL88" s="226"/>
      <c r="FM88" s="226"/>
      <c r="FN88" s="226"/>
      <c r="FO88" s="226"/>
      <c r="FP88" s="226"/>
      <c r="FQ88" s="226"/>
      <c r="FR88" s="226"/>
      <c r="FS88" s="226"/>
      <c r="FT88" s="226"/>
      <c r="FU88" s="226"/>
      <c r="FV88" s="226"/>
      <c r="FW88" s="226"/>
      <c r="FX88" s="226"/>
      <c r="FY88" s="226"/>
      <c r="FZ88" s="226"/>
      <c r="GA88" s="226"/>
      <c r="GB88" s="226"/>
      <c r="GC88" s="226"/>
      <c r="GD88" s="226"/>
      <c r="GE88" s="226"/>
      <c r="GF88" s="226"/>
      <c r="GG88" s="13"/>
      <c r="GH88" s="13"/>
      <c r="GI88" s="13"/>
      <c r="GJ88" s="13"/>
      <c r="GK88" s="13"/>
      <c r="GL88" s="13"/>
    </row>
    <row r="89" spans="1:194" ht="12.75" customHeight="1">
      <c r="A89" s="226"/>
      <c r="B89" s="227"/>
      <c r="C89" s="227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6"/>
      <c r="AF89" s="226"/>
      <c r="AG89" s="226"/>
      <c r="AH89" s="226"/>
      <c r="AI89" s="226"/>
      <c r="AJ89" s="226"/>
      <c r="AK89" s="226"/>
      <c r="AL89" s="226"/>
      <c r="AM89" s="226"/>
      <c r="AN89" s="226"/>
      <c r="AO89" s="226"/>
      <c r="AP89" s="226"/>
      <c r="AQ89" s="226"/>
      <c r="AR89" s="226"/>
      <c r="AS89" s="226"/>
      <c r="AT89" s="226"/>
      <c r="AU89" s="226"/>
      <c r="AV89" s="226"/>
      <c r="AW89" s="226"/>
      <c r="AX89" s="226"/>
      <c r="AY89" s="226"/>
      <c r="AZ89" s="226"/>
      <c r="BA89" s="226"/>
      <c r="BB89" s="226"/>
      <c r="BC89" s="226"/>
      <c r="BD89" s="226"/>
      <c r="BE89" s="226"/>
      <c r="BF89" s="226"/>
      <c r="BG89" s="226"/>
      <c r="BH89" s="226"/>
      <c r="BI89" s="226"/>
      <c r="BJ89" s="226"/>
      <c r="BK89" s="226"/>
      <c r="BL89" s="226"/>
      <c r="BM89" s="226"/>
      <c r="BN89" s="226"/>
      <c r="BO89" s="226"/>
      <c r="BP89" s="226"/>
      <c r="BQ89" s="226"/>
      <c r="BR89" s="226"/>
      <c r="BS89" s="226"/>
      <c r="BT89" s="226"/>
      <c r="BU89" s="226"/>
      <c r="BV89" s="226"/>
      <c r="BW89" s="226"/>
      <c r="BX89" s="226"/>
      <c r="BY89" s="226"/>
      <c r="BZ89" s="226"/>
      <c r="CA89" s="226"/>
      <c r="CB89" s="226"/>
      <c r="CC89" s="226"/>
      <c r="CD89" s="226"/>
      <c r="CE89" s="226"/>
      <c r="CF89" s="226"/>
      <c r="CG89" s="226"/>
      <c r="CH89" s="226"/>
      <c r="CI89" s="226"/>
      <c r="CJ89" s="226"/>
      <c r="CK89" s="226"/>
      <c r="CL89" s="226"/>
      <c r="CM89" s="226"/>
      <c r="CN89" s="226"/>
      <c r="CO89" s="226"/>
      <c r="CP89" s="226"/>
      <c r="CQ89" s="226"/>
      <c r="CR89" s="226"/>
      <c r="CS89" s="226"/>
      <c r="CT89" s="226"/>
      <c r="CU89" s="226"/>
      <c r="CV89" s="226"/>
      <c r="CW89" s="226"/>
      <c r="CX89" s="226"/>
      <c r="CY89" s="226"/>
      <c r="CZ89" s="226"/>
      <c r="DA89" s="226"/>
      <c r="DB89" s="226"/>
      <c r="DC89" s="226"/>
      <c r="DD89" s="226"/>
      <c r="DE89" s="226"/>
      <c r="DF89" s="226"/>
      <c r="DG89" s="226"/>
      <c r="DH89" s="226"/>
      <c r="DI89" s="226"/>
      <c r="DJ89" s="226"/>
      <c r="DK89" s="226"/>
      <c r="DL89" s="226"/>
      <c r="DM89" s="226"/>
      <c r="DN89" s="226"/>
      <c r="DO89" s="226"/>
      <c r="DP89" s="226"/>
      <c r="DQ89" s="226"/>
      <c r="DR89" s="226"/>
      <c r="DS89" s="226"/>
      <c r="DT89" s="226"/>
      <c r="DU89" s="226"/>
      <c r="DV89" s="226"/>
      <c r="DW89" s="226"/>
      <c r="DX89" s="226"/>
      <c r="DY89" s="226"/>
      <c r="DZ89" s="226"/>
      <c r="EA89" s="226"/>
      <c r="EB89" s="226"/>
      <c r="EC89" s="226"/>
      <c r="ED89" s="226"/>
      <c r="EE89" s="226"/>
      <c r="EF89" s="226"/>
      <c r="EG89" s="226"/>
      <c r="EH89" s="226"/>
      <c r="EI89" s="226"/>
      <c r="EJ89" s="226"/>
      <c r="EK89" s="226"/>
      <c r="EL89" s="226"/>
      <c r="EM89" s="226"/>
      <c r="EN89" s="226"/>
      <c r="EO89" s="226"/>
      <c r="EP89" s="226"/>
      <c r="EQ89" s="226"/>
      <c r="ER89" s="226"/>
      <c r="ES89" s="226"/>
      <c r="ET89" s="226"/>
      <c r="EU89" s="226"/>
      <c r="EV89" s="226"/>
      <c r="EW89" s="226"/>
      <c r="EX89" s="226"/>
      <c r="EY89" s="226"/>
      <c r="EZ89" s="226"/>
      <c r="FA89" s="226"/>
      <c r="FB89" s="226"/>
      <c r="FC89" s="226"/>
      <c r="FD89" s="226"/>
      <c r="FE89" s="226"/>
      <c r="FF89" s="226"/>
      <c r="FG89" s="226"/>
      <c r="FH89" s="226"/>
      <c r="FI89" s="226"/>
      <c r="FJ89" s="226"/>
      <c r="FK89" s="226"/>
      <c r="FL89" s="226"/>
      <c r="FM89" s="226"/>
      <c r="FN89" s="226"/>
      <c r="FO89" s="226"/>
      <c r="FP89" s="226"/>
      <c r="FQ89" s="226"/>
      <c r="FR89" s="226"/>
      <c r="FS89" s="226"/>
      <c r="FT89" s="226"/>
      <c r="FU89" s="226"/>
      <c r="FV89" s="226"/>
      <c r="FW89" s="226"/>
      <c r="FX89" s="226"/>
      <c r="FY89" s="226"/>
      <c r="FZ89" s="226"/>
      <c r="GA89" s="226"/>
      <c r="GB89" s="226"/>
      <c r="GC89" s="226"/>
      <c r="GD89" s="226"/>
      <c r="GE89" s="226"/>
      <c r="GF89" s="226"/>
      <c r="GG89" s="13"/>
      <c r="GH89" s="13"/>
      <c r="GI89" s="13"/>
      <c r="GJ89" s="13"/>
      <c r="GK89" s="13"/>
      <c r="GL89" s="13"/>
    </row>
    <row r="90" spans="1:194" ht="12.75" customHeight="1">
      <c r="A90" s="226"/>
      <c r="B90" s="227"/>
      <c r="C90" s="227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226"/>
      <c r="AA90" s="226"/>
      <c r="AB90" s="226"/>
      <c r="AC90" s="226"/>
      <c r="AD90" s="226"/>
      <c r="AE90" s="226"/>
      <c r="AF90" s="226"/>
      <c r="AG90" s="226"/>
      <c r="AH90" s="226"/>
      <c r="AI90" s="226"/>
      <c r="AJ90" s="226"/>
      <c r="AK90" s="226"/>
      <c r="AL90" s="226"/>
      <c r="AM90" s="226"/>
      <c r="AN90" s="226"/>
      <c r="AO90" s="226"/>
      <c r="AP90" s="226"/>
      <c r="AQ90" s="226"/>
      <c r="AR90" s="226"/>
      <c r="AS90" s="226"/>
      <c r="AT90" s="226"/>
      <c r="AU90" s="226"/>
      <c r="AV90" s="226"/>
      <c r="AW90" s="226"/>
      <c r="AX90" s="226"/>
      <c r="AY90" s="226"/>
      <c r="AZ90" s="226"/>
      <c r="BA90" s="226"/>
      <c r="BB90" s="226"/>
      <c r="BC90" s="226"/>
      <c r="BD90" s="226"/>
      <c r="BE90" s="226"/>
      <c r="BF90" s="226"/>
      <c r="BG90" s="226"/>
      <c r="BH90" s="226"/>
      <c r="BI90" s="226"/>
      <c r="BJ90" s="226"/>
      <c r="BK90" s="226"/>
      <c r="BL90" s="226"/>
      <c r="BM90" s="226"/>
      <c r="BN90" s="226"/>
      <c r="BO90" s="226"/>
      <c r="BP90" s="226"/>
      <c r="BQ90" s="226"/>
      <c r="BR90" s="226"/>
      <c r="BS90" s="226"/>
      <c r="BT90" s="226"/>
      <c r="BU90" s="226"/>
      <c r="BV90" s="226"/>
      <c r="BW90" s="226"/>
      <c r="BX90" s="226"/>
      <c r="BY90" s="226"/>
      <c r="BZ90" s="226"/>
      <c r="CA90" s="226"/>
      <c r="CB90" s="226"/>
      <c r="CC90" s="226"/>
      <c r="CD90" s="226"/>
      <c r="CE90" s="226"/>
      <c r="CF90" s="226"/>
      <c r="CG90" s="226"/>
      <c r="CH90" s="226"/>
      <c r="CI90" s="226"/>
      <c r="CJ90" s="226"/>
      <c r="CK90" s="226"/>
      <c r="CL90" s="226"/>
      <c r="CM90" s="226"/>
      <c r="CN90" s="226"/>
      <c r="CO90" s="226"/>
      <c r="CP90" s="226"/>
      <c r="CQ90" s="226"/>
      <c r="CR90" s="226"/>
      <c r="CS90" s="226"/>
      <c r="CT90" s="226"/>
      <c r="CU90" s="226"/>
      <c r="CV90" s="226"/>
      <c r="CW90" s="226"/>
      <c r="CX90" s="226"/>
      <c r="CY90" s="226"/>
      <c r="CZ90" s="226"/>
      <c r="DA90" s="226"/>
      <c r="DB90" s="226"/>
      <c r="DC90" s="226"/>
      <c r="DD90" s="226"/>
      <c r="DE90" s="226"/>
      <c r="DF90" s="226"/>
      <c r="DG90" s="226"/>
      <c r="DH90" s="226"/>
      <c r="DI90" s="226"/>
      <c r="DJ90" s="226"/>
      <c r="DK90" s="226"/>
      <c r="DL90" s="226"/>
      <c r="DM90" s="226"/>
      <c r="DN90" s="226"/>
      <c r="DO90" s="226"/>
      <c r="DP90" s="226"/>
      <c r="DQ90" s="226"/>
      <c r="DR90" s="226"/>
      <c r="DS90" s="226"/>
      <c r="DT90" s="226"/>
      <c r="DU90" s="226"/>
      <c r="DV90" s="226"/>
      <c r="DW90" s="226"/>
      <c r="DX90" s="226"/>
      <c r="DY90" s="226"/>
      <c r="DZ90" s="226"/>
      <c r="EA90" s="226"/>
      <c r="EB90" s="226"/>
      <c r="EC90" s="226"/>
      <c r="ED90" s="226"/>
      <c r="EE90" s="226"/>
      <c r="EF90" s="226"/>
      <c r="EG90" s="226"/>
      <c r="EH90" s="226"/>
      <c r="EI90" s="226"/>
      <c r="EJ90" s="226"/>
      <c r="EK90" s="226"/>
      <c r="EL90" s="226"/>
      <c r="EM90" s="226"/>
      <c r="EN90" s="226"/>
      <c r="EO90" s="226"/>
      <c r="EP90" s="226"/>
      <c r="EQ90" s="226"/>
      <c r="ER90" s="226"/>
      <c r="ES90" s="226"/>
      <c r="ET90" s="226"/>
      <c r="EU90" s="226"/>
      <c r="EV90" s="226"/>
      <c r="EW90" s="226"/>
      <c r="EX90" s="226"/>
      <c r="EY90" s="226"/>
      <c r="EZ90" s="226"/>
      <c r="FA90" s="226"/>
      <c r="FB90" s="226"/>
      <c r="FC90" s="226"/>
      <c r="FD90" s="226"/>
      <c r="FE90" s="226"/>
      <c r="FF90" s="226"/>
      <c r="FG90" s="226"/>
      <c r="FH90" s="226"/>
      <c r="FI90" s="226"/>
      <c r="FJ90" s="226"/>
      <c r="FK90" s="226"/>
      <c r="FL90" s="226"/>
      <c r="FM90" s="226"/>
      <c r="FN90" s="226"/>
      <c r="FO90" s="226"/>
      <c r="FP90" s="226"/>
      <c r="FQ90" s="226"/>
      <c r="FR90" s="226"/>
      <c r="FS90" s="226"/>
      <c r="FT90" s="226"/>
      <c r="FU90" s="226"/>
      <c r="FV90" s="226"/>
      <c r="FW90" s="226"/>
      <c r="FX90" s="226"/>
      <c r="FY90" s="226"/>
      <c r="FZ90" s="226"/>
      <c r="GA90" s="226"/>
      <c r="GB90" s="226"/>
      <c r="GC90" s="226"/>
      <c r="GD90" s="226"/>
      <c r="GE90" s="226"/>
      <c r="GF90" s="226"/>
      <c r="GG90" s="13"/>
      <c r="GH90" s="13"/>
      <c r="GI90" s="13"/>
      <c r="GJ90" s="13"/>
      <c r="GK90" s="13"/>
      <c r="GL90" s="13"/>
    </row>
    <row r="91" spans="1:194" ht="12.75" customHeight="1">
      <c r="A91" s="226"/>
      <c r="B91" s="227"/>
      <c r="C91" s="227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226"/>
      <c r="AU91" s="226"/>
      <c r="AV91" s="226"/>
      <c r="AW91" s="226"/>
      <c r="AX91" s="226"/>
      <c r="AY91" s="226"/>
      <c r="AZ91" s="226"/>
      <c r="BA91" s="226"/>
      <c r="BB91" s="226"/>
      <c r="BC91" s="226"/>
      <c r="BD91" s="226"/>
      <c r="BE91" s="226"/>
      <c r="BF91" s="226"/>
      <c r="BG91" s="226"/>
      <c r="BH91" s="226"/>
      <c r="BI91" s="226"/>
      <c r="BJ91" s="226"/>
      <c r="BK91" s="226"/>
      <c r="BL91" s="226"/>
      <c r="BM91" s="226"/>
      <c r="BN91" s="226"/>
      <c r="BO91" s="226"/>
      <c r="BP91" s="226"/>
      <c r="BQ91" s="226"/>
      <c r="BR91" s="226"/>
      <c r="BS91" s="226"/>
      <c r="BT91" s="226"/>
      <c r="BU91" s="226"/>
      <c r="BV91" s="226"/>
      <c r="BW91" s="226"/>
      <c r="BX91" s="226"/>
      <c r="BY91" s="226"/>
      <c r="BZ91" s="226"/>
      <c r="CA91" s="226"/>
      <c r="CB91" s="226"/>
      <c r="CC91" s="226"/>
      <c r="CD91" s="226"/>
      <c r="CE91" s="226"/>
      <c r="CF91" s="226"/>
      <c r="CG91" s="226"/>
      <c r="CH91" s="226"/>
      <c r="CI91" s="226"/>
      <c r="CJ91" s="226"/>
      <c r="CK91" s="226"/>
      <c r="CL91" s="226"/>
      <c r="CM91" s="226"/>
      <c r="CN91" s="226"/>
      <c r="CO91" s="226"/>
      <c r="CP91" s="226"/>
      <c r="CQ91" s="226"/>
      <c r="CR91" s="226"/>
      <c r="CS91" s="226"/>
      <c r="CT91" s="226"/>
      <c r="CU91" s="226"/>
      <c r="CV91" s="226"/>
      <c r="CW91" s="226"/>
      <c r="CX91" s="226"/>
      <c r="CY91" s="226"/>
      <c r="CZ91" s="226"/>
      <c r="DA91" s="226"/>
      <c r="DB91" s="226"/>
      <c r="DC91" s="226"/>
      <c r="DD91" s="226"/>
      <c r="DE91" s="226"/>
      <c r="DF91" s="226"/>
      <c r="DG91" s="226"/>
      <c r="DH91" s="226"/>
      <c r="DI91" s="226"/>
      <c r="DJ91" s="226"/>
      <c r="DK91" s="226"/>
      <c r="DL91" s="226"/>
      <c r="DM91" s="226"/>
      <c r="DN91" s="226"/>
      <c r="DO91" s="226"/>
      <c r="DP91" s="226"/>
      <c r="DQ91" s="226"/>
      <c r="DR91" s="226"/>
      <c r="DS91" s="226"/>
      <c r="DT91" s="226"/>
      <c r="DU91" s="226"/>
      <c r="DV91" s="226"/>
      <c r="DW91" s="226"/>
      <c r="DX91" s="226"/>
      <c r="DY91" s="226"/>
      <c r="DZ91" s="226"/>
      <c r="EA91" s="226"/>
      <c r="EB91" s="226"/>
      <c r="EC91" s="226"/>
      <c r="ED91" s="226"/>
      <c r="EE91" s="226"/>
      <c r="EF91" s="226"/>
      <c r="EG91" s="226"/>
      <c r="EH91" s="226"/>
      <c r="EI91" s="226"/>
      <c r="EJ91" s="226"/>
      <c r="EK91" s="226"/>
      <c r="EL91" s="226"/>
      <c r="EM91" s="226"/>
      <c r="EN91" s="226"/>
      <c r="EO91" s="226"/>
      <c r="EP91" s="226"/>
      <c r="EQ91" s="226"/>
      <c r="ER91" s="226"/>
      <c r="ES91" s="226"/>
      <c r="ET91" s="226"/>
      <c r="EU91" s="226"/>
      <c r="EV91" s="226"/>
      <c r="EW91" s="226"/>
      <c r="EX91" s="226"/>
      <c r="EY91" s="226"/>
      <c r="EZ91" s="226"/>
      <c r="FA91" s="226"/>
      <c r="FB91" s="226"/>
      <c r="FC91" s="226"/>
      <c r="FD91" s="226"/>
      <c r="FE91" s="226"/>
      <c r="FF91" s="226"/>
      <c r="FG91" s="226"/>
      <c r="FH91" s="226"/>
      <c r="FI91" s="226"/>
      <c r="FJ91" s="226"/>
      <c r="FK91" s="226"/>
      <c r="FL91" s="226"/>
      <c r="FM91" s="226"/>
      <c r="FN91" s="226"/>
      <c r="FO91" s="226"/>
      <c r="FP91" s="226"/>
      <c r="FQ91" s="226"/>
      <c r="FR91" s="226"/>
      <c r="FS91" s="226"/>
      <c r="FT91" s="226"/>
      <c r="FU91" s="226"/>
      <c r="FV91" s="226"/>
      <c r="FW91" s="226"/>
      <c r="FX91" s="226"/>
      <c r="FY91" s="226"/>
      <c r="FZ91" s="226"/>
      <c r="GA91" s="226"/>
      <c r="GB91" s="226"/>
      <c r="GC91" s="226"/>
      <c r="GD91" s="226"/>
      <c r="GE91" s="226"/>
      <c r="GF91" s="226"/>
      <c r="GG91" s="13"/>
      <c r="GH91" s="13"/>
      <c r="GI91" s="13"/>
      <c r="GJ91" s="13"/>
      <c r="GK91" s="13"/>
      <c r="GL91" s="13"/>
    </row>
    <row r="92" spans="1:194" ht="12.75" customHeight="1">
      <c r="A92" s="226"/>
      <c r="B92" s="227"/>
      <c r="C92" s="227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226"/>
      <c r="AU92" s="226"/>
      <c r="AV92" s="226"/>
      <c r="AW92" s="226"/>
      <c r="AX92" s="226"/>
      <c r="AY92" s="226"/>
      <c r="AZ92" s="226"/>
      <c r="BA92" s="226"/>
      <c r="BB92" s="226"/>
      <c r="BC92" s="226"/>
      <c r="BD92" s="226"/>
      <c r="BE92" s="226"/>
      <c r="BF92" s="226"/>
      <c r="BG92" s="226"/>
      <c r="BH92" s="226"/>
      <c r="BI92" s="226"/>
      <c r="BJ92" s="226"/>
      <c r="BK92" s="226"/>
      <c r="BL92" s="226"/>
      <c r="BM92" s="226"/>
      <c r="BN92" s="226"/>
      <c r="BO92" s="226"/>
      <c r="BP92" s="226"/>
      <c r="BQ92" s="226"/>
      <c r="BR92" s="226"/>
      <c r="BS92" s="226"/>
      <c r="BT92" s="226"/>
      <c r="BU92" s="226"/>
      <c r="BV92" s="226"/>
      <c r="BW92" s="226"/>
      <c r="BX92" s="226"/>
      <c r="BY92" s="226"/>
      <c r="BZ92" s="226"/>
      <c r="CA92" s="226"/>
      <c r="CB92" s="226"/>
      <c r="CC92" s="226"/>
      <c r="CD92" s="226"/>
      <c r="CE92" s="226"/>
      <c r="CF92" s="226"/>
      <c r="CG92" s="226"/>
      <c r="CH92" s="226"/>
      <c r="CI92" s="226"/>
      <c r="CJ92" s="226"/>
      <c r="CK92" s="226"/>
      <c r="CL92" s="226"/>
      <c r="CM92" s="226"/>
      <c r="CN92" s="226"/>
      <c r="CO92" s="226"/>
      <c r="CP92" s="226"/>
      <c r="CQ92" s="226"/>
      <c r="CR92" s="226"/>
      <c r="CS92" s="226"/>
      <c r="CT92" s="226"/>
      <c r="CU92" s="226"/>
      <c r="CV92" s="226"/>
      <c r="CW92" s="226"/>
      <c r="CX92" s="226"/>
      <c r="CY92" s="226"/>
      <c r="CZ92" s="226"/>
      <c r="DA92" s="226"/>
      <c r="DB92" s="226"/>
      <c r="DC92" s="226"/>
      <c r="DD92" s="226"/>
      <c r="DE92" s="226"/>
      <c r="DF92" s="226"/>
      <c r="DG92" s="226"/>
      <c r="DH92" s="226"/>
      <c r="DI92" s="226"/>
      <c r="DJ92" s="226"/>
      <c r="DK92" s="226"/>
      <c r="DL92" s="226"/>
      <c r="DM92" s="226"/>
      <c r="DN92" s="226"/>
      <c r="DO92" s="226"/>
      <c r="DP92" s="226"/>
      <c r="DQ92" s="226"/>
      <c r="DR92" s="226"/>
      <c r="DS92" s="226"/>
      <c r="DT92" s="226"/>
      <c r="DU92" s="226"/>
      <c r="DV92" s="226"/>
      <c r="DW92" s="226"/>
      <c r="DX92" s="226"/>
      <c r="DY92" s="226"/>
      <c r="DZ92" s="226"/>
      <c r="EA92" s="226"/>
      <c r="EB92" s="226"/>
      <c r="EC92" s="226"/>
      <c r="ED92" s="226"/>
      <c r="EE92" s="226"/>
      <c r="EF92" s="226"/>
      <c r="EG92" s="226"/>
      <c r="EH92" s="226"/>
      <c r="EI92" s="226"/>
      <c r="EJ92" s="226"/>
      <c r="EK92" s="226"/>
      <c r="EL92" s="226"/>
      <c r="EM92" s="226"/>
      <c r="EN92" s="226"/>
      <c r="EO92" s="226"/>
      <c r="EP92" s="226"/>
      <c r="EQ92" s="226"/>
      <c r="ER92" s="226"/>
      <c r="ES92" s="226"/>
      <c r="ET92" s="226"/>
      <c r="EU92" s="226"/>
      <c r="EV92" s="226"/>
      <c r="EW92" s="226"/>
      <c r="EX92" s="226"/>
      <c r="EY92" s="226"/>
      <c r="EZ92" s="226"/>
      <c r="FA92" s="226"/>
      <c r="FB92" s="226"/>
      <c r="FC92" s="226"/>
      <c r="FD92" s="226"/>
      <c r="FE92" s="226"/>
      <c r="FF92" s="226"/>
      <c r="FG92" s="226"/>
      <c r="FH92" s="226"/>
      <c r="FI92" s="226"/>
      <c r="FJ92" s="226"/>
      <c r="FK92" s="226"/>
      <c r="FL92" s="226"/>
      <c r="FM92" s="226"/>
      <c r="FN92" s="226"/>
      <c r="FO92" s="226"/>
      <c r="FP92" s="226"/>
      <c r="FQ92" s="226"/>
      <c r="FR92" s="226"/>
      <c r="FS92" s="226"/>
      <c r="FT92" s="226"/>
      <c r="FU92" s="226"/>
      <c r="FV92" s="226"/>
      <c r="FW92" s="226"/>
      <c r="FX92" s="226"/>
      <c r="FY92" s="226"/>
      <c r="FZ92" s="226"/>
      <c r="GA92" s="226"/>
      <c r="GB92" s="226"/>
      <c r="GC92" s="226"/>
      <c r="GD92" s="226"/>
      <c r="GE92" s="226"/>
      <c r="GF92" s="226"/>
      <c r="GG92" s="13"/>
      <c r="GH92" s="13"/>
      <c r="GI92" s="13"/>
      <c r="GJ92" s="13"/>
      <c r="GK92" s="13"/>
      <c r="GL92" s="13"/>
    </row>
    <row r="93" spans="1:194" ht="12.75" customHeight="1">
      <c r="A93" s="226"/>
      <c r="B93" s="227"/>
      <c r="C93" s="227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6"/>
      <c r="Z93" s="226"/>
      <c r="AA93" s="226"/>
      <c r="AB93" s="226"/>
      <c r="AC93" s="226"/>
      <c r="AD93" s="226"/>
      <c r="AE93" s="226"/>
      <c r="AF93" s="226"/>
      <c r="AG93" s="226"/>
      <c r="AH93" s="226"/>
      <c r="AI93" s="226"/>
      <c r="AJ93" s="226"/>
      <c r="AK93" s="226"/>
      <c r="AL93" s="226"/>
      <c r="AM93" s="226"/>
      <c r="AN93" s="226"/>
      <c r="AO93" s="226"/>
      <c r="AP93" s="226"/>
      <c r="AQ93" s="226"/>
      <c r="AR93" s="226"/>
      <c r="AS93" s="226"/>
      <c r="AT93" s="226"/>
      <c r="AU93" s="226"/>
      <c r="AV93" s="226"/>
      <c r="AW93" s="226"/>
      <c r="AX93" s="226"/>
      <c r="AY93" s="226"/>
      <c r="AZ93" s="226"/>
      <c r="BA93" s="226"/>
      <c r="BB93" s="226"/>
      <c r="BC93" s="226"/>
      <c r="BD93" s="226"/>
      <c r="BE93" s="226"/>
      <c r="BF93" s="226"/>
      <c r="BG93" s="226"/>
      <c r="BH93" s="226"/>
      <c r="BI93" s="226"/>
      <c r="BJ93" s="226"/>
      <c r="BK93" s="226"/>
      <c r="BL93" s="226"/>
      <c r="BM93" s="226"/>
      <c r="BN93" s="226"/>
      <c r="BO93" s="226"/>
      <c r="BP93" s="226"/>
      <c r="BQ93" s="226"/>
      <c r="BR93" s="226"/>
      <c r="BS93" s="226"/>
      <c r="BT93" s="226"/>
      <c r="BU93" s="226"/>
      <c r="BV93" s="226"/>
      <c r="BW93" s="226"/>
      <c r="BX93" s="226"/>
      <c r="BY93" s="226"/>
      <c r="BZ93" s="226"/>
      <c r="CA93" s="226"/>
      <c r="CB93" s="226"/>
      <c r="CC93" s="226"/>
      <c r="CD93" s="226"/>
      <c r="CE93" s="226"/>
      <c r="CF93" s="226"/>
      <c r="CG93" s="226"/>
      <c r="CH93" s="226"/>
      <c r="CI93" s="226"/>
      <c r="CJ93" s="226"/>
      <c r="CK93" s="226"/>
      <c r="CL93" s="226"/>
      <c r="CM93" s="226"/>
      <c r="CN93" s="226"/>
      <c r="CO93" s="226"/>
      <c r="CP93" s="226"/>
      <c r="CQ93" s="226"/>
      <c r="CR93" s="226"/>
      <c r="CS93" s="226"/>
      <c r="CT93" s="226"/>
      <c r="CU93" s="226"/>
      <c r="CV93" s="226"/>
      <c r="CW93" s="226"/>
      <c r="CX93" s="226"/>
      <c r="CY93" s="226"/>
      <c r="CZ93" s="226"/>
      <c r="DA93" s="226"/>
      <c r="DB93" s="226"/>
      <c r="DC93" s="226"/>
      <c r="DD93" s="226"/>
      <c r="DE93" s="226"/>
      <c r="DF93" s="226"/>
      <c r="DG93" s="226"/>
      <c r="DH93" s="226"/>
      <c r="DI93" s="226"/>
      <c r="DJ93" s="226"/>
      <c r="DK93" s="226"/>
      <c r="DL93" s="226"/>
      <c r="DM93" s="226"/>
      <c r="DN93" s="226"/>
      <c r="DO93" s="226"/>
      <c r="DP93" s="226"/>
      <c r="DQ93" s="226"/>
      <c r="DR93" s="226"/>
      <c r="DS93" s="226"/>
      <c r="DT93" s="226"/>
      <c r="DU93" s="226"/>
      <c r="DV93" s="226"/>
      <c r="DW93" s="226"/>
      <c r="DX93" s="226"/>
      <c r="DY93" s="226"/>
      <c r="DZ93" s="226"/>
      <c r="EA93" s="226"/>
      <c r="EB93" s="226"/>
      <c r="EC93" s="226"/>
      <c r="ED93" s="226"/>
      <c r="EE93" s="226"/>
      <c r="EF93" s="226"/>
      <c r="EG93" s="226"/>
      <c r="EH93" s="226"/>
      <c r="EI93" s="226"/>
      <c r="EJ93" s="226"/>
      <c r="EK93" s="226"/>
      <c r="EL93" s="226"/>
      <c r="EM93" s="226"/>
      <c r="EN93" s="226"/>
      <c r="EO93" s="226"/>
      <c r="EP93" s="226"/>
      <c r="EQ93" s="226"/>
      <c r="ER93" s="226"/>
      <c r="ES93" s="226"/>
      <c r="ET93" s="226"/>
      <c r="EU93" s="226"/>
      <c r="EV93" s="226"/>
      <c r="EW93" s="226"/>
      <c r="EX93" s="226"/>
      <c r="EY93" s="226"/>
      <c r="EZ93" s="226"/>
      <c r="FA93" s="226"/>
      <c r="FB93" s="226"/>
      <c r="FC93" s="226"/>
      <c r="FD93" s="226"/>
      <c r="FE93" s="226"/>
      <c r="FF93" s="226"/>
      <c r="FG93" s="226"/>
      <c r="FH93" s="226"/>
      <c r="FI93" s="226"/>
      <c r="FJ93" s="226"/>
      <c r="FK93" s="226"/>
      <c r="FL93" s="226"/>
      <c r="FM93" s="226"/>
      <c r="FN93" s="226"/>
      <c r="FO93" s="226"/>
      <c r="FP93" s="226"/>
      <c r="FQ93" s="226"/>
      <c r="FR93" s="226"/>
      <c r="FS93" s="226"/>
      <c r="FT93" s="226"/>
      <c r="FU93" s="226"/>
      <c r="FV93" s="226"/>
      <c r="FW93" s="226"/>
      <c r="FX93" s="226"/>
      <c r="FY93" s="226"/>
      <c r="FZ93" s="226"/>
      <c r="GA93" s="226"/>
      <c r="GB93" s="226"/>
      <c r="GC93" s="226"/>
      <c r="GD93" s="226"/>
      <c r="GE93" s="226"/>
      <c r="GF93" s="226"/>
      <c r="GG93" s="13"/>
      <c r="GH93" s="13"/>
      <c r="GI93" s="13"/>
      <c r="GJ93" s="13"/>
      <c r="GK93" s="13"/>
      <c r="GL93" s="13"/>
    </row>
    <row r="94" spans="1:194" ht="12.75" customHeight="1">
      <c r="A94" s="226"/>
      <c r="B94" s="227"/>
      <c r="C94" s="227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26"/>
      <c r="Z94" s="226"/>
      <c r="AA94" s="226"/>
      <c r="AB94" s="226"/>
      <c r="AC94" s="226"/>
      <c r="AD94" s="226"/>
      <c r="AE94" s="226"/>
      <c r="AF94" s="226"/>
      <c r="AG94" s="226"/>
      <c r="AH94" s="226"/>
      <c r="AI94" s="226"/>
      <c r="AJ94" s="226"/>
      <c r="AK94" s="226"/>
      <c r="AL94" s="226"/>
      <c r="AM94" s="226"/>
      <c r="AN94" s="226"/>
      <c r="AO94" s="226"/>
      <c r="AP94" s="226"/>
      <c r="AQ94" s="226"/>
      <c r="AR94" s="226"/>
      <c r="AS94" s="226"/>
      <c r="AT94" s="226"/>
      <c r="AU94" s="226"/>
      <c r="AV94" s="226"/>
      <c r="AW94" s="226"/>
      <c r="AX94" s="226"/>
      <c r="AY94" s="226"/>
      <c r="AZ94" s="226"/>
      <c r="BA94" s="226"/>
      <c r="BB94" s="226"/>
      <c r="BC94" s="226"/>
      <c r="BD94" s="226"/>
      <c r="BE94" s="226"/>
      <c r="BF94" s="226"/>
      <c r="BG94" s="226"/>
      <c r="BH94" s="226"/>
      <c r="BI94" s="226"/>
      <c r="BJ94" s="226"/>
      <c r="BK94" s="226"/>
      <c r="BL94" s="226"/>
      <c r="BM94" s="226"/>
      <c r="BN94" s="226"/>
      <c r="BO94" s="226"/>
      <c r="BP94" s="226"/>
      <c r="BQ94" s="226"/>
      <c r="BR94" s="226"/>
      <c r="BS94" s="226"/>
      <c r="BT94" s="226"/>
      <c r="BU94" s="226"/>
      <c r="BV94" s="226"/>
      <c r="BW94" s="226"/>
      <c r="BX94" s="226"/>
      <c r="BY94" s="226"/>
      <c r="BZ94" s="226"/>
      <c r="CA94" s="226"/>
      <c r="CB94" s="226"/>
      <c r="CC94" s="226"/>
      <c r="CD94" s="226"/>
      <c r="CE94" s="226"/>
      <c r="CF94" s="226"/>
      <c r="CG94" s="226"/>
      <c r="CH94" s="226"/>
      <c r="CI94" s="226"/>
      <c r="CJ94" s="226"/>
      <c r="CK94" s="226"/>
      <c r="CL94" s="226"/>
      <c r="CM94" s="226"/>
      <c r="CN94" s="226"/>
      <c r="CO94" s="226"/>
      <c r="CP94" s="226"/>
      <c r="CQ94" s="226"/>
      <c r="CR94" s="226"/>
      <c r="CS94" s="226"/>
      <c r="CT94" s="226"/>
      <c r="CU94" s="226"/>
      <c r="CV94" s="226"/>
      <c r="CW94" s="226"/>
      <c r="CX94" s="226"/>
      <c r="CY94" s="226"/>
      <c r="CZ94" s="226"/>
      <c r="DA94" s="226"/>
      <c r="DB94" s="226"/>
      <c r="DC94" s="226"/>
      <c r="DD94" s="226"/>
      <c r="DE94" s="226"/>
      <c r="DF94" s="226"/>
      <c r="DG94" s="226"/>
      <c r="DH94" s="226"/>
      <c r="DI94" s="226"/>
      <c r="DJ94" s="226"/>
      <c r="DK94" s="226"/>
      <c r="DL94" s="226"/>
      <c r="DM94" s="226"/>
      <c r="DN94" s="226"/>
      <c r="DO94" s="226"/>
      <c r="DP94" s="226"/>
      <c r="DQ94" s="226"/>
      <c r="DR94" s="226"/>
      <c r="DS94" s="226"/>
      <c r="DT94" s="226"/>
      <c r="DU94" s="226"/>
      <c r="DV94" s="226"/>
      <c r="DW94" s="226"/>
      <c r="DX94" s="226"/>
      <c r="DY94" s="226"/>
      <c r="DZ94" s="226"/>
      <c r="EA94" s="226"/>
      <c r="EB94" s="226"/>
      <c r="EC94" s="226"/>
      <c r="ED94" s="226"/>
      <c r="EE94" s="226"/>
      <c r="EF94" s="226"/>
      <c r="EG94" s="226"/>
      <c r="EH94" s="226"/>
      <c r="EI94" s="226"/>
      <c r="EJ94" s="226"/>
      <c r="EK94" s="226"/>
      <c r="EL94" s="226"/>
      <c r="EM94" s="226"/>
      <c r="EN94" s="226"/>
      <c r="EO94" s="226"/>
      <c r="EP94" s="226"/>
      <c r="EQ94" s="226"/>
      <c r="ER94" s="226"/>
      <c r="ES94" s="226"/>
      <c r="ET94" s="226"/>
      <c r="EU94" s="226"/>
      <c r="EV94" s="226"/>
      <c r="EW94" s="226"/>
      <c r="EX94" s="226"/>
      <c r="EY94" s="226"/>
      <c r="EZ94" s="226"/>
      <c r="FA94" s="226"/>
      <c r="FB94" s="226"/>
      <c r="FC94" s="226"/>
      <c r="FD94" s="226"/>
      <c r="FE94" s="226"/>
      <c r="FF94" s="226"/>
      <c r="FG94" s="226"/>
      <c r="FH94" s="226"/>
      <c r="FI94" s="226"/>
      <c r="FJ94" s="226"/>
      <c r="FK94" s="226"/>
      <c r="FL94" s="226"/>
      <c r="FM94" s="226"/>
      <c r="FN94" s="226"/>
      <c r="FO94" s="226"/>
      <c r="FP94" s="226"/>
      <c r="FQ94" s="226"/>
      <c r="FR94" s="226"/>
      <c r="FS94" s="226"/>
      <c r="FT94" s="226"/>
      <c r="FU94" s="226"/>
      <c r="FV94" s="226"/>
      <c r="FW94" s="226"/>
      <c r="FX94" s="226"/>
      <c r="FY94" s="226"/>
      <c r="FZ94" s="226"/>
      <c r="GA94" s="226"/>
      <c r="GB94" s="226"/>
      <c r="GC94" s="226"/>
      <c r="GD94" s="226"/>
      <c r="GE94" s="226"/>
      <c r="GF94" s="226"/>
      <c r="GG94" s="13"/>
      <c r="GH94" s="13"/>
      <c r="GI94" s="13"/>
      <c r="GJ94" s="13"/>
      <c r="GK94" s="13"/>
      <c r="GL94" s="13"/>
    </row>
    <row r="95" spans="1:194" ht="12.75" customHeight="1">
      <c r="A95" s="226"/>
      <c r="B95" s="227"/>
      <c r="C95" s="227"/>
      <c r="D95" s="226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26"/>
      <c r="Z95" s="226"/>
      <c r="AA95" s="226"/>
      <c r="AB95" s="226"/>
      <c r="AC95" s="226"/>
      <c r="AD95" s="226"/>
      <c r="AE95" s="226"/>
      <c r="AF95" s="226"/>
      <c r="AG95" s="226"/>
      <c r="AH95" s="226"/>
      <c r="AI95" s="226"/>
      <c r="AJ95" s="226"/>
      <c r="AK95" s="226"/>
      <c r="AL95" s="226"/>
      <c r="AM95" s="226"/>
      <c r="AN95" s="226"/>
      <c r="AO95" s="226"/>
      <c r="AP95" s="226"/>
      <c r="AQ95" s="226"/>
      <c r="AR95" s="226"/>
      <c r="AS95" s="226"/>
      <c r="AT95" s="226"/>
      <c r="AU95" s="226"/>
      <c r="AV95" s="226"/>
      <c r="AW95" s="226"/>
      <c r="AX95" s="226"/>
      <c r="AY95" s="226"/>
      <c r="AZ95" s="226"/>
      <c r="BA95" s="226"/>
      <c r="BB95" s="226"/>
      <c r="BC95" s="226"/>
      <c r="BD95" s="226"/>
      <c r="BE95" s="226"/>
      <c r="BF95" s="226"/>
      <c r="BG95" s="226"/>
      <c r="BH95" s="226"/>
      <c r="BI95" s="226"/>
      <c r="BJ95" s="226"/>
      <c r="BK95" s="226"/>
      <c r="BL95" s="226"/>
      <c r="BM95" s="226"/>
      <c r="BN95" s="226"/>
      <c r="BO95" s="226"/>
      <c r="BP95" s="226"/>
      <c r="BQ95" s="226"/>
      <c r="BR95" s="226"/>
      <c r="BS95" s="226"/>
      <c r="BT95" s="226"/>
      <c r="BU95" s="226"/>
      <c r="BV95" s="226"/>
      <c r="BW95" s="226"/>
      <c r="BX95" s="226"/>
      <c r="BY95" s="226"/>
      <c r="BZ95" s="226"/>
      <c r="CA95" s="226"/>
      <c r="CB95" s="226"/>
      <c r="CC95" s="226"/>
      <c r="CD95" s="226"/>
      <c r="CE95" s="226"/>
      <c r="CF95" s="226"/>
      <c r="CG95" s="226"/>
      <c r="CH95" s="226"/>
      <c r="CI95" s="226"/>
      <c r="CJ95" s="226"/>
      <c r="CK95" s="226"/>
      <c r="CL95" s="226"/>
      <c r="CM95" s="226"/>
      <c r="CN95" s="226"/>
      <c r="CO95" s="226"/>
      <c r="CP95" s="226"/>
      <c r="CQ95" s="226"/>
      <c r="CR95" s="226"/>
      <c r="CS95" s="226"/>
      <c r="CT95" s="226"/>
      <c r="CU95" s="226"/>
      <c r="CV95" s="226"/>
      <c r="CW95" s="226"/>
      <c r="CX95" s="226"/>
      <c r="CY95" s="226"/>
      <c r="CZ95" s="226"/>
      <c r="DA95" s="226"/>
      <c r="DB95" s="226"/>
      <c r="DC95" s="226"/>
      <c r="DD95" s="226"/>
      <c r="DE95" s="226"/>
      <c r="DF95" s="226"/>
      <c r="DG95" s="226"/>
      <c r="DH95" s="226"/>
      <c r="DI95" s="226"/>
      <c r="DJ95" s="226"/>
      <c r="DK95" s="226"/>
      <c r="DL95" s="226"/>
      <c r="DM95" s="226"/>
      <c r="DN95" s="226"/>
      <c r="DO95" s="226"/>
      <c r="DP95" s="226"/>
      <c r="DQ95" s="226"/>
      <c r="DR95" s="226"/>
      <c r="DS95" s="226"/>
      <c r="DT95" s="226"/>
      <c r="DU95" s="226"/>
      <c r="DV95" s="226"/>
      <c r="DW95" s="226"/>
      <c r="DX95" s="226"/>
      <c r="DY95" s="226"/>
      <c r="DZ95" s="226"/>
      <c r="EA95" s="226"/>
      <c r="EB95" s="226"/>
      <c r="EC95" s="226"/>
      <c r="ED95" s="226"/>
      <c r="EE95" s="226"/>
      <c r="EF95" s="226"/>
      <c r="EG95" s="226"/>
      <c r="EH95" s="226"/>
      <c r="EI95" s="226"/>
      <c r="EJ95" s="226"/>
      <c r="EK95" s="226"/>
      <c r="EL95" s="226"/>
      <c r="EM95" s="226"/>
      <c r="EN95" s="226"/>
      <c r="EO95" s="226"/>
      <c r="EP95" s="226"/>
      <c r="EQ95" s="226"/>
      <c r="ER95" s="226"/>
      <c r="ES95" s="226"/>
      <c r="ET95" s="226"/>
      <c r="EU95" s="226"/>
      <c r="EV95" s="226"/>
      <c r="EW95" s="226"/>
      <c r="EX95" s="226"/>
      <c r="EY95" s="226"/>
      <c r="EZ95" s="226"/>
      <c r="FA95" s="226"/>
      <c r="FB95" s="226"/>
      <c r="FC95" s="226"/>
      <c r="FD95" s="226"/>
      <c r="FE95" s="226"/>
      <c r="FF95" s="226"/>
      <c r="FG95" s="226"/>
      <c r="FH95" s="226"/>
      <c r="FI95" s="226"/>
      <c r="FJ95" s="226"/>
      <c r="FK95" s="226"/>
      <c r="FL95" s="226"/>
      <c r="FM95" s="226"/>
      <c r="FN95" s="226"/>
      <c r="FO95" s="226"/>
      <c r="FP95" s="226"/>
      <c r="FQ95" s="226"/>
      <c r="FR95" s="226"/>
      <c r="FS95" s="226"/>
      <c r="FT95" s="226"/>
      <c r="FU95" s="226"/>
      <c r="FV95" s="226"/>
      <c r="FW95" s="226"/>
      <c r="FX95" s="226"/>
      <c r="FY95" s="226"/>
      <c r="FZ95" s="226"/>
      <c r="GA95" s="226"/>
      <c r="GB95" s="226"/>
      <c r="GC95" s="226"/>
      <c r="GD95" s="226"/>
      <c r="GE95" s="226"/>
      <c r="GF95" s="226"/>
      <c r="GG95" s="13"/>
      <c r="GH95" s="13"/>
      <c r="GI95" s="13"/>
      <c r="GJ95" s="13"/>
      <c r="GK95" s="13"/>
      <c r="GL95" s="13"/>
    </row>
    <row r="96" spans="1:194" ht="12.75" customHeight="1">
      <c r="A96" s="226"/>
      <c r="B96" s="227"/>
      <c r="C96" s="227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  <c r="Y96" s="226"/>
      <c r="Z96" s="226"/>
      <c r="AA96" s="226"/>
      <c r="AB96" s="226"/>
      <c r="AC96" s="226"/>
      <c r="AD96" s="226"/>
      <c r="AE96" s="226"/>
      <c r="AF96" s="226"/>
      <c r="AG96" s="226"/>
      <c r="AH96" s="226"/>
      <c r="AI96" s="226"/>
      <c r="AJ96" s="226"/>
      <c r="AK96" s="226"/>
      <c r="AL96" s="226"/>
      <c r="AM96" s="226"/>
      <c r="AN96" s="226"/>
      <c r="AO96" s="226"/>
      <c r="AP96" s="226"/>
      <c r="AQ96" s="226"/>
      <c r="AR96" s="226"/>
      <c r="AS96" s="226"/>
      <c r="AT96" s="226"/>
      <c r="AU96" s="226"/>
      <c r="AV96" s="226"/>
      <c r="AW96" s="226"/>
      <c r="AX96" s="226"/>
      <c r="AY96" s="226"/>
      <c r="AZ96" s="226"/>
      <c r="BA96" s="226"/>
      <c r="BB96" s="226"/>
      <c r="BC96" s="226"/>
      <c r="BD96" s="226"/>
      <c r="BE96" s="226"/>
      <c r="BF96" s="226"/>
      <c r="BG96" s="226"/>
      <c r="BH96" s="226"/>
      <c r="BI96" s="226"/>
      <c r="BJ96" s="226"/>
      <c r="BK96" s="226"/>
      <c r="BL96" s="226"/>
      <c r="BM96" s="226"/>
      <c r="BN96" s="226"/>
      <c r="BO96" s="226"/>
      <c r="BP96" s="226"/>
      <c r="BQ96" s="226"/>
      <c r="BR96" s="226"/>
      <c r="BS96" s="226"/>
      <c r="BT96" s="226"/>
      <c r="BU96" s="226"/>
      <c r="BV96" s="226"/>
      <c r="BW96" s="226"/>
      <c r="BX96" s="226"/>
      <c r="BY96" s="226"/>
      <c r="BZ96" s="226"/>
      <c r="CA96" s="226"/>
      <c r="CB96" s="226"/>
      <c r="CC96" s="226"/>
      <c r="CD96" s="226"/>
      <c r="CE96" s="226"/>
      <c r="CF96" s="226"/>
      <c r="CG96" s="226"/>
      <c r="CH96" s="226"/>
      <c r="CI96" s="226"/>
      <c r="CJ96" s="226"/>
      <c r="CK96" s="226"/>
      <c r="CL96" s="226"/>
      <c r="CM96" s="226"/>
      <c r="CN96" s="226"/>
      <c r="CO96" s="226"/>
      <c r="CP96" s="226"/>
      <c r="CQ96" s="226"/>
      <c r="CR96" s="226"/>
      <c r="CS96" s="226"/>
      <c r="CT96" s="226"/>
      <c r="CU96" s="226"/>
      <c r="CV96" s="226"/>
      <c r="CW96" s="226"/>
      <c r="CX96" s="226"/>
      <c r="CY96" s="226"/>
      <c r="CZ96" s="226"/>
      <c r="DA96" s="226"/>
      <c r="DB96" s="226"/>
      <c r="DC96" s="226"/>
      <c r="DD96" s="226"/>
      <c r="DE96" s="226"/>
      <c r="DF96" s="226"/>
      <c r="DG96" s="226"/>
      <c r="DH96" s="226"/>
      <c r="DI96" s="226"/>
      <c r="DJ96" s="226"/>
      <c r="DK96" s="226"/>
      <c r="DL96" s="226"/>
      <c r="DM96" s="226"/>
      <c r="DN96" s="226"/>
      <c r="DO96" s="226"/>
      <c r="DP96" s="226"/>
      <c r="DQ96" s="226"/>
      <c r="DR96" s="226"/>
      <c r="DS96" s="226"/>
      <c r="DT96" s="226"/>
      <c r="DU96" s="226"/>
      <c r="DV96" s="226"/>
      <c r="DW96" s="226"/>
      <c r="DX96" s="226"/>
      <c r="DY96" s="226"/>
      <c r="DZ96" s="226"/>
      <c r="EA96" s="226"/>
      <c r="EB96" s="226"/>
      <c r="EC96" s="226"/>
      <c r="ED96" s="226"/>
      <c r="EE96" s="226"/>
      <c r="EF96" s="226"/>
      <c r="EG96" s="226"/>
      <c r="EH96" s="226"/>
      <c r="EI96" s="226"/>
      <c r="EJ96" s="226"/>
      <c r="EK96" s="226"/>
      <c r="EL96" s="226"/>
      <c r="EM96" s="226"/>
      <c r="EN96" s="226"/>
      <c r="EO96" s="226"/>
      <c r="EP96" s="226"/>
      <c r="EQ96" s="226"/>
      <c r="ER96" s="226"/>
      <c r="ES96" s="226"/>
      <c r="ET96" s="226"/>
      <c r="EU96" s="226"/>
      <c r="EV96" s="226"/>
      <c r="EW96" s="226"/>
      <c r="EX96" s="226"/>
      <c r="EY96" s="226"/>
      <c r="EZ96" s="226"/>
      <c r="FA96" s="226"/>
      <c r="FB96" s="226"/>
      <c r="FC96" s="226"/>
      <c r="FD96" s="226"/>
      <c r="FE96" s="226"/>
      <c r="FF96" s="226"/>
      <c r="FG96" s="226"/>
      <c r="FH96" s="226"/>
      <c r="FI96" s="226"/>
      <c r="FJ96" s="226"/>
      <c r="FK96" s="226"/>
      <c r="FL96" s="226"/>
      <c r="FM96" s="226"/>
      <c r="FN96" s="226"/>
      <c r="FO96" s="226"/>
      <c r="FP96" s="226"/>
      <c r="FQ96" s="226"/>
      <c r="FR96" s="226"/>
      <c r="FS96" s="226"/>
      <c r="FT96" s="226"/>
      <c r="FU96" s="226"/>
      <c r="FV96" s="226"/>
      <c r="FW96" s="226"/>
      <c r="FX96" s="226"/>
      <c r="FY96" s="226"/>
      <c r="FZ96" s="226"/>
      <c r="GA96" s="226"/>
      <c r="GB96" s="226"/>
      <c r="GC96" s="226"/>
      <c r="GD96" s="226"/>
      <c r="GE96" s="226"/>
      <c r="GF96" s="226"/>
      <c r="GG96" s="13"/>
      <c r="GH96" s="13"/>
      <c r="GI96" s="13"/>
      <c r="GJ96" s="13"/>
      <c r="GK96" s="13"/>
      <c r="GL96" s="13"/>
    </row>
    <row r="97" spans="1:194" ht="12.75" customHeight="1">
      <c r="A97" s="226"/>
      <c r="B97" s="227"/>
      <c r="C97" s="227"/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26"/>
      <c r="Z97" s="226"/>
      <c r="AA97" s="226"/>
      <c r="AB97" s="226"/>
      <c r="AC97" s="226"/>
      <c r="AD97" s="226"/>
      <c r="AE97" s="226"/>
      <c r="AF97" s="226"/>
      <c r="AG97" s="226"/>
      <c r="AH97" s="226"/>
      <c r="AI97" s="226"/>
      <c r="AJ97" s="226"/>
      <c r="AK97" s="226"/>
      <c r="AL97" s="226"/>
      <c r="AM97" s="226"/>
      <c r="AN97" s="226"/>
      <c r="AO97" s="226"/>
      <c r="AP97" s="226"/>
      <c r="AQ97" s="226"/>
      <c r="AR97" s="226"/>
      <c r="AS97" s="226"/>
      <c r="AT97" s="226"/>
      <c r="AU97" s="226"/>
      <c r="AV97" s="226"/>
      <c r="AW97" s="226"/>
      <c r="AX97" s="226"/>
      <c r="AY97" s="226"/>
      <c r="AZ97" s="226"/>
      <c r="BA97" s="226"/>
      <c r="BB97" s="226"/>
      <c r="BC97" s="226"/>
      <c r="BD97" s="226"/>
      <c r="BE97" s="226"/>
      <c r="BF97" s="226"/>
      <c r="BG97" s="226"/>
      <c r="BH97" s="226"/>
      <c r="BI97" s="226"/>
      <c r="BJ97" s="226"/>
      <c r="BK97" s="226"/>
      <c r="BL97" s="226"/>
      <c r="BM97" s="226"/>
      <c r="BN97" s="226"/>
      <c r="BO97" s="226"/>
      <c r="BP97" s="226"/>
      <c r="BQ97" s="226"/>
      <c r="BR97" s="226"/>
      <c r="BS97" s="226"/>
      <c r="BT97" s="226"/>
      <c r="BU97" s="226"/>
      <c r="BV97" s="226"/>
      <c r="BW97" s="226"/>
      <c r="BX97" s="226"/>
      <c r="BY97" s="226"/>
      <c r="BZ97" s="226"/>
      <c r="CA97" s="226"/>
      <c r="CB97" s="226"/>
      <c r="CC97" s="226"/>
      <c r="CD97" s="226"/>
      <c r="CE97" s="226"/>
      <c r="CF97" s="226"/>
      <c r="CG97" s="226"/>
      <c r="CH97" s="226"/>
      <c r="CI97" s="226"/>
      <c r="CJ97" s="226"/>
      <c r="CK97" s="226"/>
      <c r="CL97" s="226"/>
      <c r="CM97" s="226"/>
      <c r="CN97" s="226"/>
      <c r="CO97" s="226"/>
      <c r="CP97" s="226"/>
      <c r="CQ97" s="226"/>
      <c r="CR97" s="226"/>
      <c r="CS97" s="226"/>
      <c r="CT97" s="226"/>
      <c r="CU97" s="226"/>
      <c r="CV97" s="226"/>
      <c r="CW97" s="226"/>
      <c r="CX97" s="226"/>
      <c r="CY97" s="226"/>
      <c r="CZ97" s="226"/>
      <c r="DA97" s="226"/>
      <c r="DB97" s="226"/>
      <c r="DC97" s="226"/>
      <c r="DD97" s="226"/>
      <c r="DE97" s="226"/>
      <c r="DF97" s="226"/>
      <c r="DG97" s="226"/>
      <c r="DH97" s="226"/>
      <c r="DI97" s="226"/>
      <c r="DJ97" s="226"/>
      <c r="DK97" s="226"/>
      <c r="DL97" s="226"/>
      <c r="DM97" s="226"/>
      <c r="DN97" s="226"/>
      <c r="DO97" s="226"/>
      <c r="DP97" s="226"/>
      <c r="DQ97" s="226"/>
      <c r="DR97" s="226"/>
      <c r="DS97" s="226"/>
      <c r="DT97" s="226"/>
      <c r="DU97" s="226"/>
      <c r="DV97" s="226"/>
      <c r="DW97" s="226"/>
      <c r="DX97" s="226"/>
      <c r="DY97" s="226"/>
      <c r="DZ97" s="226"/>
      <c r="EA97" s="226"/>
      <c r="EB97" s="226"/>
      <c r="EC97" s="226"/>
      <c r="ED97" s="226"/>
      <c r="EE97" s="226"/>
      <c r="EF97" s="226"/>
      <c r="EG97" s="226"/>
      <c r="EH97" s="226"/>
      <c r="EI97" s="226"/>
      <c r="EJ97" s="226"/>
      <c r="EK97" s="226"/>
      <c r="EL97" s="226"/>
      <c r="EM97" s="226"/>
      <c r="EN97" s="226"/>
      <c r="EO97" s="226"/>
      <c r="EP97" s="226"/>
      <c r="EQ97" s="226"/>
      <c r="ER97" s="226"/>
      <c r="ES97" s="226"/>
      <c r="ET97" s="226"/>
      <c r="EU97" s="226"/>
      <c r="EV97" s="226"/>
      <c r="EW97" s="226"/>
      <c r="EX97" s="226"/>
      <c r="EY97" s="226"/>
      <c r="EZ97" s="226"/>
      <c r="FA97" s="226"/>
      <c r="FB97" s="226"/>
      <c r="FC97" s="226"/>
      <c r="FD97" s="226"/>
      <c r="FE97" s="226"/>
      <c r="FF97" s="226"/>
      <c r="FG97" s="226"/>
      <c r="FH97" s="226"/>
      <c r="FI97" s="226"/>
      <c r="FJ97" s="226"/>
      <c r="FK97" s="226"/>
      <c r="FL97" s="226"/>
      <c r="FM97" s="226"/>
      <c r="FN97" s="226"/>
      <c r="FO97" s="226"/>
      <c r="FP97" s="226"/>
      <c r="FQ97" s="226"/>
      <c r="FR97" s="226"/>
      <c r="FS97" s="226"/>
      <c r="FT97" s="226"/>
      <c r="FU97" s="226"/>
      <c r="FV97" s="226"/>
      <c r="FW97" s="226"/>
      <c r="FX97" s="226"/>
      <c r="FY97" s="226"/>
      <c r="FZ97" s="226"/>
      <c r="GA97" s="226"/>
      <c r="GB97" s="226"/>
      <c r="GC97" s="226"/>
      <c r="GD97" s="226"/>
      <c r="GE97" s="226"/>
      <c r="GF97" s="226"/>
      <c r="GG97" s="13"/>
      <c r="GH97" s="13"/>
      <c r="GI97" s="13"/>
      <c r="GJ97" s="13"/>
      <c r="GK97" s="13"/>
      <c r="GL97" s="13"/>
    </row>
    <row r="98" spans="1:194" ht="12.75" customHeight="1">
      <c r="A98" s="226"/>
      <c r="B98" s="227"/>
      <c r="C98" s="227"/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26"/>
      <c r="Z98" s="226"/>
      <c r="AA98" s="226"/>
      <c r="AB98" s="226"/>
      <c r="AC98" s="226"/>
      <c r="AD98" s="226"/>
      <c r="AE98" s="226"/>
      <c r="AF98" s="226"/>
      <c r="AG98" s="226"/>
      <c r="AH98" s="226"/>
      <c r="AI98" s="226"/>
      <c r="AJ98" s="226"/>
      <c r="AK98" s="226"/>
      <c r="AL98" s="226"/>
      <c r="AM98" s="226"/>
      <c r="AN98" s="226"/>
      <c r="AO98" s="226"/>
      <c r="AP98" s="226"/>
      <c r="AQ98" s="226"/>
      <c r="AR98" s="226"/>
      <c r="AS98" s="226"/>
      <c r="AT98" s="226"/>
      <c r="AU98" s="226"/>
      <c r="AV98" s="226"/>
      <c r="AW98" s="226"/>
      <c r="AX98" s="226"/>
      <c r="AY98" s="226"/>
      <c r="AZ98" s="226"/>
      <c r="BA98" s="226"/>
      <c r="BB98" s="226"/>
      <c r="BC98" s="226"/>
      <c r="BD98" s="226"/>
      <c r="BE98" s="226"/>
      <c r="BF98" s="226"/>
      <c r="BG98" s="226"/>
      <c r="BH98" s="226"/>
      <c r="BI98" s="226"/>
      <c r="BJ98" s="226"/>
      <c r="BK98" s="226"/>
      <c r="BL98" s="226"/>
      <c r="BM98" s="226"/>
      <c r="BN98" s="226"/>
      <c r="BO98" s="226"/>
      <c r="BP98" s="226"/>
      <c r="BQ98" s="226"/>
      <c r="BR98" s="226"/>
      <c r="BS98" s="226"/>
      <c r="BT98" s="226"/>
      <c r="BU98" s="226"/>
      <c r="BV98" s="226"/>
      <c r="BW98" s="226"/>
      <c r="BX98" s="226"/>
      <c r="BY98" s="226"/>
      <c r="BZ98" s="226"/>
      <c r="CA98" s="226"/>
      <c r="CB98" s="226"/>
      <c r="CC98" s="226"/>
      <c r="CD98" s="226"/>
      <c r="CE98" s="226"/>
      <c r="CF98" s="226"/>
      <c r="CG98" s="226"/>
      <c r="CH98" s="226"/>
      <c r="CI98" s="226"/>
      <c r="CJ98" s="226"/>
      <c r="CK98" s="226"/>
      <c r="CL98" s="226"/>
      <c r="CM98" s="226"/>
      <c r="CN98" s="226"/>
      <c r="CO98" s="226"/>
      <c r="CP98" s="226"/>
      <c r="CQ98" s="226"/>
      <c r="CR98" s="226"/>
      <c r="CS98" s="226"/>
      <c r="CT98" s="226"/>
      <c r="CU98" s="226"/>
      <c r="CV98" s="226"/>
      <c r="CW98" s="226"/>
      <c r="CX98" s="226"/>
      <c r="CY98" s="226"/>
      <c r="CZ98" s="226"/>
      <c r="DA98" s="226"/>
      <c r="DB98" s="226"/>
      <c r="DC98" s="226"/>
      <c r="DD98" s="226"/>
      <c r="DE98" s="226"/>
      <c r="DF98" s="226"/>
      <c r="DG98" s="226"/>
      <c r="DH98" s="226"/>
      <c r="DI98" s="226"/>
      <c r="DJ98" s="226"/>
      <c r="DK98" s="226"/>
      <c r="DL98" s="226"/>
      <c r="DM98" s="226"/>
      <c r="DN98" s="226"/>
      <c r="DO98" s="226"/>
      <c r="DP98" s="226"/>
      <c r="DQ98" s="226"/>
      <c r="DR98" s="226"/>
      <c r="DS98" s="226"/>
      <c r="DT98" s="226"/>
      <c r="DU98" s="226"/>
      <c r="DV98" s="226"/>
      <c r="DW98" s="226"/>
      <c r="DX98" s="226"/>
      <c r="DY98" s="226"/>
      <c r="DZ98" s="226"/>
      <c r="EA98" s="226"/>
      <c r="EB98" s="226"/>
      <c r="EC98" s="226"/>
      <c r="ED98" s="226"/>
      <c r="EE98" s="226"/>
      <c r="EF98" s="226"/>
      <c r="EG98" s="226"/>
      <c r="EH98" s="226"/>
      <c r="EI98" s="226"/>
      <c r="EJ98" s="226"/>
      <c r="EK98" s="226"/>
      <c r="EL98" s="226"/>
      <c r="EM98" s="226"/>
      <c r="EN98" s="226"/>
      <c r="EO98" s="226"/>
      <c r="EP98" s="226"/>
      <c r="EQ98" s="226"/>
      <c r="ER98" s="226"/>
      <c r="ES98" s="226"/>
      <c r="ET98" s="226"/>
      <c r="EU98" s="226"/>
      <c r="EV98" s="226"/>
      <c r="EW98" s="226"/>
      <c r="EX98" s="226"/>
      <c r="EY98" s="226"/>
      <c r="EZ98" s="226"/>
      <c r="FA98" s="226"/>
      <c r="FB98" s="226"/>
      <c r="FC98" s="226"/>
      <c r="FD98" s="226"/>
      <c r="FE98" s="226"/>
      <c r="FF98" s="226"/>
      <c r="FG98" s="226"/>
      <c r="FH98" s="226"/>
      <c r="FI98" s="226"/>
      <c r="FJ98" s="226"/>
      <c r="FK98" s="226"/>
      <c r="FL98" s="226"/>
      <c r="FM98" s="226"/>
      <c r="FN98" s="226"/>
      <c r="FO98" s="226"/>
      <c r="FP98" s="226"/>
      <c r="FQ98" s="226"/>
      <c r="FR98" s="226"/>
      <c r="FS98" s="226"/>
      <c r="FT98" s="226"/>
      <c r="FU98" s="226"/>
      <c r="FV98" s="226"/>
      <c r="FW98" s="226"/>
      <c r="FX98" s="226"/>
      <c r="FY98" s="226"/>
      <c r="FZ98" s="226"/>
      <c r="GA98" s="226"/>
      <c r="GB98" s="226"/>
      <c r="GC98" s="226"/>
      <c r="GD98" s="226"/>
      <c r="GE98" s="226"/>
      <c r="GF98" s="226"/>
      <c r="GG98" s="13"/>
      <c r="GH98" s="13"/>
      <c r="GI98" s="13"/>
      <c r="GJ98" s="13"/>
      <c r="GK98" s="13"/>
      <c r="GL98" s="13"/>
    </row>
    <row r="99" spans="1:194" ht="12.75" customHeight="1">
      <c r="A99" s="226"/>
      <c r="B99" s="227"/>
      <c r="C99" s="227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26"/>
      <c r="Z99" s="226"/>
      <c r="AA99" s="226"/>
      <c r="AB99" s="226"/>
      <c r="AC99" s="226"/>
      <c r="AD99" s="226"/>
      <c r="AE99" s="226"/>
      <c r="AF99" s="226"/>
      <c r="AG99" s="226"/>
      <c r="AH99" s="226"/>
      <c r="AI99" s="226"/>
      <c r="AJ99" s="226"/>
      <c r="AK99" s="226"/>
      <c r="AL99" s="226"/>
      <c r="AM99" s="226"/>
      <c r="AN99" s="226"/>
      <c r="AO99" s="226"/>
      <c r="AP99" s="226"/>
      <c r="AQ99" s="226"/>
      <c r="AR99" s="226"/>
      <c r="AS99" s="226"/>
      <c r="AT99" s="226"/>
      <c r="AU99" s="226"/>
      <c r="AV99" s="226"/>
      <c r="AW99" s="226"/>
      <c r="AX99" s="226"/>
      <c r="AY99" s="226"/>
      <c r="AZ99" s="226"/>
      <c r="BA99" s="226"/>
      <c r="BB99" s="226"/>
      <c r="BC99" s="226"/>
      <c r="BD99" s="226"/>
      <c r="BE99" s="226"/>
      <c r="BF99" s="226"/>
      <c r="BG99" s="226"/>
      <c r="BH99" s="226"/>
      <c r="BI99" s="226"/>
      <c r="BJ99" s="226"/>
      <c r="BK99" s="226"/>
      <c r="BL99" s="226"/>
      <c r="BM99" s="226"/>
      <c r="BN99" s="226"/>
      <c r="BO99" s="226"/>
      <c r="BP99" s="226"/>
      <c r="BQ99" s="226"/>
      <c r="BR99" s="226"/>
      <c r="BS99" s="226"/>
      <c r="BT99" s="226"/>
      <c r="BU99" s="226"/>
      <c r="BV99" s="226"/>
      <c r="BW99" s="226"/>
      <c r="BX99" s="226"/>
      <c r="BY99" s="226"/>
      <c r="BZ99" s="226"/>
      <c r="CA99" s="226"/>
      <c r="CB99" s="226"/>
      <c r="CC99" s="226"/>
      <c r="CD99" s="226"/>
      <c r="CE99" s="226"/>
      <c r="CF99" s="226"/>
      <c r="CG99" s="226"/>
      <c r="CH99" s="226"/>
      <c r="CI99" s="226"/>
      <c r="CJ99" s="226"/>
      <c r="CK99" s="226"/>
      <c r="CL99" s="226"/>
      <c r="CM99" s="226"/>
      <c r="CN99" s="226"/>
      <c r="CO99" s="226"/>
      <c r="CP99" s="226"/>
      <c r="CQ99" s="226"/>
      <c r="CR99" s="226"/>
      <c r="CS99" s="226"/>
      <c r="CT99" s="226"/>
      <c r="CU99" s="226"/>
      <c r="CV99" s="226"/>
      <c r="CW99" s="226"/>
      <c r="CX99" s="226"/>
      <c r="CY99" s="226"/>
      <c r="CZ99" s="226"/>
      <c r="DA99" s="226"/>
      <c r="DB99" s="226"/>
      <c r="DC99" s="226"/>
      <c r="DD99" s="226"/>
      <c r="DE99" s="226"/>
      <c r="DF99" s="226"/>
      <c r="DG99" s="226"/>
      <c r="DH99" s="226"/>
      <c r="DI99" s="226"/>
      <c r="DJ99" s="226"/>
      <c r="DK99" s="226"/>
      <c r="DL99" s="226"/>
      <c r="DM99" s="226"/>
      <c r="DN99" s="226"/>
      <c r="DO99" s="226"/>
      <c r="DP99" s="226"/>
      <c r="DQ99" s="226"/>
      <c r="DR99" s="226"/>
      <c r="DS99" s="226"/>
      <c r="DT99" s="226"/>
      <c r="DU99" s="226"/>
      <c r="DV99" s="226"/>
      <c r="DW99" s="226"/>
      <c r="DX99" s="226"/>
      <c r="DY99" s="226"/>
      <c r="DZ99" s="226"/>
      <c r="EA99" s="226"/>
      <c r="EB99" s="226"/>
      <c r="EC99" s="226"/>
      <c r="ED99" s="226"/>
      <c r="EE99" s="226"/>
      <c r="EF99" s="226"/>
      <c r="EG99" s="226"/>
      <c r="EH99" s="226"/>
      <c r="EI99" s="226"/>
      <c r="EJ99" s="226"/>
      <c r="EK99" s="226"/>
      <c r="EL99" s="226"/>
      <c r="EM99" s="226"/>
      <c r="EN99" s="226"/>
      <c r="EO99" s="226"/>
      <c r="EP99" s="226"/>
      <c r="EQ99" s="226"/>
      <c r="ER99" s="226"/>
      <c r="ES99" s="226"/>
      <c r="ET99" s="226"/>
      <c r="EU99" s="226"/>
      <c r="EV99" s="226"/>
      <c r="EW99" s="226"/>
      <c r="EX99" s="226"/>
      <c r="EY99" s="226"/>
      <c r="EZ99" s="226"/>
      <c r="FA99" s="226"/>
      <c r="FB99" s="226"/>
      <c r="FC99" s="226"/>
      <c r="FD99" s="226"/>
      <c r="FE99" s="226"/>
      <c r="FF99" s="226"/>
      <c r="FG99" s="226"/>
      <c r="FH99" s="226"/>
      <c r="FI99" s="226"/>
      <c r="FJ99" s="226"/>
      <c r="FK99" s="226"/>
      <c r="FL99" s="226"/>
      <c r="FM99" s="226"/>
      <c r="FN99" s="226"/>
      <c r="FO99" s="226"/>
      <c r="FP99" s="226"/>
      <c r="FQ99" s="226"/>
      <c r="FR99" s="226"/>
      <c r="FS99" s="226"/>
      <c r="FT99" s="226"/>
      <c r="FU99" s="226"/>
      <c r="FV99" s="226"/>
      <c r="FW99" s="226"/>
      <c r="FX99" s="226"/>
      <c r="FY99" s="226"/>
      <c r="FZ99" s="226"/>
      <c r="GA99" s="226"/>
      <c r="GB99" s="226"/>
      <c r="GC99" s="226"/>
      <c r="GD99" s="226"/>
      <c r="GE99" s="226"/>
      <c r="GF99" s="226"/>
      <c r="GG99" s="13"/>
      <c r="GH99" s="13"/>
      <c r="GI99" s="13"/>
      <c r="GJ99" s="13"/>
      <c r="GK99" s="13"/>
      <c r="GL99" s="13"/>
    </row>
    <row r="100" spans="1:194" ht="12.75" customHeight="1">
      <c r="A100" s="226"/>
      <c r="B100" s="227"/>
      <c r="C100" s="227"/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26"/>
      <c r="Z100" s="226"/>
      <c r="AA100" s="226"/>
      <c r="AB100" s="226"/>
      <c r="AC100" s="226"/>
      <c r="AD100" s="226"/>
      <c r="AE100" s="226"/>
      <c r="AF100" s="226"/>
      <c r="AG100" s="226"/>
      <c r="AH100" s="226"/>
      <c r="AI100" s="226"/>
      <c r="AJ100" s="226"/>
      <c r="AK100" s="226"/>
      <c r="AL100" s="226"/>
      <c r="AM100" s="226"/>
      <c r="AN100" s="226"/>
      <c r="AO100" s="226"/>
      <c r="AP100" s="226"/>
      <c r="AQ100" s="226"/>
      <c r="AR100" s="226"/>
      <c r="AS100" s="226"/>
      <c r="AT100" s="226"/>
      <c r="AU100" s="226"/>
      <c r="AV100" s="226"/>
      <c r="AW100" s="226"/>
      <c r="AX100" s="226"/>
      <c r="AY100" s="226"/>
      <c r="AZ100" s="226"/>
      <c r="BA100" s="226"/>
      <c r="BB100" s="226"/>
      <c r="BC100" s="226"/>
      <c r="BD100" s="226"/>
      <c r="BE100" s="226"/>
      <c r="BF100" s="226"/>
      <c r="BG100" s="226"/>
      <c r="BH100" s="226"/>
      <c r="BI100" s="226"/>
      <c r="BJ100" s="226"/>
      <c r="BK100" s="226"/>
      <c r="BL100" s="226"/>
      <c r="BM100" s="226"/>
      <c r="BN100" s="226"/>
      <c r="BO100" s="226"/>
      <c r="BP100" s="226"/>
      <c r="BQ100" s="226"/>
      <c r="BR100" s="226"/>
      <c r="BS100" s="226"/>
      <c r="BT100" s="226"/>
      <c r="BU100" s="226"/>
      <c r="BV100" s="226"/>
      <c r="BW100" s="226"/>
      <c r="BX100" s="226"/>
      <c r="BY100" s="226"/>
      <c r="BZ100" s="226"/>
      <c r="CA100" s="226"/>
      <c r="CB100" s="226"/>
      <c r="CC100" s="226"/>
      <c r="CD100" s="226"/>
      <c r="CE100" s="226"/>
      <c r="CF100" s="226"/>
      <c r="CG100" s="226"/>
      <c r="CH100" s="226"/>
      <c r="CI100" s="226"/>
      <c r="CJ100" s="226"/>
      <c r="CK100" s="226"/>
      <c r="CL100" s="226"/>
      <c r="CM100" s="226"/>
      <c r="CN100" s="226"/>
      <c r="CO100" s="226"/>
      <c r="CP100" s="226"/>
      <c r="CQ100" s="226"/>
      <c r="CR100" s="226"/>
      <c r="CS100" s="226"/>
      <c r="CT100" s="226"/>
      <c r="CU100" s="226"/>
      <c r="CV100" s="226"/>
      <c r="CW100" s="226"/>
      <c r="CX100" s="226"/>
      <c r="CY100" s="226"/>
      <c r="CZ100" s="226"/>
      <c r="DA100" s="226"/>
      <c r="DB100" s="226"/>
      <c r="DC100" s="226"/>
      <c r="DD100" s="226"/>
      <c r="DE100" s="226"/>
      <c r="DF100" s="226"/>
      <c r="DG100" s="226"/>
      <c r="DH100" s="226"/>
      <c r="DI100" s="226"/>
      <c r="DJ100" s="226"/>
      <c r="DK100" s="226"/>
      <c r="DL100" s="226"/>
      <c r="DM100" s="226"/>
      <c r="DN100" s="226"/>
      <c r="DO100" s="226"/>
      <c r="DP100" s="226"/>
      <c r="DQ100" s="226"/>
      <c r="DR100" s="226"/>
      <c r="DS100" s="226"/>
      <c r="DT100" s="226"/>
      <c r="DU100" s="226"/>
      <c r="DV100" s="226"/>
      <c r="DW100" s="226"/>
      <c r="DX100" s="226"/>
      <c r="DY100" s="226"/>
      <c r="DZ100" s="226"/>
      <c r="EA100" s="226"/>
      <c r="EB100" s="226"/>
      <c r="EC100" s="226"/>
      <c r="ED100" s="226"/>
      <c r="EE100" s="226"/>
      <c r="EF100" s="226"/>
      <c r="EG100" s="226"/>
      <c r="EH100" s="226"/>
      <c r="EI100" s="226"/>
      <c r="EJ100" s="226"/>
      <c r="EK100" s="226"/>
      <c r="EL100" s="226"/>
      <c r="EM100" s="226"/>
      <c r="EN100" s="226"/>
      <c r="EO100" s="226"/>
      <c r="EP100" s="226"/>
      <c r="EQ100" s="226"/>
      <c r="ER100" s="226"/>
      <c r="ES100" s="226"/>
      <c r="ET100" s="226"/>
      <c r="EU100" s="226"/>
      <c r="EV100" s="226"/>
      <c r="EW100" s="226"/>
      <c r="EX100" s="226"/>
      <c r="EY100" s="226"/>
      <c r="EZ100" s="226"/>
      <c r="FA100" s="226"/>
      <c r="FB100" s="226"/>
      <c r="FC100" s="226"/>
      <c r="FD100" s="226"/>
      <c r="FE100" s="226"/>
      <c r="FF100" s="226"/>
      <c r="FG100" s="226"/>
      <c r="FH100" s="226"/>
      <c r="FI100" s="226"/>
      <c r="FJ100" s="226"/>
      <c r="FK100" s="226"/>
      <c r="FL100" s="226"/>
      <c r="FM100" s="226"/>
      <c r="FN100" s="226"/>
      <c r="FO100" s="226"/>
      <c r="FP100" s="226"/>
      <c r="FQ100" s="226"/>
      <c r="FR100" s="226"/>
      <c r="FS100" s="226"/>
      <c r="FT100" s="226"/>
      <c r="FU100" s="226"/>
      <c r="FV100" s="226"/>
      <c r="FW100" s="226"/>
      <c r="FX100" s="226"/>
      <c r="FY100" s="226"/>
      <c r="FZ100" s="226"/>
      <c r="GA100" s="226"/>
      <c r="GB100" s="226"/>
      <c r="GC100" s="226"/>
      <c r="GD100" s="226"/>
      <c r="GE100" s="226"/>
      <c r="GF100" s="226"/>
      <c r="GG100" s="13"/>
      <c r="GH100" s="13"/>
      <c r="GI100" s="13"/>
      <c r="GJ100" s="13"/>
      <c r="GK100" s="13"/>
      <c r="GL100" s="13"/>
    </row>
    <row r="101" spans="1:194" ht="12.75" customHeight="1">
      <c r="A101" s="226"/>
      <c r="B101" s="227"/>
      <c r="C101" s="227"/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  <c r="Z101" s="226"/>
      <c r="AA101" s="226"/>
      <c r="AB101" s="226"/>
      <c r="AC101" s="226"/>
      <c r="AD101" s="226"/>
      <c r="AE101" s="226"/>
      <c r="AF101" s="226"/>
      <c r="AG101" s="226"/>
      <c r="AH101" s="226"/>
      <c r="AI101" s="226"/>
      <c r="AJ101" s="226"/>
      <c r="AK101" s="226"/>
      <c r="AL101" s="226"/>
      <c r="AM101" s="226"/>
      <c r="AN101" s="226"/>
      <c r="AO101" s="226"/>
      <c r="AP101" s="226"/>
      <c r="AQ101" s="226"/>
      <c r="AR101" s="226"/>
      <c r="AS101" s="226"/>
      <c r="AT101" s="226"/>
      <c r="AU101" s="226"/>
      <c r="AV101" s="226"/>
      <c r="AW101" s="226"/>
      <c r="AX101" s="226"/>
      <c r="AY101" s="226"/>
      <c r="AZ101" s="226"/>
      <c r="BA101" s="226"/>
      <c r="BB101" s="226"/>
      <c r="BC101" s="226"/>
      <c r="BD101" s="226"/>
      <c r="BE101" s="226"/>
      <c r="BF101" s="226"/>
      <c r="BG101" s="226"/>
      <c r="BH101" s="226"/>
      <c r="BI101" s="226"/>
      <c r="BJ101" s="226"/>
      <c r="BK101" s="226"/>
      <c r="BL101" s="226"/>
      <c r="BM101" s="226"/>
      <c r="BN101" s="226"/>
      <c r="BO101" s="226"/>
      <c r="BP101" s="226"/>
      <c r="BQ101" s="226"/>
      <c r="BR101" s="226"/>
      <c r="BS101" s="226"/>
      <c r="BT101" s="226"/>
      <c r="BU101" s="226"/>
      <c r="BV101" s="226"/>
      <c r="BW101" s="226"/>
      <c r="BX101" s="226"/>
      <c r="BY101" s="226"/>
      <c r="BZ101" s="226"/>
      <c r="CA101" s="226"/>
      <c r="CB101" s="226"/>
      <c r="CC101" s="226"/>
      <c r="CD101" s="226"/>
      <c r="CE101" s="226"/>
      <c r="CF101" s="226"/>
      <c r="CG101" s="226"/>
      <c r="CH101" s="226"/>
      <c r="CI101" s="226"/>
      <c r="CJ101" s="226"/>
      <c r="CK101" s="226"/>
      <c r="CL101" s="226"/>
      <c r="CM101" s="226"/>
      <c r="CN101" s="226"/>
      <c r="CO101" s="226"/>
      <c r="CP101" s="226"/>
      <c r="CQ101" s="226"/>
      <c r="CR101" s="226"/>
      <c r="CS101" s="226"/>
      <c r="CT101" s="226"/>
      <c r="CU101" s="226"/>
      <c r="CV101" s="226"/>
      <c r="CW101" s="226"/>
      <c r="CX101" s="226"/>
      <c r="CY101" s="226"/>
      <c r="CZ101" s="226"/>
      <c r="DA101" s="226"/>
      <c r="DB101" s="226"/>
      <c r="DC101" s="226"/>
      <c r="DD101" s="226"/>
      <c r="DE101" s="226"/>
      <c r="DF101" s="226"/>
      <c r="DG101" s="226"/>
      <c r="DH101" s="226"/>
      <c r="DI101" s="226"/>
      <c r="DJ101" s="226"/>
      <c r="DK101" s="226"/>
      <c r="DL101" s="226"/>
      <c r="DM101" s="226"/>
      <c r="DN101" s="226"/>
      <c r="DO101" s="226"/>
      <c r="DP101" s="226"/>
      <c r="DQ101" s="226"/>
      <c r="DR101" s="226"/>
      <c r="DS101" s="226"/>
      <c r="DT101" s="226"/>
      <c r="DU101" s="226"/>
      <c r="DV101" s="226"/>
      <c r="DW101" s="226"/>
      <c r="DX101" s="226"/>
      <c r="DY101" s="226"/>
      <c r="DZ101" s="226"/>
      <c r="EA101" s="226"/>
      <c r="EB101" s="226"/>
      <c r="EC101" s="226"/>
      <c r="ED101" s="226"/>
      <c r="EE101" s="226"/>
      <c r="EF101" s="226"/>
      <c r="EG101" s="226"/>
      <c r="EH101" s="226"/>
      <c r="EI101" s="226"/>
      <c r="EJ101" s="226"/>
      <c r="EK101" s="226"/>
      <c r="EL101" s="226"/>
      <c r="EM101" s="226"/>
      <c r="EN101" s="226"/>
      <c r="EO101" s="226"/>
      <c r="EP101" s="226"/>
      <c r="EQ101" s="226"/>
      <c r="ER101" s="226"/>
      <c r="ES101" s="226"/>
      <c r="ET101" s="226"/>
      <c r="EU101" s="226"/>
      <c r="EV101" s="226"/>
      <c r="EW101" s="226"/>
      <c r="EX101" s="226"/>
      <c r="EY101" s="226"/>
      <c r="EZ101" s="226"/>
      <c r="FA101" s="226"/>
      <c r="FB101" s="226"/>
      <c r="FC101" s="226"/>
      <c r="FD101" s="226"/>
      <c r="FE101" s="226"/>
      <c r="FF101" s="226"/>
      <c r="FG101" s="226"/>
      <c r="FH101" s="226"/>
      <c r="FI101" s="226"/>
      <c r="FJ101" s="226"/>
      <c r="FK101" s="226"/>
      <c r="FL101" s="226"/>
      <c r="FM101" s="226"/>
      <c r="FN101" s="226"/>
      <c r="FO101" s="226"/>
      <c r="FP101" s="226"/>
      <c r="FQ101" s="226"/>
      <c r="FR101" s="226"/>
      <c r="FS101" s="226"/>
      <c r="FT101" s="226"/>
      <c r="FU101" s="226"/>
      <c r="FV101" s="226"/>
      <c r="FW101" s="226"/>
      <c r="FX101" s="226"/>
      <c r="FY101" s="226"/>
      <c r="FZ101" s="226"/>
      <c r="GA101" s="226"/>
      <c r="GB101" s="226"/>
      <c r="GC101" s="226"/>
      <c r="GD101" s="226"/>
      <c r="GE101" s="226"/>
      <c r="GF101" s="226"/>
      <c r="GG101" s="13"/>
      <c r="GH101" s="13"/>
      <c r="GI101" s="13"/>
      <c r="GJ101" s="13"/>
      <c r="GK101" s="13"/>
      <c r="GL101" s="13"/>
    </row>
    <row r="102" spans="1:194" ht="12.75" customHeight="1">
      <c r="A102" s="226"/>
      <c r="B102" s="227"/>
      <c r="C102" s="227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26"/>
      <c r="Z102" s="226"/>
      <c r="AA102" s="226"/>
      <c r="AB102" s="226"/>
      <c r="AC102" s="226"/>
      <c r="AD102" s="226"/>
      <c r="AE102" s="226"/>
      <c r="AF102" s="226"/>
      <c r="AG102" s="226"/>
      <c r="AH102" s="226"/>
      <c r="AI102" s="226"/>
      <c r="AJ102" s="226"/>
      <c r="AK102" s="226"/>
      <c r="AL102" s="226"/>
      <c r="AM102" s="226"/>
      <c r="AN102" s="226"/>
      <c r="AO102" s="226"/>
      <c r="AP102" s="226"/>
      <c r="AQ102" s="226"/>
      <c r="AR102" s="226"/>
      <c r="AS102" s="226"/>
      <c r="AT102" s="226"/>
      <c r="AU102" s="226"/>
      <c r="AV102" s="226"/>
      <c r="AW102" s="226"/>
      <c r="AX102" s="226"/>
      <c r="AY102" s="226"/>
      <c r="AZ102" s="226"/>
      <c r="BA102" s="226"/>
      <c r="BB102" s="226"/>
      <c r="BC102" s="226"/>
      <c r="BD102" s="226"/>
      <c r="BE102" s="226"/>
      <c r="BF102" s="226"/>
      <c r="BG102" s="226"/>
      <c r="BH102" s="226"/>
      <c r="BI102" s="226"/>
      <c r="BJ102" s="226"/>
      <c r="BK102" s="226"/>
      <c r="BL102" s="226"/>
      <c r="BM102" s="226"/>
      <c r="BN102" s="226"/>
      <c r="BO102" s="226"/>
      <c r="BP102" s="226"/>
      <c r="BQ102" s="226"/>
      <c r="BR102" s="226"/>
      <c r="BS102" s="226"/>
      <c r="BT102" s="226"/>
      <c r="BU102" s="226"/>
      <c r="BV102" s="226"/>
      <c r="BW102" s="226"/>
      <c r="BX102" s="226"/>
      <c r="BY102" s="226"/>
      <c r="BZ102" s="226"/>
      <c r="CA102" s="226"/>
      <c r="CB102" s="226"/>
      <c r="CC102" s="226"/>
      <c r="CD102" s="226"/>
      <c r="CE102" s="226"/>
      <c r="CF102" s="226"/>
      <c r="CG102" s="226"/>
      <c r="CH102" s="226"/>
      <c r="CI102" s="226"/>
      <c r="CJ102" s="226"/>
      <c r="CK102" s="226"/>
      <c r="CL102" s="226"/>
      <c r="CM102" s="226"/>
      <c r="CN102" s="226"/>
      <c r="CO102" s="226"/>
      <c r="CP102" s="226"/>
      <c r="CQ102" s="226"/>
      <c r="CR102" s="226"/>
      <c r="CS102" s="226"/>
      <c r="CT102" s="226"/>
      <c r="CU102" s="226"/>
      <c r="CV102" s="226"/>
      <c r="CW102" s="226"/>
      <c r="CX102" s="226"/>
      <c r="CY102" s="226"/>
      <c r="CZ102" s="226"/>
      <c r="DA102" s="226"/>
      <c r="DB102" s="226"/>
      <c r="DC102" s="226"/>
      <c r="DD102" s="226"/>
      <c r="DE102" s="226"/>
      <c r="DF102" s="226"/>
      <c r="DG102" s="226"/>
      <c r="DH102" s="226"/>
      <c r="DI102" s="226"/>
      <c r="DJ102" s="226"/>
      <c r="DK102" s="226"/>
      <c r="DL102" s="226"/>
      <c r="DM102" s="226"/>
      <c r="DN102" s="226"/>
      <c r="DO102" s="226"/>
      <c r="DP102" s="226"/>
      <c r="DQ102" s="226"/>
      <c r="DR102" s="226"/>
      <c r="DS102" s="226"/>
      <c r="DT102" s="226"/>
      <c r="DU102" s="226"/>
      <c r="DV102" s="226"/>
      <c r="DW102" s="226"/>
      <c r="DX102" s="226"/>
      <c r="DY102" s="226"/>
      <c r="DZ102" s="226"/>
      <c r="EA102" s="226"/>
      <c r="EB102" s="226"/>
      <c r="EC102" s="226"/>
      <c r="ED102" s="226"/>
      <c r="EE102" s="226"/>
      <c r="EF102" s="226"/>
      <c r="EG102" s="226"/>
      <c r="EH102" s="226"/>
      <c r="EI102" s="226"/>
      <c r="EJ102" s="226"/>
      <c r="EK102" s="226"/>
      <c r="EL102" s="226"/>
      <c r="EM102" s="226"/>
      <c r="EN102" s="226"/>
      <c r="EO102" s="226"/>
      <c r="EP102" s="226"/>
      <c r="EQ102" s="226"/>
      <c r="ER102" s="226"/>
      <c r="ES102" s="226"/>
      <c r="ET102" s="226"/>
      <c r="EU102" s="226"/>
      <c r="EV102" s="226"/>
      <c r="EW102" s="226"/>
      <c r="EX102" s="226"/>
      <c r="EY102" s="226"/>
      <c r="EZ102" s="226"/>
      <c r="FA102" s="226"/>
      <c r="FB102" s="226"/>
      <c r="FC102" s="226"/>
      <c r="FD102" s="226"/>
      <c r="FE102" s="226"/>
      <c r="FF102" s="226"/>
      <c r="FG102" s="226"/>
      <c r="FH102" s="226"/>
      <c r="FI102" s="226"/>
      <c r="FJ102" s="226"/>
      <c r="FK102" s="226"/>
      <c r="FL102" s="226"/>
      <c r="FM102" s="226"/>
      <c r="FN102" s="226"/>
      <c r="FO102" s="226"/>
      <c r="FP102" s="226"/>
      <c r="FQ102" s="226"/>
      <c r="FR102" s="226"/>
      <c r="FS102" s="226"/>
      <c r="FT102" s="226"/>
      <c r="FU102" s="226"/>
      <c r="FV102" s="226"/>
      <c r="FW102" s="226"/>
      <c r="FX102" s="226"/>
      <c r="FY102" s="226"/>
      <c r="FZ102" s="226"/>
      <c r="GA102" s="226"/>
      <c r="GB102" s="226"/>
      <c r="GC102" s="226"/>
      <c r="GD102" s="226"/>
      <c r="GE102" s="226"/>
      <c r="GF102" s="226"/>
      <c r="GG102" s="13"/>
      <c r="GH102" s="13"/>
      <c r="GI102" s="13"/>
      <c r="GJ102" s="13"/>
      <c r="GK102" s="13"/>
      <c r="GL102" s="13"/>
    </row>
    <row r="103" spans="1:194" ht="12.75" customHeight="1">
      <c r="A103" s="226"/>
      <c r="B103" s="227"/>
      <c r="C103" s="227"/>
      <c r="D103" s="226"/>
      <c r="E103" s="226"/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26"/>
      <c r="Z103" s="226"/>
      <c r="AA103" s="226"/>
      <c r="AB103" s="226"/>
      <c r="AC103" s="226"/>
      <c r="AD103" s="226"/>
      <c r="AE103" s="226"/>
      <c r="AF103" s="226"/>
      <c r="AG103" s="226"/>
      <c r="AH103" s="226"/>
      <c r="AI103" s="226"/>
      <c r="AJ103" s="226"/>
      <c r="AK103" s="226"/>
      <c r="AL103" s="226"/>
      <c r="AM103" s="226"/>
      <c r="AN103" s="226"/>
      <c r="AO103" s="226"/>
      <c r="AP103" s="226"/>
      <c r="AQ103" s="226"/>
      <c r="AR103" s="226"/>
      <c r="AS103" s="226"/>
      <c r="AT103" s="226"/>
      <c r="AU103" s="226"/>
      <c r="AV103" s="226"/>
      <c r="AW103" s="226"/>
      <c r="AX103" s="226"/>
      <c r="AY103" s="226"/>
      <c r="AZ103" s="226"/>
      <c r="BA103" s="226"/>
      <c r="BB103" s="226"/>
      <c r="BC103" s="226"/>
      <c r="BD103" s="226"/>
      <c r="BE103" s="226"/>
      <c r="BF103" s="226"/>
      <c r="BG103" s="226"/>
      <c r="BH103" s="226"/>
      <c r="BI103" s="226"/>
      <c r="BJ103" s="226"/>
      <c r="BK103" s="226"/>
      <c r="BL103" s="226"/>
      <c r="BM103" s="226"/>
      <c r="BN103" s="226"/>
      <c r="BO103" s="226"/>
      <c r="BP103" s="226"/>
      <c r="BQ103" s="226"/>
      <c r="BR103" s="226"/>
      <c r="BS103" s="226"/>
      <c r="BT103" s="226"/>
      <c r="BU103" s="226"/>
      <c r="BV103" s="226"/>
      <c r="BW103" s="226"/>
      <c r="BX103" s="226"/>
      <c r="BY103" s="226"/>
      <c r="BZ103" s="226"/>
      <c r="CA103" s="226"/>
      <c r="CB103" s="226"/>
      <c r="CC103" s="226"/>
      <c r="CD103" s="226"/>
      <c r="CE103" s="226"/>
      <c r="CF103" s="226"/>
      <c r="CG103" s="226"/>
      <c r="CH103" s="226"/>
      <c r="CI103" s="226"/>
      <c r="CJ103" s="226"/>
      <c r="CK103" s="226"/>
      <c r="CL103" s="226"/>
      <c r="CM103" s="226"/>
      <c r="CN103" s="226"/>
      <c r="CO103" s="226"/>
      <c r="CP103" s="226"/>
      <c r="CQ103" s="226"/>
      <c r="CR103" s="226"/>
      <c r="CS103" s="226"/>
      <c r="CT103" s="226"/>
      <c r="CU103" s="226"/>
      <c r="CV103" s="226"/>
      <c r="CW103" s="226"/>
      <c r="CX103" s="226"/>
      <c r="CY103" s="226"/>
      <c r="CZ103" s="226"/>
      <c r="DA103" s="226"/>
      <c r="DB103" s="226"/>
      <c r="DC103" s="226"/>
      <c r="DD103" s="226"/>
      <c r="DE103" s="226"/>
      <c r="DF103" s="226"/>
      <c r="DG103" s="226"/>
      <c r="DH103" s="226"/>
      <c r="DI103" s="226"/>
      <c r="DJ103" s="226"/>
      <c r="DK103" s="226"/>
      <c r="DL103" s="226"/>
      <c r="DM103" s="226"/>
      <c r="DN103" s="226"/>
      <c r="DO103" s="226"/>
      <c r="DP103" s="226"/>
      <c r="DQ103" s="226"/>
      <c r="DR103" s="226"/>
      <c r="DS103" s="226"/>
      <c r="DT103" s="226"/>
      <c r="DU103" s="226"/>
      <c r="DV103" s="226"/>
      <c r="DW103" s="226"/>
      <c r="DX103" s="226"/>
      <c r="DY103" s="226"/>
      <c r="DZ103" s="226"/>
      <c r="EA103" s="226"/>
      <c r="EB103" s="226"/>
      <c r="EC103" s="226"/>
      <c r="ED103" s="226"/>
      <c r="EE103" s="226"/>
      <c r="EF103" s="226"/>
      <c r="EG103" s="226"/>
      <c r="EH103" s="226"/>
      <c r="EI103" s="226"/>
      <c r="EJ103" s="226"/>
      <c r="EK103" s="226"/>
      <c r="EL103" s="226"/>
      <c r="EM103" s="226"/>
      <c r="EN103" s="226"/>
      <c r="EO103" s="226"/>
      <c r="EP103" s="226"/>
      <c r="EQ103" s="226"/>
      <c r="ER103" s="226"/>
      <c r="ES103" s="226"/>
      <c r="ET103" s="226"/>
      <c r="EU103" s="226"/>
      <c r="EV103" s="226"/>
      <c r="EW103" s="226"/>
      <c r="EX103" s="226"/>
      <c r="EY103" s="226"/>
      <c r="EZ103" s="226"/>
      <c r="FA103" s="226"/>
      <c r="FB103" s="226"/>
      <c r="FC103" s="226"/>
      <c r="FD103" s="226"/>
      <c r="FE103" s="226"/>
      <c r="FF103" s="226"/>
      <c r="FG103" s="226"/>
      <c r="FH103" s="226"/>
      <c r="FI103" s="226"/>
      <c r="FJ103" s="226"/>
      <c r="FK103" s="226"/>
      <c r="FL103" s="226"/>
      <c r="FM103" s="226"/>
      <c r="FN103" s="226"/>
      <c r="FO103" s="226"/>
      <c r="FP103" s="226"/>
      <c r="FQ103" s="226"/>
      <c r="FR103" s="226"/>
      <c r="FS103" s="226"/>
      <c r="FT103" s="226"/>
      <c r="FU103" s="226"/>
      <c r="FV103" s="226"/>
      <c r="FW103" s="226"/>
      <c r="FX103" s="226"/>
      <c r="FY103" s="226"/>
      <c r="FZ103" s="226"/>
      <c r="GA103" s="226"/>
      <c r="GB103" s="226"/>
      <c r="GC103" s="226"/>
      <c r="GD103" s="226"/>
      <c r="GE103" s="226"/>
      <c r="GF103" s="226"/>
      <c r="GG103" s="13"/>
      <c r="GH103" s="13"/>
      <c r="GI103" s="13"/>
      <c r="GJ103" s="13"/>
      <c r="GK103" s="13"/>
      <c r="GL103" s="13"/>
    </row>
    <row r="104" spans="1:194" ht="12.75" customHeight="1">
      <c r="A104" s="226"/>
      <c r="B104" s="227"/>
      <c r="C104" s="227"/>
      <c r="D104" s="226"/>
      <c r="E104" s="226"/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  <c r="Y104" s="226"/>
      <c r="Z104" s="226"/>
      <c r="AA104" s="226"/>
      <c r="AB104" s="226"/>
      <c r="AC104" s="226"/>
      <c r="AD104" s="226"/>
      <c r="AE104" s="226"/>
      <c r="AF104" s="226"/>
      <c r="AG104" s="226"/>
      <c r="AH104" s="226"/>
      <c r="AI104" s="226"/>
      <c r="AJ104" s="226"/>
      <c r="AK104" s="226"/>
      <c r="AL104" s="226"/>
      <c r="AM104" s="226"/>
      <c r="AN104" s="226"/>
      <c r="AO104" s="226"/>
      <c r="AP104" s="226"/>
      <c r="AQ104" s="226"/>
      <c r="AR104" s="226"/>
      <c r="AS104" s="226"/>
      <c r="AT104" s="226"/>
      <c r="AU104" s="226"/>
      <c r="AV104" s="226"/>
      <c r="AW104" s="226"/>
      <c r="AX104" s="226"/>
      <c r="AY104" s="226"/>
      <c r="AZ104" s="226"/>
      <c r="BA104" s="226"/>
      <c r="BB104" s="226"/>
      <c r="BC104" s="226"/>
      <c r="BD104" s="226"/>
      <c r="BE104" s="226"/>
      <c r="BF104" s="226"/>
      <c r="BG104" s="226"/>
      <c r="BH104" s="226"/>
      <c r="BI104" s="226"/>
      <c r="BJ104" s="226"/>
      <c r="BK104" s="226"/>
      <c r="BL104" s="226"/>
      <c r="BM104" s="226"/>
      <c r="BN104" s="226"/>
      <c r="BO104" s="226"/>
      <c r="BP104" s="226"/>
      <c r="BQ104" s="226"/>
      <c r="BR104" s="226"/>
      <c r="BS104" s="226"/>
      <c r="BT104" s="226"/>
      <c r="BU104" s="226"/>
      <c r="BV104" s="226"/>
      <c r="BW104" s="226"/>
      <c r="BX104" s="226"/>
      <c r="BY104" s="226"/>
      <c r="BZ104" s="226"/>
      <c r="CA104" s="226"/>
      <c r="CB104" s="226"/>
      <c r="CC104" s="226"/>
      <c r="CD104" s="226"/>
      <c r="CE104" s="226"/>
      <c r="CF104" s="226"/>
      <c r="CG104" s="226"/>
      <c r="CH104" s="226"/>
      <c r="CI104" s="226"/>
      <c r="CJ104" s="226"/>
      <c r="CK104" s="226"/>
      <c r="CL104" s="226"/>
      <c r="CM104" s="226"/>
      <c r="CN104" s="226"/>
      <c r="CO104" s="226"/>
      <c r="CP104" s="226"/>
      <c r="CQ104" s="226"/>
      <c r="CR104" s="226"/>
      <c r="CS104" s="226"/>
      <c r="CT104" s="226"/>
      <c r="CU104" s="226"/>
      <c r="CV104" s="226"/>
      <c r="CW104" s="226"/>
      <c r="CX104" s="226"/>
      <c r="CY104" s="226"/>
      <c r="CZ104" s="226"/>
      <c r="DA104" s="226"/>
      <c r="DB104" s="226"/>
      <c r="DC104" s="226"/>
      <c r="DD104" s="226"/>
      <c r="DE104" s="226"/>
      <c r="DF104" s="226"/>
      <c r="DG104" s="226"/>
      <c r="DH104" s="226"/>
      <c r="DI104" s="226"/>
      <c r="DJ104" s="226"/>
      <c r="DK104" s="226"/>
      <c r="DL104" s="226"/>
      <c r="DM104" s="226"/>
      <c r="DN104" s="226"/>
      <c r="DO104" s="226"/>
      <c r="DP104" s="226"/>
      <c r="DQ104" s="226"/>
      <c r="DR104" s="226"/>
      <c r="DS104" s="226"/>
      <c r="DT104" s="226"/>
      <c r="DU104" s="226"/>
      <c r="DV104" s="226"/>
      <c r="DW104" s="226"/>
      <c r="DX104" s="226"/>
      <c r="DY104" s="226"/>
      <c r="DZ104" s="226"/>
      <c r="EA104" s="226"/>
      <c r="EB104" s="226"/>
      <c r="EC104" s="226"/>
      <c r="ED104" s="226"/>
      <c r="EE104" s="226"/>
      <c r="EF104" s="226"/>
      <c r="EG104" s="226"/>
      <c r="EH104" s="226"/>
      <c r="EI104" s="226"/>
      <c r="EJ104" s="226"/>
      <c r="EK104" s="226"/>
      <c r="EL104" s="226"/>
      <c r="EM104" s="226"/>
      <c r="EN104" s="226"/>
      <c r="EO104" s="226"/>
      <c r="EP104" s="226"/>
      <c r="EQ104" s="226"/>
      <c r="ER104" s="226"/>
      <c r="ES104" s="226"/>
      <c r="ET104" s="226"/>
      <c r="EU104" s="226"/>
      <c r="EV104" s="226"/>
      <c r="EW104" s="226"/>
      <c r="EX104" s="226"/>
      <c r="EY104" s="226"/>
      <c r="EZ104" s="226"/>
      <c r="FA104" s="226"/>
      <c r="FB104" s="226"/>
      <c r="FC104" s="226"/>
      <c r="FD104" s="226"/>
      <c r="FE104" s="226"/>
      <c r="FF104" s="226"/>
      <c r="FG104" s="226"/>
      <c r="FH104" s="226"/>
      <c r="FI104" s="226"/>
      <c r="FJ104" s="226"/>
      <c r="FK104" s="226"/>
      <c r="FL104" s="226"/>
      <c r="FM104" s="226"/>
      <c r="FN104" s="226"/>
      <c r="FO104" s="226"/>
      <c r="FP104" s="226"/>
      <c r="FQ104" s="226"/>
      <c r="FR104" s="226"/>
      <c r="FS104" s="226"/>
      <c r="FT104" s="226"/>
      <c r="FU104" s="226"/>
      <c r="FV104" s="226"/>
      <c r="FW104" s="226"/>
      <c r="FX104" s="226"/>
      <c r="FY104" s="226"/>
      <c r="FZ104" s="226"/>
      <c r="GA104" s="226"/>
      <c r="GB104" s="226"/>
      <c r="GC104" s="226"/>
      <c r="GD104" s="226"/>
      <c r="GE104" s="226"/>
      <c r="GF104" s="226"/>
      <c r="GG104" s="13"/>
      <c r="GH104" s="13"/>
      <c r="GI104" s="13"/>
      <c r="GJ104" s="13"/>
      <c r="GK104" s="13"/>
      <c r="GL104" s="13"/>
    </row>
    <row r="105" spans="1:194" ht="12.75" customHeight="1">
      <c r="A105" s="226"/>
      <c r="B105" s="227"/>
      <c r="C105" s="227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26"/>
      <c r="Z105" s="226"/>
      <c r="AA105" s="226"/>
      <c r="AB105" s="226"/>
      <c r="AC105" s="226"/>
      <c r="AD105" s="226"/>
      <c r="AE105" s="226"/>
      <c r="AF105" s="226"/>
      <c r="AG105" s="226"/>
      <c r="AH105" s="226"/>
      <c r="AI105" s="226"/>
      <c r="AJ105" s="226"/>
      <c r="AK105" s="226"/>
      <c r="AL105" s="226"/>
      <c r="AM105" s="226"/>
      <c r="AN105" s="226"/>
      <c r="AO105" s="226"/>
      <c r="AP105" s="226"/>
      <c r="AQ105" s="226"/>
      <c r="AR105" s="226"/>
      <c r="AS105" s="226"/>
      <c r="AT105" s="226"/>
      <c r="AU105" s="226"/>
      <c r="AV105" s="226"/>
      <c r="AW105" s="226"/>
      <c r="AX105" s="226"/>
      <c r="AY105" s="226"/>
      <c r="AZ105" s="226"/>
      <c r="BA105" s="226"/>
      <c r="BB105" s="226"/>
      <c r="BC105" s="226"/>
      <c r="BD105" s="226"/>
      <c r="BE105" s="226"/>
      <c r="BF105" s="226"/>
      <c r="BG105" s="226"/>
      <c r="BH105" s="226"/>
      <c r="BI105" s="226"/>
      <c r="BJ105" s="226"/>
      <c r="BK105" s="226"/>
      <c r="BL105" s="226"/>
      <c r="BM105" s="226"/>
      <c r="BN105" s="226"/>
      <c r="BO105" s="226"/>
      <c r="BP105" s="226"/>
      <c r="BQ105" s="226"/>
      <c r="BR105" s="226"/>
      <c r="BS105" s="226"/>
      <c r="BT105" s="226"/>
      <c r="BU105" s="226"/>
      <c r="BV105" s="226"/>
      <c r="BW105" s="226"/>
      <c r="BX105" s="226"/>
      <c r="BY105" s="226"/>
      <c r="BZ105" s="226"/>
      <c r="CA105" s="226"/>
      <c r="CB105" s="226"/>
      <c r="CC105" s="226"/>
      <c r="CD105" s="226"/>
      <c r="CE105" s="226"/>
      <c r="CF105" s="226"/>
      <c r="CG105" s="226"/>
      <c r="CH105" s="226"/>
      <c r="CI105" s="226"/>
      <c r="CJ105" s="226"/>
      <c r="CK105" s="226"/>
      <c r="CL105" s="226"/>
      <c r="CM105" s="226"/>
      <c r="CN105" s="226"/>
      <c r="CO105" s="226"/>
      <c r="CP105" s="226"/>
      <c r="CQ105" s="226"/>
      <c r="CR105" s="226"/>
      <c r="CS105" s="226"/>
      <c r="CT105" s="226"/>
      <c r="CU105" s="226"/>
      <c r="CV105" s="226"/>
      <c r="CW105" s="226"/>
      <c r="CX105" s="226"/>
      <c r="CY105" s="226"/>
      <c r="CZ105" s="226"/>
      <c r="DA105" s="226"/>
      <c r="DB105" s="226"/>
      <c r="DC105" s="226"/>
      <c r="DD105" s="226"/>
      <c r="DE105" s="226"/>
      <c r="DF105" s="226"/>
      <c r="DG105" s="226"/>
      <c r="DH105" s="226"/>
      <c r="DI105" s="226"/>
      <c r="DJ105" s="226"/>
      <c r="DK105" s="226"/>
      <c r="DL105" s="226"/>
      <c r="DM105" s="226"/>
      <c r="DN105" s="226"/>
      <c r="DO105" s="226"/>
      <c r="DP105" s="226"/>
      <c r="DQ105" s="226"/>
      <c r="DR105" s="226"/>
      <c r="DS105" s="226"/>
      <c r="DT105" s="226"/>
      <c r="DU105" s="226"/>
      <c r="DV105" s="226"/>
      <c r="DW105" s="226"/>
      <c r="DX105" s="226"/>
      <c r="DY105" s="226"/>
      <c r="DZ105" s="226"/>
      <c r="EA105" s="226"/>
      <c r="EB105" s="226"/>
      <c r="EC105" s="226"/>
      <c r="ED105" s="226"/>
      <c r="EE105" s="226"/>
      <c r="EF105" s="226"/>
      <c r="EG105" s="226"/>
      <c r="EH105" s="226"/>
      <c r="EI105" s="226"/>
      <c r="EJ105" s="226"/>
      <c r="EK105" s="226"/>
      <c r="EL105" s="226"/>
      <c r="EM105" s="226"/>
      <c r="EN105" s="226"/>
      <c r="EO105" s="226"/>
      <c r="EP105" s="226"/>
      <c r="EQ105" s="226"/>
      <c r="ER105" s="226"/>
      <c r="ES105" s="226"/>
      <c r="ET105" s="226"/>
      <c r="EU105" s="226"/>
      <c r="EV105" s="226"/>
      <c r="EW105" s="226"/>
      <c r="EX105" s="226"/>
      <c r="EY105" s="226"/>
      <c r="EZ105" s="226"/>
      <c r="FA105" s="226"/>
      <c r="FB105" s="226"/>
      <c r="FC105" s="226"/>
      <c r="FD105" s="226"/>
      <c r="FE105" s="226"/>
      <c r="FF105" s="226"/>
      <c r="FG105" s="226"/>
      <c r="FH105" s="226"/>
      <c r="FI105" s="226"/>
      <c r="FJ105" s="226"/>
      <c r="FK105" s="226"/>
      <c r="FL105" s="226"/>
      <c r="FM105" s="226"/>
      <c r="FN105" s="226"/>
      <c r="FO105" s="226"/>
      <c r="FP105" s="226"/>
      <c r="FQ105" s="226"/>
      <c r="FR105" s="226"/>
      <c r="FS105" s="226"/>
      <c r="FT105" s="226"/>
      <c r="FU105" s="226"/>
      <c r="FV105" s="226"/>
      <c r="FW105" s="226"/>
      <c r="FX105" s="226"/>
      <c r="FY105" s="226"/>
      <c r="FZ105" s="226"/>
      <c r="GA105" s="226"/>
      <c r="GB105" s="226"/>
      <c r="GC105" s="226"/>
      <c r="GD105" s="226"/>
      <c r="GE105" s="226"/>
      <c r="GF105" s="226"/>
      <c r="GG105" s="13"/>
      <c r="GH105" s="13"/>
      <c r="GI105" s="13"/>
      <c r="GJ105" s="13"/>
      <c r="GK105" s="13"/>
      <c r="GL105" s="13"/>
    </row>
    <row r="106" spans="1:194" ht="12.75" customHeight="1">
      <c r="A106" s="226"/>
      <c r="B106" s="227"/>
      <c r="C106" s="227"/>
      <c r="D106" s="226"/>
      <c r="E106" s="226"/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26"/>
      <c r="Z106" s="226"/>
      <c r="AA106" s="226"/>
      <c r="AB106" s="226"/>
      <c r="AC106" s="226"/>
      <c r="AD106" s="226"/>
      <c r="AE106" s="226"/>
      <c r="AF106" s="226"/>
      <c r="AG106" s="226"/>
      <c r="AH106" s="226"/>
      <c r="AI106" s="226"/>
      <c r="AJ106" s="226"/>
      <c r="AK106" s="226"/>
      <c r="AL106" s="226"/>
      <c r="AM106" s="226"/>
      <c r="AN106" s="226"/>
      <c r="AO106" s="226"/>
      <c r="AP106" s="226"/>
      <c r="AQ106" s="226"/>
      <c r="AR106" s="226"/>
      <c r="AS106" s="226"/>
      <c r="AT106" s="226"/>
      <c r="AU106" s="226"/>
      <c r="AV106" s="226"/>
      <c r="AW106" s="226"/>
      <c r="AX106" s="226"/>
      <c r="AY106" s="226"/>
      <c r="AZ106" s="226"/>
      <c r="BA106" s="226"/>
      <c r="BB106" s="226"/>
      <c r="BC106" s="226"/>
      <c r="BD106" s="226"/>
      <c r="BE106" s="226"/>
      <c r="BF106" s="226"/>
      <c r="BG106" s="226"/>
      <c r="BH106" s="226"/>
      <c r="BI106" s="226"/>
      <c r="BJ106" s="226"/>
      <c r="BK106" s="226"/>
      <c r="BL106" s="226"/>
      <c r="BM106" s="226"/>
      <c r="BN106" s="226"/>
      <c r="BO106" s="226"/>
      <c r="BP106" s="226"/>
      <c r="BQ106" s="226"/>
      <c r="BR106" s="226"/>
      <c r="BS106" s="226"/>
      <c r="BT106" s="226"/>
      <c r="BU106" s="226"/>
      <c r="BV106" s="226"/>
      <c r="BW106" s="226"/>
      <c r="BX106" s="226"/>
      <c r="BY106" s="226"/>
      <c r="BZ106" s="226"/>
      <c r="CA106" s="226"/>
      <c r="CB106" s="226"/>
      <c r="CC106" s="226"/>
      <c r="CD106" s="226"/>
      <c r="CE106" s="226"/>
      <c r="CF106" s="226"/>
      <c r="CG106" s="226"/>
      <c r="CH106" s="226"/>
      <c r="CI106" s="226"/>
      <c r="CJ106" s="226"/>
      <c r="CK106" s="226"/>
      <c r="CL106" s="226"/>
      <c r="CM106" s="226"/>
      <c r="CN106" s="226"/>
      <c r="CO106" s="226"/>
      <c r="CP106" s="226"/>
      <c r="CQ106" s="226"/>
      <c r="CR106" s="226"/>
      <c r="CS106" s="226"/>
      <c r="CT106" s="226"/>
      <c r="CU106" s="226"/>
      <c r="CV106" s="226"/>
      <c r="CW106" s="226"/>
      <c r="CX106" s="226"/>
      <c r="CY106" s="226"/>
      <c r="CZ106" s="226"/>
      <c r="DA106" s="226"/>
      <c r="DB106" s="226"/>
      <c r="DC106" s="226"/>
      <c r="DD106" s="226"/>
      <c r="DE106" s="226"/>
      <c r="DF106" s="226"/>
      <c r="DG106" s="226"/>
      <c r="DH106" s="226"/>
      <c r="DI106" s="226"/>
      <c r="DJ106" s="226"/>
      <c r="DK106" s="226"/>
      <c r="DL106" s="226"/>
      <c r="DM106" s="226"/>
      <c r="DN106" s="226"/>
      <c r="DO106" s="226"/>
      <c r="DP106" s="226"/>
      <c r="DQ106" s="226"/>
      <c r="DR106" s="226"/>
      <c r="DS106" s="226"/>
      <c r="DT106" s="226"/>
      <c r="DU106" s="226"/>
      <c r="DV106" s="226"/>
      <c r="DW106" s="226"/>
      <c r="DX106" s="226"/>
      <c r="DY106" s="226"/>
      <c r="DZ106" s="226"/>
      <c r="EA106" s="226"/>
      <c r="EB106" s="226"/>
      <c r="EC106" s="226"/>
      <c r="ED106" s="226"/>
      <c r="EE106" s="226"/>
      <c r="EF106" s="226"/>
      <c r="EG106" s="226"/>
      <c r="EH106" s="226"/>
      <c r="EI106" s="226"/>
      <c r="EJ106" s="226"/>
      <c r="EK106" s="226"/>
      <c r="EL106" s="226"/>
      <c r="EM106" s="226"/>
      <c r="EN106" s="226"/>
      <c r="EO106" s="226"/>
      <c r="EP106" s="226"/>
      <c r="EQ106" s="226"/>
      <c r="ER106" s="226"/>
      <c r="ES106" s="226"/>
      <c r="ET106" s="226"/>
      <c r="EU106" s="226"/>
      <c r="EV106" s="226"/>
      <c r="EW106" s="226"/>
      <c r="EX106" s="226"/>
      <c r="EY106" s="226"/>
      <c r="EZ106" s="226"/>
      <c r="FA106" s="226"/>
      <c r="FB106" s="226"/>
      <c r="FC106" s="226"/>
      <c r="FD106" s="226"/>
      <c r="FE106" s="226"/>
      <c r="FF106" s="226"/>
      <c r="FG106" s="226"/>
      <c r="FH106" s="226"/>
      <c r="FI106" s="226"/>
      <c r="FJ106" s="226"/>
      <c r="FK106" s="226"/>
      <c r="FL106" s="226"/>
      <c r="FM106" s="226"/>
      <c r="FN106" s="226"/>
      <c r="FO106" s="226"/>
      <c r="FP106" s="226"/>
      <c r="FQ106" s="226"/>
      <c r="FR106" s="226"/>
      <c r="FS106" s="226"/>
      <c r="FT106" s="226"/>
      <c r="FU106" s="226"/>
      <c r="FV106" s="226"/>
      <c r="FW106" s="226"/>
      <c r="FX106" s="226"/>
      <c r="FY106" s="226"/>
      <c r="FZ106" s="226"/>
      <c r="GA106" s="226"/>
      <c r="GB106" s="226"/>
      <c r="GC106" s="226"/>
      <c r="GD106" s="226"/>
      <c r="GE106" s="226"/>
      <c r="GF106" s="226"/>
      <c r="GG106" s="13"/>
      <c r="GH106" s="13"/>
      <c r="GI106" s="13"/>
      <c r="GJ106" s="13"/>
      <c r="GK106" s="13"/>
      <c r="GL106" s="13"/>
    </row>
    <row r="107" spans="1:194" ht="12.75" customHeight="1">
      <c r="A107" s="226"/>
      <c r="B107" s="227"/>
      <c r="C107" s="227"/>
      <c r="D107" s="226"/>
      <c r="E107" s="226"/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26"/>
      <c r="Z107" s="226"/>
      <c r="AA107" s="226"/>
      <c r="AB107" s="226"/>
      <c r="AC107" s="226"/>
      <c r="AD107" s="226"/>
      <c r="AE107" s="226"/>
      <c r="AF107" s="226"/>
      <c r="AG107" s="226"/>
      <c r="AH107" s="226"/>
      <c r="AI107" s="226"/>
      <c r="AJ107" s="226"/>
      <c r="AK107" s="226"/>
      <c r="AL107" s="226"/>
      <c r="AM107" s="226"/>
      <c r="AN107" s="226"/>
      <c r="AO107" s="226"/>
      <c r="AP107" s="226"/>
      <c r="AQ107" s="226"/>
      <c r="AR107" s="226"/>
      <c r="AS107" s="226"/>
      <c r="AT107" s="226"/>
      <c r="AU107" s="226"/>
      <c r="AV107" s="226"/>
      <c r="AW107" s="226"/>
      <c r="AX107" s="226"/>
      <c r="AY107" s="226"/>
      <c r="AZ107" s="226"/>
      <c r="BA107" s="226"/>
      <c r="BB107" s="226"/>
      <c r="BC107" s="226"/>
      <c r="BD107" s="226"/>
      <c r="BE107" s="226"/>
      <c r="BF107" s="226"/>
      <c r="BG107" s="226"/>
      <c r="BH107" s="226"/>
      <c r="BI107" s="226"/>
      <c r="BJ107" s="226"/>
      <c r="BK107" s="226"/>
      <c r="BL107" s="226"/>
      <c r="BM107" s="226"/>
      <c r="BN107" s="226"/>
      <c r="BO107" s="226"/>
      <c r="BP107" s="226"/>
      <c r="BQ107" s="226"/>
      <c r="BR107" s="226"/>
      <c r="BS107" s="226"/>
      <c r="BT107" s="226"/>
      <c r="BU107" s="226"/>
      <c r="BV107" s="226"/>
      <c r="BW107" s="226"/>
      <c r="BX107" s="226"/>
      <c r="BY107" s="226"/>
      <c r="BZ107" s="226"/>
      <c r="CA107" s="226"/>
      <c r="CB107" s="226"/>
      <c r="CC107" s="226"/>
      <c r="CD107" s="226"/>
      <c r="CE107" s="226"/>
      <c r="CF107" s="226"/>
      <c r="CG107" s="226"/>
      <c r="CH107" s="226"/>
      <c r="CI107" s="226"/>
      <c r="CJ107" s="226"/>
      <c r="CK107" s="226"/>
      <c r="CL107" s="226"/>
      <c r="CM107" s="226"/>
      <c r="CN107" s="226"/>
      <c r="CO107" s="226"/>
      <c r="CP107" s="226"/>
      <c r="CQ107" s="226"/>
      <c r="CR107" s="226"/>
      <c r="CS107" s="226"/>
      <c r="CT107" s="226"/>
      <c r="CU107" s="226"/>
      <c r="CV107" s="226"/>
      <c r="CW107" s="226"/>
      <c r="CX107" s="226"/>
      <c r="CY107" s="226"/>
      <c r="CZ107" s="226"/>
      <c r="DA107" s="226"/>
      <c r="DB107" s="226"/>
      <c r="DC107" s="226"/>
      <c r="DD107" s="226"/>
      <c r="DE107" s="226"/>
      <c r="DF107" s="226"/>
      <c r="DG107" s="226"/>
      <c r="DH107" s="226"/>
      <c r="DI107" s="226"/>
      <c r="DJ107" s="226"/>
      <c r="DK107" s="226"/>
      <c r="DL107" s="226"/>
      <c r="DM107" s="226"/>
      <c r="DN107" s="226"/>
      <c r="DO107" s="226"/>
      <c r="DP107" s="226"/>
      <c r="DQ107" s="226"/>
      <c r="DR107" s="226"/>
      <c r="DS107" s="226"/>
      <c r="DT107" s="226"/>
      <c r="DU107" s="226"/>
      <c r="DV107" s="226"/>
      <c r="DW107" s="226"/>
      <c r="DX107" s="226"/>
      <c r="DY107" s="226"/>
      <c r="DZ107" s="226"/>
      <c r="EA107" s="226"/>
      <c r="EB107" s="226"/>
      <c r="EC107" s="226"/>
      <c r="ED107" s="226"/>
      <c r="EE107" s="226"/>
      <c r="EF107" s="226"/>
      <c r="EG107" s="226"/>
      <c r="EH107" s="226"/>
      <c r="EI107" s="226"/>
      <c r="EJ107" s="226"/>
      <c r="EK107" s="226"/>
      <c r="EL107" s="226"/>
      <c r="EM107" s="226"/>
      <c r="EN107" s="226"/>
      <c r="EO107" s="226"/>
      <c r="EP107" s="226"/>
      <c r="EQ107" s="226"/>
      <c r="ER107" s="226"/>
      <c r="ES107" s="226"/>
      <c r="ET107" s="226"/>
      <c r="EU107" s="226"/>
      <c r="EV107" s="226"/>
      <c r="EW107" s="226"/>
      <c r="EX107" s="226"/>
      <c r="EY107" s="226"/>
      <c r="EZ107" s="226"/>
      <c r="FA107" s="226"/>
      <c r="FB107" s="226"/>
      <c r="FC107" s="226"/>
      <c r="FD107" s="226"/>
      <c r="FE107" s="226"/>
      <c r="FF107" s="226"/>
      <c r="FG107" s="226"/>
      <c r="FH107" s="226"/>
      <c r="FI107" s="226"/>
      <c r="FJ107" s="226"/>
      <c r="FK107" s="226"/>
      <c r="FL107" s="226"/>
      <c r="FM107" s="226"/>
      <c r="FN107" s="226"/>
      <c r="FO107" s="226"/>
      <c r="FP107" s="226"/>
      <c r="FQ107" s="226"/>
      <c r="FR107" s="226"/>
      <c r="FS107" s="226"/>
      <c r="FT107" s="226"/>
      <c r="FU107" s="226"/>
      <c r="FV107" s="226"/>
      <c r="FW107" s="226"/>
      <c r="FX107" s="226"/>
      <c r="FY107" s="226"/>
      <c r="FZ107" s="226"/>
      <c r="GA107" s="226"/>
      <c r="GB107" s="226"/>
      <c r="GC107" s="226"/>
      <c r="GD107" s="226"/>
      <c r="GE107" s="226"/>
      <c r="GF107" s="226"/>
      <c r="GG107" s="13"/>
      <c r="GH107" s="13"/>
      <c r="GI107" s="13"/>
      <c r="GJ107" s="13"/>
      <c r="GK107" s="13"/>
      <c r="GL107" s="13"/>
    </row>
    <row r="108" spans="1:194" ht="12.75" customHeight="1">
      <c r="A108" s="226"/>
      <c r="B108" s="227"/>
      <c r="C108" s="227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/>
      <c r="AB108" s="226"/>
      <c r="AC108" s="226"/>
      <c r="AD108" s="226"/>
      <c r="AE108" s="226"/>
      <c r="AF108" s="226"/>
      <c r="AG108" s="226"/>
      <c r="AH108" s="226"/>
      <c r="AI108" s="226"/>
      <c r="AJ108" s="226"/>
      <c r="AK108" s="226"/>
      <c r="AL108" s="226"/>
      <c r="AM108" s="226"/>
      <c r="AN108" s="226"/>
      <c r="AO108" s="226"/>
      <c r="AP108" s="226"/>
      <c r="AQ108" s="226"/>
      <c r="AR108" s="226"/>
      <c r="AS108" s="226"/>
      <c r="AT108" s="226"/>
      <c r="AU108" s="226"/>
      <c r="AV108" s="226"/>
      <c r="AW108" s="226"/>
      <c r="AX108" s="226"/>
      <c r="AY108" s="226"/>
      <c r="AZ108" s="226"/>
      <c r="BA108" s="226"/>
      <c r="BB108" s="226"/>
      <c r="BC108" s="226"/>
      <c r="BD108" s="226"/>
      <c r="BE108" s="226"/>
      <c r="BF108" s="226"/>
      <c r="BG108" s="226"/>
      <c r="BH108" s="226"/>
      <c r="BI108" s="226"/>
      <c r="BJ108" s="226"/>
      <c r="BK108" s="226"/>
      <c r="BL108" s="226"/>
      <c r="BM108" s="226"/>
      <c r="BN108" s="226"/>
      <c r="BO108" s="226"/>
      <c r="BP108" s="226"/>
      <c r="BQ108" s="226"/>
      <c r="BR108" s="226"/>
      <c r="BS108" s="226"/>
      <c r="BT108" s="226"/>
      <c r="BU108" s="226"/>
      <c r="BV108" s="226"/>
      <c r="BW108" s="226"/>
      <c r="BX108" s="226"/>
      <c r="BY108" s="226"/>
      <c r="BZ108" s="226"/>
      <c r="CA108" s="226"/>
      <c r="CB108" s="226"/>
      <c r="CC108" s="226"/>
      <c r="CD108" s="226"/>
      <c r="CE108" s="226"/>
      <c r="CF108" s="226"/>
      <c r="CG108" s="226"/>
      <c r="CH108" s="226"/>
      <c r="CI108" s="226"/>
      <c r="CJ108" s="226"/>
      <c r="CK108" s="226"/>
      <c r="CL108" s="226"/>
      <c r="CM108" s="226"/>
      <c r="CN108" s="226"/>
      <c r="CO108" s="226"/>
      <c r="CP108" s="226"/>
      <c r="CQ108" s="226"/>
      <c r="CR108" s="226"/>
      <c r="CS108" s="226"/>
      <c r="CT108" s="226"/>
      <c r="CU108" s="226"/>
      <c r="CV108" s="226"/>
      <c r="CW108" s="226"/>
      <c r="CX108" s="226"/>
      <c r="CY108" s="226"/>
      <c r="CZ108" s="226"/>
      <c r="DA108" s="226"/>
      <c r="DB108" s="226"/>
      <c r="DC108" s="226"/>
      <c r="DD108" s="226"/>
      <c r="DE108" s="226"/>
      <c r="DF108" s="226"/>
      <c r="DG108" s="226"/>
      <c r="DH108" s="226"/>
      <c r="DI108" s="226"/>
      <c r="DJ108" s="226"/>
      <c r="DK108" s="226"/>
      <c r="DL108" s="226"/>
      <c r="DM108" s="226"/>
      <c r="DN108" s="226"/>
      <c r="DO108" s="226"/>
      <c r="DP108" s="226"/>
      <c r="DQ108" s="226"/>
      <c r="DR108" s="226"/>
      <c r="DS108" s="226"/>
      <c r="DT108" s="226"/>
      <c r="DU108" s="226"/>
      <c r="DV108" s="226"/>
      <c r="DW108" s="226"/>
      <c r="DX108" s="226"/>
      <c r="DY108" s="226"/>
      <c r="DZ108" s="226"/>
      <c r="EA108" s="226"/>
      <c r="EB108" s="226"/>
      <c r="EC108" s="226"/>
      <c r="ED108" s="226"/>
      <c r="EE108" s="226"/>
      <c r="EF108" s="226"/>
      <c r="EG108" s="226"/>
      <c r="EH108" s="226"/>
      <c r="EI108" s="226"/>
      <c r="EJ108" s="226"/>
      <c r="EK108" s="226"/>
      <c r="EL108" s="226"/>
      <c r="EM108" s="226"/>
      <c r="EN108" s="226"/>
      <c r="EO108" s="226"/>
      <c r="EP108" s="226"/>
      <c r="EQ108" s="226"/>
      <c r="ER108" s="226"/>
      <c r="ES108" s="226"/>
      <c r="ET108" s="226"/>
      <c r="EU108" s="226"/>
      <c r="EV108" s="226"/>
      <c r="EW108" s="226"/>
      <c r="EX108" s="226"/>
      <c r="EY108" s="226"/>
      <c r="EZ108" s="226"/>
      <c r="FA108" s="226"/>
      <c r="FB108" s="226"/>
      <c r="FC108" s="226"/>
      <c r="FD108" s="226"/>
      <c r="FE108" s="226"/>
      <c r="FF108" s="226"/>
      <c r="FG108" s="226"/>
      <c r="FH108" s="226"/>
      <c r="FI108" s="226"/>
      <c r="FJ108" s="226"/>
      <c r="FK108" s="226"/>
      <c r="FL108" s="226"/>
      <c r="FM108" s="226"/>
      <c r="FN108" s="226"/>
      <c r="FO108" s="226"/>
      <c r="FP108" s="226"/>
      <c r="FQ108" s="226"/>
      <c r="FR108" s="226"/>
      <c r="FS108" s="226"/>
      <c r="FT108" s="226"/>
      <c r="FU108" s="226"/>
      <c r="FV108" s="226"/>
      <c r="FW108" s="226"/>
      <c r="FX108" s="226"/>
      <c r="FY108" s="226"/>
      <c r="FZ108" s="226"/>
      <c r="GA108" s="226"/>
      <c r="GB108" s="226"/>
      <c r="GC108" s="226"/>
      <c r="GD108" s="226"/>
      <c r="GE108" s="226"/>
      <c r="GF108" s="226"/>
      <c r="GG108" s="13"/>
      <c r="GH108" s="13"/>
      <c r="GI108" s="13"/>
      <c r="GJ108" s="13"/>
      <c r="GK108" s="13"/>
      <c r="GL108" s="13"/>
    </row>
    <row r="109" spans="1:194" ht="12.75" customHeight="1">
      <c r="A109" s="226"/>
      <c r="B109" s="227"/>
      <c r="C109" s="227"/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26"/>
      <c r="Z109" s="226"/>
      <c r="AA109" s="226"/>
      <c r="AB109" s="226"/>
      <c r="AC109" s="226"/>
      <c r="AD109" s="226"/>
      <c r="AE109" s="226"/>
      <c r="AF109" s="226"/>
      <c r="AG109" s="226"/>
      <c r="AH109" s="226"/>
      <c r="AI109" s="226"/>
      <c r="AJ109" s="226"/>
      <c r="AK109" s="226"/>
      <c r="AL109" s="226"/>
      <c r="AM109" s="226"/>
      <c r="AN109" s="226"/>
      <c r="AO109" s="226"/>
      <c r="AP109" s="226"/>
      <c r="AQ109" s="226"/>
      <c r="AR109" s="226"/>
      <c r="AS109" s="226"/>
      <c r="AT109" s="226"/>
      <c r="AU109" s="226"/>
      <c r="AV109" s="226"/>
      <c r="AW109" s="226"/>
      <c r="AX109" s="226"/>
      <c r="AY109" s="226"/>
      <c r="AZ109" s="226"/>
      <c r="BA109" s="226"/>
      <c r="BB109" s="226"/>
      <c r="BC109" s="226"/>
      <c r="BD109" s="226"/>
      <c r="BE109" s="226"/>
      <c r="BF109" s="226"/>
      <c r="BG109" s="226"/>
      <c r="BH109" s="226"/>
      <c r="BI109" s="226"/>
      <c r="BJ109" s="226"/>
      <c r="BK109" s="226"/>
      <c r="BL109" s="226"/>
      <c r="BM109" s="226"/>
      <c r="BN109" s="226"/>
      <c r="BO109" s="226"/>
      <c r="BP109" s="226"/>
      <c r="BQ109" s="226"/>
      <c r="BR109" s="226"/>
      <c r="BS109" s="226"/>
      <c r="BT109" s="226"/>
      <c r="BU109" s="226"/>
      <c r="BV109" s="226"/>
      <c r="BW109" s="226"/>
      <c r="BX109" s="226"/>
      <c r="BY109" s="226"/>
      <c r="BZ109" s="226"/>
      <c r="CA109" s="226"/>
      <c r="CB109" s="226"/>
      <c r="CC109" s="226"/>
      <c r="CD109" s="226"/>
      <c r="CE109" s="226"/>
      <c r="CF109" s="226"/>
      <c r="CG109" s="226"/>
      <c r="CH109" s="226"/>
      <c r="CI109" s="226"/>
      <c r="CJ109" s="226"/>
      <c r="CK109" s="226"/>
      <c r="CL109" s="226"/>
      <c r="CM109" s="226"/>
      <c r="CN109" s="226"/>
      <c r="CO109" s="226"/>
      <c r="CP109" s="226"/>
      <c r="CQ109" s="226"/>
      <c r="CR109" s="226"/>
      <c r="CS109" s="226"/>
      <c r="CT109" s="226"/>
      <c r="CU109" s="226"/>
      <c r="CV109" s="226"/>
      <c r="CW109" s="226"/>
      <c r="CX109" s="226"/>
      <c r="CY109" s="226"/>
      <c r="CZ109" s="226"/>
      <c r="DA109" s="226"/>
      <c r="DB109" s="226"/>
      <c r="DC109" s="226"/>
      <c r="DD109" s="226"/>
      <c r="DE109" s="226"/>
      <c r="DF109" s="226"/>
      <c r="DG109" s="226"/>
      <c r="DH109" s="226"/>
      <c r="DI109" s="226"/>
      <c r="DJ109" s="226"/>
      <c r="DK109" s="226"/>
      <c r="DL109" s="226"/>
      <c r="DM109" s="226"/>
      <c r="DN109" s="226"/>
      <c r="DO109" s="226"/>
      <c r="DP109" s="226"/>
      <c r="DQ109" s="226"/>
      <c r="DR109" s="226"/>
      <c r="DS109" s="226"/>
      <c r="DT109" s="226"/>
      <c r="DU109" s="226"/>
      <c r="DV109" s="226"/>
      <c r="DW109" s="226"/>
      <c r="DX109" s="226"/>
      <c r="DY109" s="226"/>
      <c r="DZ109" s="226"/>
      <c r="EA109" s="226"/>
      <c r="EB109" s="226"/>
      <c r="EC109" s="226"/>
      <c r="ED109" s="226"/>
      <c r="EE109" s="226"/>
      <c r="EF109" s="226"/>
      <c r="EG109" s="226"/>
      <c r="EH109" s="226"/>
      <c r="EI109" s="226"/>
      <c r="EJ109" s="226"/>
      <c r="EK109" s="226"/>
      <c r="EL109" s="226"/>
      <c r="EM109" s="226"/>
      <c r="EN109" s="226"/>
      <c r="EO109" s="226"/>
      <c r="EP109" s="226"/>
      <c r="EQ109" s="226"/>
      <c r="ER109" s="226"/>
      <c r="ES109" s="226"/>
      <c r="ET109" s="226"/>
      <c r="EU109" s="226"/>
      <c r="EV109" s="226"/>
      <c r="EW109" s="226"/>
      <c r="EX109" s="226"/>
      <c r="EY109" s="226"/>
      <c r="EZ109" s="226"/>
      <c r="FA109" s="226"/>
      <c r="FB109" s="226"/>
      <c r="FC109" s="226"/>
      <c r="FD109" s="226"/>
      <c r="FE109" s="226"/>
      <c r="FF109" s="226"/>
      <c r="FG109" s="226"/>
      <c r="FH109" s="226"/>
      <c r="FI109" s="226"/>
      <c r="FJ109" s="226"/>
      <c r="FK109" s="226"/>
      <c r="FL109" s="226"/>
      <c r="FM109" s="226"/>
      <c r="FN109" s="226"/>
      <c r="FO109" s="226"/>
      <c r="FP109" s="226"/>
      <c r="FQ109" s="226"/>
      <c r="FR109" s="226"/>
      <c r="FS109" s="226"/>
      <c r="FT109" s="226"/>
      <c r="FU109" s="226"/>
      <c r="FV109" s="226"/>
      <c r="FW109" s="226"/>
      <c r="FX109" s="226"/>
      <c r="FY109" s="226"/>
      <c r="FZ109" s="226"/>
      <c r="GA109" s="226"/>
      <c r="GB109" s="226"/>
      <c r="GC109" s="226"/>
      <c r="GD109" s="226"/>
      <c r="GE109" s="226"/>
      <c r="GF109" s="226"/>
      <c r="GG109" s="13"/>
      <c r="GH109" s="13"/>
      <c r="GI109" s="13"/>
      <c r="GJ109" s="13"/>
      <c r="GK109" s="13"/>
      <c r="GL109" s="13"/>
    </row>
    <row r="110" spans="1:194" ht="12.75" customHeight="1">
      <c r="A110" s="226"/>
      <c r="B110" s="227"/>
      <c r="C110" s="227"/>
      <c r="D110" s="226"/>
      <c r="E110" s="226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226"/>
      <c r="AQ110" s="226"/>
      <c r="AR110" s="226"/>
      <c r="AS110" s="226"/>
      <c r="AT110" s="226"/>
      <c r="AU110" s="226"/>
      <c r="AV110" s="226"/>
      <c r="AW110" s="226"/>
      <c r="AX110" s="226"/>
      <c r="AY110" s="226"/>
      <c r="AZ110" s="226"/>
      <c r="BA110" s="226"/>
      <c r="BB110" s="226"/>
      <c r="BC110" s="226"/>
      <c r="BD110" s="226"/>
      <c r="BE110" s="226"/>
      <c r="BF110" s="226"/>
      <c r="BG110" s="226"/>
      <c r="BH110" s="226"/>
      <c r="BI110" s="226"/>
      <c r="BJ110" s="226"/>
      <c r="BK110" s="226"/>
      <c r="BL110" s="226"/>
      <c r="BM110" s="226"/>
      <c r="BN110" s="226"/>
      <c r="BO110" s="226"/>
      <c r="BP110" s="226"/>
      <c r="BQ110" s="226"/>
      <c r="BR110" s="226"/>
      <c r="BS110" s="226"/>
      <c r="BT110" s="226"/>
      <c r="BU110" s="226"/>
      <c r="BV110" s="226"/>
      <c r="BW110" s="226"/>
      <c r="BX110" s="226"/>
      <c r="BY110" s="226"/>
      <c r="BZ110" s="226"/>
      <c r="CA110" s="226"/>
      <c r="CB110" s="226"/>
      <c r="CC110" s="226"/>
      <c r="CD110" s="226"/>
      <c r="CE110" s="226"/>
      <c r="CF110" s="226"/>
      <c r="CG110" s="226"/>
      <c r="CH110" s="226"/>
      <c r="CI110" s="226"/>
      <c r="CJ110" s="226"/>
      <c r="CK110" s="226"/>
      <c r="CL110" s="226"/>
      <c r="CM110" s="226"/>
      <c r="CN110" s="226"/>
      <c r="CO110" s="226"/>
      <c r="CP110" s="226"/>
      <c r="CQ110" s="226"/>
      <c r="CR110" s="226"/>
      <c r="CS110" s="226"/>
      <c r="CT110" s="226"/>
      <c r="CU110" s="226"/>
      <c r="CV110" s="226"/>
      <c r="CW110" s="226"/>
      <c r="CX110" s="226"/>
      <c r="CY110" s="226"/>
      <c r="CZ110" s="226"/>
      <c r="DA110" s="226"/>
      <c r="DB110" s="226"/>
      <c r="DC110" s="226"/>
      <c r="DD110" s="226"/>
      <c r="DE110" s="226"/>
      <c r="DF110" s="226"/>
      <c r="DG110" s="226"/>
      <c r="DH110" s="226"/>
      <c r="DI110" s="226"/>
      <c r="DJ110" s="226"/>
      <c r="DK110" s="226"/>
      <c r="DL110" s="226"/>
      <c r="DM110" s="226"/>
      <c r="DN110" s="226"/>
      <c r="DO110" s="226"/>
      <c r="DP110" s="226"/>
      <c r="DQ110" s="226"/>
      <c r="DR110" s="226"/>
      <c r="DS110" s="226"/>
      <c r="DT110" s="226"/>
      <c r="DU110" s="226"/>
      <c r="DV110" s="226"/>
      <c r="DW110" s="226"/>
      <c r="DX110" s="226"/>
      <c r="DY110" s="226"/>
      <c r="DZ110" s="226"/>
      <c r="EA110" s="226"/>
      <c r="EB110" s="226"/>
      <c r="EC110" s="226"/>
      <c r="ED110" s="226"/>
      <c r="EE110" s="226"/>
      <c r="EF110" s="226"/>
      <c r="EG110" s="226"/>
      <c r="EH110" s="226"/>
      <c r="EI110" s="226"/>
      <c r="EJ110" s="226"/>
      <c r="EK110" s="226"/>
      <c r="EL110" s="226"/>
      <c r="EM110" s="226"/>
      <c r="EN110" s="226"/>
      <c r="EO110" s="226"/>
      <c r="EP110" s="226"/>
      <c r="EQ110" s="226"/>
      <c r="ER110" s="226"/>
      <c r="ES110" s="226"/>
      <c r="ET110" s="226"/>
      <c r="EU110" s="226"/>
      <c r="EV110" s="226"/>
      <c r="EW110" s="226"/>
      <c r="EX110" s="226"/>
      <c r="EY110" s="226"/>
      <c r="EZ110" s="226"/>
      <c r="FA110" s="226"/>
      <c r="FB110" s="226"/>
      <c r="FC110" s="226"/>
      <c r="FD110" s="226"/>
      <c r="FE110" s="226"/>
      <c r="FF110" s="226"/>
      <c r="FG110" s="226"/>
      <c r="FH110" s="226"/>
      <c r="FI110" s="226"/>
      <c r="FJ110" s="226"/>
      <c r="FK110" s="226"/>
      <c r="FL110" s="226"/>
      <c r="FM110" s="226"/>
      <c r="FN110" s="226"/>
      <c r="FO110" s="226"/>
      <c r="FP110" s="226"/>
      <c r="FQ110" s="226"/>
      <c r="FR110" s="226"/>
      <c r="FS110" s="226"/>
      <c r="FT110" s="226"/>
      <c r="FU110" s="226"/>
      <c r="FV110" s="226"/>
      <c r="FW110" s="226"/>
      <c r="FX110" s="226"/>
      <c r="FY110" s="226"/>
      <c r="FZ110" s="226"/>
      <c r="GA110" s="226"/>
      <c r="GB110" s="226"/>
      <c r="GC110" s="226"/>
      <c r="GD110" s="226"/>
      <c r="GE110" s="226"/>
      <c r="GF110" s="226"/>
      <c r="GG110" s="13"/>
      <c r="GH110" s="13"/>
      <c r="GI110" s="13"/>
      <c r="GJ110" s="13"/>
      <c r="GK110" s="13"/>
      <c r="GL110" s="13"/>
    </row>
    <row r="111" spans="1:194" ht="12.75" customHeight="1">
      <c r="A111" s="226"/>
      <c r="B111" s="227"/>
      <c r="C111" s="227"/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26"/>
      <c r="Z111" s="226"/>
      <c r="AA111" s="226"/>
      <c r="AB111" s="226"/>
      <c r="AC111" s="226"/>
      <c r="AD111" s="226"/>
      <c r="AE111" s="226"/>
      <c r="AF111" s="226"/>
      <c r="AG111" s="226"/>
      <c r="AH111" s="226"/>
      <c r="AI111" s="226"/>
      <c r="AJ111" s="226"/>
      <c r="AK111" s="226"/>
      <c r="AL111" s="226"/>
      <c r="AM111" s="226"/>
      <c r="AN111" s="226"/>
      <c r="AO111" s="226"/>
      <c r="AP111" s="226"/>
      <c r="AQ111" s="226"/>
      <c r="AR111" s="226"/>
      <c r="AS111" s="226"/>
      <c r="AT111" s="226"/>
      <c r="AU111" s="226"/>
      <c r="AV111" s="226"/>
      <c r="AW111" s="226"/>
      <c r="AX111" s="226"/>
      <c r="AY111" s="226"/>
      <c r="AZ111" s="226"/>
      <c r="BA111" s="226"/>
      <c r="BB111" s="226"/>
      <c r="BC111" s="226"/>
      <c r="BD111" s="226"/>
      <c r="BE111" s="226"/>
      <c r="BF111" s="226"/>
      <c r="BG111" s="226"/>
      <c r="BH111" s="226"/>
      <c r="BI111" s="226"/>
      <c r="BJ111" s="226"/>
      <c r="BK111" s="226"/>
      <c r="BL111" s="226"/>
      <c r="BM111" s="226"/>
      <c r="BN111" s="226"/>
      <c r="BO111" s="226"/>
      <c r="BP111" s="226"/>
      <c r="BQ111" s="226"/>
      <c r="BR111" s="226"/>
      <c r="BS111" s="226"/>
      <c r="BT111" s="226"/>
      <c r="BU111" s="226"/>
      <c r="BV111" s="226"/>
      <c r="BW111" s="226"/>
      <c r="BX111" s="226"/>
      <c r="BY111" s="226"/>
      <c r="BZ111" s="226"/>
      <c r="CA111" s="226"/>
      <c r="CB111" s="226"/>
      <c r="CC111" s="226"/>
      <c r="CD111" s="226"/>
      <c r="CE111" s="226"/>
      <c r="CF111" s="226"/>
      <c r="CG111" s="226"/>
      <c r="CH111" s="226"/>
      <c r="CI111" s="226"/>
      <c r="CJ111" s="226"/>
      <c r="CK111" s="226"/>
      <c r="CL111" s="226"/>
      <c r="CM111" s="226"/>
      <c r="CN111" s="226"/>
      <c r="CO111" s="226"/>
      <c r="CP111" s="226"/>
      <c r="CQ111" s="226"/>
      <c r="CR111" s="226"/>
      <c r="CS111" s="226"/>
      <c r="CT111" s="226"/>
      <c r="CU111" s="226"/>
      <c r="CV111" s="226"/>
      <c r="CW111" s="226"/>
      <c r="CX111" s="226"/>
      <c r="CY111" s="226"/>
      <c r="CZ111" s="226"/>
      <c r="DA111" s="226"/>
      <c r="DB111" s="226"/>
      <c r="DC111" s="226"/>
      <c r="DD111" s="226"/>
      <c r="DE111" s="226"/>
      <c r="DF111" s="226"/>
      <c r="DG111" s="226"/>
      <c r="DH111" s="226"/>
      <c r="DI111" s="226"/>
      <c r="DJ111" s="226"/>
      <c r="DK111" s="226"/>
      <c r="DL111" s="226"/>
      <c r="DM111" s="226"/>
      <c r="DN111" s="226"/>
      <c r="DO111" s="226"/>
      <c r="DP111" s="226"/>
      <c r="DQ111" s="226"/>
      <c r="DR111" s="226"/>
      <c r="DS111" s="226"/>
      <c r="DT111" s="226"/>
      <c r="DU111" s="226"/>
      <c r="DV111" s="226"/>
      <c r="DW111" s="226"/>
      <c r="DX111" s="226"/>
      <c r="DY111" s="226"/>
      <c r="DZ111" s="226"/>
      <c r="EA111" s="226"/>
      <c r="EB111" s="226"/>
      <c r="EC111" s="226"/>
      <c r="ED111" s="226"/>
      <c r="EE111" s="226"/>
      <c r="EF111" s="226"/>
      <c r="EG111" s="226"/>
      <c r="EH111" s="226"/>
      <c r="EI111" s="226"/>
      <c r="EJ111" s="226"/>
      <c r="EK111" s="226"/>
      <c r="EL111" s="226"/>
      <c r="EM111" s="226"/>
      <c r="EN111" s="226"/>
      <c r="EO111" s="226"/>
      <c r="EP111" s="226"/>
      <c r="EQ111" s="226"/>
      <c r="ER111" s="226"/>
      <c r="ES111" s="226"/>
      <c r="ET111" s="226"/>
      <c r="EU111" s="226"/>
      <c r="EV111" s="226"/>
      <c r="EW111" s="226"/>
      <c r="EX111" s="226"/>
      <c r="EY111" s="226"/>
      <c r="EZ111" s="226"/>
      <c r="FA111" s="226"/>
      <c r="FB111" s="226"/>
      <c r="FC111" s="226"/>
      <c r="FD111" s="226"/>
      <c r="FE111" s="226"/>
      <c r="FF111" s="226"/>
      <c r="FG111" s="226"/>
      <c r="FH111" s="226"/>
      <c r="FI111" s="226"/>
      <c r="FJ111" s="226"/>
      <c r="FK111" s="226"/>
      <c r="FL111" s="226"/>
      <c r="FM111" s="226"/>
      <c r="FN111" s="226"/>
      <c r="FO111" s="226"/>
      <c r="FP111" s="226"/>
      <c r="FQ111" s="226"/>
      <c r="FR111" s="226"/>
      <c r="FS111" s="226"/>
      <c r="FT111" s="226"/>
      <c r="FU111" s="226"/>
      <c r="FV111" s="226"/>
      <c r="FW111" s="226"/>
      <c r="FX111" s="226"/>
      <c r="FY111" s="226"/>
      <c r="FZ111" s="226"/>
      <c r="GA111" s="226"/>
      <c r="GB111" s="226"/>
      <c r="GC111" s="226"/>
      <c r="GD111" s="226"/>
      <c r="GE111" s="226"/>
      <c r="GF111" s="226"/>
      <c r="GG111" s="13"/>
      <c r="GH111" s="13"/>
      <c r="GI111" s="13"/>
      <c r="GJ111" s="13"/>
      <c r="GK111" s="13"/>
      <c r="GL111" s="13"/>
    </row>
    <row r="112" spans="1:194" ht="12.75" customHeight="1">
      <c r="A112" s="226"/>
      <c r="B112" s="227"/>
      <c r="C112" s="227"/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226"/>
      <c r="AQ112" s="226"/>
      <c r="AR112" s="226"/>
      <c r="AS112" s="226"/>
      <c r="AT112" s="226"/>
      <c r="AU112" s="226"/>
      <c r="AV112" s="226"/>
      <c r="AW112" s="226"/>
      <c r="AX112" s="226"/>
      <c r="AY112" s="226"/>
      <c r="AZ112" s="226"/>
      <c r="BA112" s="226"/>
      <c r="BB112" s="226"/>
      <c r="BC112" s="226"/>
      <c r="BD112" s="226"/>
      <c r="BE112" s="226"/>
      <c r="BF112" s="226"/>
      <c r="BG112" s="226"/>
      <c r="BH112" s="226"/>
      <c r="BI112" s="226"/>
      <c r="BJ112" s="226"/>
      <c r="BK112" s="226"/>
      <c r="BL112" s="226"/>
      <c r="BM112" s="226"/>
      <c r="BN112" s="226"/>
      <c r="BO112" s="226"/>
      <c r="BP112" s="226"/>
      <c r="BQ112" s="226"/>
      <c r="BR112" s="226"/>
      <c r="BS112" s="226"/>
      <c r="BT112" s="226"/>
      <c r="BU112" s="226"/>
      <c r="BV112" s="226"/>
      <c r="BW112" s="226"/>
      <c r="BX112" s="226"/>
      <c r="BY112" s="226"/>
      <c r="BZ112" s="226"/>
      <c r="CA112" s="226"/>
      <c r="CB112" s="226"/>
      <c r="CC112" s="226"/>
      <c r="CD112" s="226"/>
      <c r="CE112" s="226"/>
      <c r="CF112" s="226"/>
      <c r="CG112" s="226"/>
      <c r="CH112" s="226"/>
      <c r="CI112" s="226"/>
      <c r="CJ112" s="226"/>
      <c r="CK112" s="226"/>
      <c r="CL112" s="226"/>
      <c r="CM112" s="226"/>
      <c r="CN112" s="226"/>
      <c r="CO112" s="226"/>
      <c r="CP112" s="226"/>
      <c r="CQ112" s="226"/>
      <c r="CR112" s="226"/>
      <c r="CS112" s="226"/>
      <c r="CT112" s="226"/>
      <c r="CU112" s="226"/>
      <c r="CV112" s="226"/>
      <c r="CW112" s="226"/>
      <c r="CX112" s="226"/>
      <c r="CY112" s="226"/>
      <c r="CZ112" s="226"/>
      <c r="DA112" s="226"/>
      <c r="DB112" s="226"/>
      <c r="DC112" s="226"/>
      <c r="DD112" s="226"/>
      <c r="DE112" s="226"/>
      <c r="DF112" s="226"/>
      <c r="DG112" s="226"/>
      <c r="DH112" s="226"/>
      <c r="DI112" s="226"/>
      <c r="DJ112" s="226"/>
      <c r="DK112" s="226"/>
      <c r="DL112" s="226"/>
      <c r="DM112" s="226"/>
      <c r="DN112" s="226"/>
      <c r="DO112" s="226"/>
      <c r="DP112" s="226"/>
      <c r="DQ112" s="226"/>
      <c r="DR112" s="226"/>
      <c r="DS112" s="226"/>
      <c r="DT112" s="226"/>
      <c r="DU112" s="226"/>
      <c r="DV112" s="226"/>
      <c r="DW112" s="226"/>
      <c r="DX112" s="226"/>
      <c r="DY112" s="226"/>
      <c r="DZ112" s="226"/>
      <c r="EA112" s="226"/>
      <c r="EB112" s="226"/>
      <c r="EC112" s="226"/>
      <c r="ED112" s="226"/>
      <c r="EE112" s="226"/>
      <c r="EF112" s="226"/>
      <c r="EG112" s="226"/>
      <c r="EH112" s="226"/>
      <c r="EI112" s="226"/>
      <c r="EJ112" s="226"/>
      <c r="EK112" s="226"/>
      <c r="EL112" s="226"/>
      <c r="EM112" s="226"/>
      <c r="EN112" s="226"/>
      <c r="EO112" s="226"/>
      <c r="EP112" s="226"/>
      <c r="EQ112" s="226"/>
      <c r="ER112" s="226"/>
      <c r="ES112" s="226"/>
      <c r="ET112" s="226"/>
      <c r="EU112" s="226"/>
      <c r="EV112" s="226"/>
      <c r="EW112" s="226"/>
      <c r="EX112" s="226"/>
      <c r="EY112" s="226"/>
      <c r="EZ112" s="226"/>
      <c r="FA112" s="226"/>
      <c r="FB112" s="226"/>
      <c r="FC112" s="226"/>
      <c r="FD112" s="226"/>
      <c r="FE112" s="226"/>
      <c r="FF112" s="226"/>
      <c r="FG112" s="226"/>
      <c r="FH112" s="226"/>
      <c r="FI112" s="226"/>
      <c r="FJ112" s="226"/>
      <c r="FK112" s="226"/>
      <c r="FL112" s="226"/>
      <c r="FM112" s="226"/>
      <c r="FN112" s="226"/>
      <c r="FO112" s="226"/>
      <c r="FP112" s="226"/>
      <c r="FQ112" s="226"/>
      <c r="FR112" s="226"/>
      <c r="FS112" s="226"/>
      <c r="FT112" s="226"/>
      <c r="FU112" s="226"/>
      <c r="FV112" s="226"/>
      <c r="FW112" s="226"/>
      <c r="FX112" s="226"/>
      <c r="FY112" s="226"/>
      <c r="FZ112" s="226"/>
      <c r="GA112" s="226"/>
      <c r="GB112" s="226"/>
      <c r="GC112" s="226"/>
      <c r="GD112" s="226"/>
      <c r="GE112" s="226"/>
      <c r="GF112" s="226"/>
      <c r="GG112" s="13"/>
      <c r="GH112" s="13"/>
      <c r="GI112" s="13"/>
      <c r="GJ112" s="13"/>
      <c r="GK112" s="13"/>
      <c r="GL112" s="13"/>
    </row>
    <row r="113" spans="1:194" ht="12.75" customHeight="1">
      <c r="A113" s="226"/>
      <c r="B113" s="227"/>
      <c r="C113" s="227"/>
      <c r="D113" s="226"/>
      <c r="E113" s="226"/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6"/>
      <c r="AN113" s="226"/>
      <c r="AO113" s="226"/>
      <c r="AP113" s="226"/>
      <c r="AQ113" s="226"/>
      <c r="AR113" s="226"/>
      <c r="AS113" s="226"/>
      <c r="AT113" s="226"/>
      <c r="AU113" s="226"/>
      <c r="AV113" s="226"/>
      <c r="AW113" s="226"/>
      <c r="AX113" s="226"/>
      <c r="AY113" s="226"/>
      <c r="AZ113" s="226"/>
      <c r="BA113" s="226"/>
      <c r="BB113" s="226"/>
      <c r="BC113" s="226"/>
      <c r="BD113" s="226"/>
      <c r="BE113" s="226"/>
      <c r="BF113" s="226"/>
      <c r="BG113" s="226"/>
      <c r="BH113" s="226"/>
      <c r="BI113" s="226"/>
      <c r="BJ113" s="226"/>
      <c r="BK113" s="226"/>
      <c r="BL113" s="226"/>
      <c r="BM113" s="226"/>
      <c r="BN113" s="226"/>
      <c r="BO113" s="226"/>
      <c r="BP113" s="226"/>
      <c r="BQ113" s="226"/>
      <c r="BR113" s="226"/>
      <c r="BS113" s="226"/>
      <c r="BT113" s="226"/>
      <c r="BU113" s="226"/>
      <c r="BV113" s="226"/>
      <c r="BW113" s="226"/>
      <c r="BX113" s="226"/>
      <c r="BY113" s="226"/>
      <c r="BZ113" s="226"/>
      <c r="CA113" s="226"/>
      <c r="CB113" s="226"/>
      <c r="CC113" s="226"/>
      <c r="CD113" s="226"/>
      <c r="CE113" s="226"/>
      <c r="CF113" s="226"/>
      <c r="CG113" s="226"/>
      <c r="CH113" s="226"/>
      <c r="CI113" s="226"/>
      <c r="CJ113" s="226"/>
      <c r="CK113" s="226"/>
      <c r="CL113" s="226"/>
      <c r="CM113" s="226"/>
      <c r="CN113" s="226"/>
      <c r="CO113" s="226"/>
      <c r="CP113" s="226"/>
      <c r="CQ113" s="226"/>
      <c r="CR113" s="226"/>
      <c r="CS113" s="226"/>
      <c r="CT113" s="226"/>
      <c r="CU113" s="226"/>
      <c r="CV113" s="226"/>
      <c r="CW113" s="226"/>
      <c r="CX113" s="226"/>
      <c r="CY113" s="226"/>
      <c r="CZ113" s="226"/>
      <c r="DA113" s="226"/>
      <c r="DB113" s="226"/>
      <c r="DC113" s="226"/>
      <c r="DD113" s="226"/>
      <c r="DE113" s="226"/>
      <c r="DF113" s="226"/>
      <c r="DG113" s="226"/>
      <c r="DH113" s="226"/>
      <c r="DI113" s="226"/>
      <c r="DJ113" s="226"/>
      <c r="DK113" s="226"/>
      <c r="DL113" s="226"/>
      <c r="DM113" s="226"/>
      <c r="DN113" s="226"/>
      <c r="DO113" s="226"/>
      <c r="DP113" s="226"/>
      <c r="DQ113" s="226"/>
      <c r="DR113" s="226"/>
      <c r="DS113" s="226"/>
      <c r="DT113" s="226"/>
      <c r="DU113" s="226"/>
      <c r="DV113" s="226"/>
      <c r="DW113" s="226"/>
      <c r="DX113" s="226"/>
      <c r="DY113" s="226"/>
      <c r="DZ113" s="226"/>
      <c r="EA113" s="226"/>
      <c r="EB113" s="226"/>
      <c r="EC113" s="226"/>
      <c r="ED113" s="226"/>
      <c r="EE113" s="226"/>
      <c r="EF113" s="226"/>
      <c r="EG113" s="226"/>
      <c r="EH113" s="226"/>
      <c r="EI113" s="226"/>
      <c r="EJ113" s="226"/>
      <c r="EK113" s="226"/>
      <c r="EL113" s="226"/>
      <c r="EM113" s="226"/>
      <c r="EN113" s="226"/>
      <c r="EO113" s="226"/>
      <c r="EP113" s="226"/>
      <c r="EQ113" s="226"/>
      <c r="ER113" s="226"/>
      <c r="ES113" s="226"/>
      <c r="ET113" s="226"/>
      <c r="EU113" s="226"/>
      <c r="EV113" s="226"/>
      <c r="EW113" s="226"/>
      <c r="EX113" s="226"/>
      <c r="EY113" s="226"/>
      <c r="EZ113" s="226"/>
      <c r="FA113" s="226"/>
      <c r="FB113" s="226"/>
      <c r="FC113" s="226"/>
      <c r="FD113" s="226"/>
      <c r="FE113" s="226"/>
      <c r="FF113" s="226"/>
      <c r="FG113" s="226"/>
      <c r="FH113" s="226"/>
      <c r="FI113" s="226"/>
      <c r="FJ113" s="226"/>
      <c r="FK113" s="226"/>
      <c r="FL113" s="226"/>
      <c r="FM113" s="226"/>
      <c r="FN113" s="226"/>
      <c r="FO113" s="226"/>
      <c r="FP113" s="226"/>
      <c r="FQ113" s="226"/>
      <c r="FR113" s="226"/>
      <c r="FS113" s="226"/>
      <c r="FT113" s="226"/>
      <c r="FU113" s="226"/>
      <c r="FV113" s="226"/>
      <c r="FW113" s="226"/>
      <c r="FX113" s="226"/>
      <c r="FY113" s="226"/>
      <c r="FZ113" s="226"/>
      <c r="GA113" s="226"/>
      <c r="GB113" s="226"/>
      <c r="GC113" s="226"/>
      <c r="GD113" s="226"/>
      <c r="GE113" s="226"/>
      <c r="GF113" s="226"/>
      <c r="GG113" s="13"/>
      <c r="GH113" s="13"/>
      <c r="GI113" s="13"/>
      <c r="GJ113" s="13"/>
      <c r="GK113" s="13"/>
      <c r="GL113" s="13"/>
    </row>
    <row r="114" spans="1:194" ht="12.75" customHeight="1">
      <c r="A114" s="226"/>
      <c r="B114" s="227"/>
      <c r="C114" s="227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6"/>
      <c r="AO114" s="226"/>
      <c r="AP114" s="226"/>
      <c r="AQ114" s="226"/>
      <c r="AR114" s="226"/>
      <c r="AS114" s="226"/>
      <c r="AT114" s="226"/>
      <c r="AU114" s="226"/>
      <c r="AV114" s="226"/>
      <c r="AW114" s="226"/>
      <c r="AX114" s="226"/>
      <c r="AY114" s="226"/>
      <c r="AZ114" s="226"/>
      <c r="BA114" s="226"/>
      <c r="BB114" s="226"/>
      <c r="BC114" s="226"/>
      <c r="BD114" s="226"/>
      <c r="BE114" s="226"/>
      <c r="BF114" s="226"/>
      <c r="BG114" s="226"/>
      <c r="BH114" s="226"/>
      <c r="BI114" s="226"/>
      <c r="BJ114" s="226"/>
      <c r="BK114" s="226"/>
      <c r="BL114" s="226"/>
      <c r="BM114" s="226"/>
      <c r="BN114" s="226"/>
      <c r="BO114" s="226"/>
      <c r="BP114" s="226"/>
      <c r="BQ114" s="226"/>
      <c r="BR114" s="226"/>
      <c r="BS114" s="226"/>
      <c r="BT114" s="226"/>
      <c r="BU114" s="226"/>
      <c r="BV114" s="226"/>
      <c r="BW114" s="226"/>
      <c r="BX114" s="226"/>
      <c r="BY114" s="226"/>
      <c r="BZ114" s="226"/>
      <c r="CA114" s="226"/>
      <c r="CB114" s="226"/>
      <c r="CC114" s="226"/>
      <c r="CD114" s="226"/>
      <c r="CE114" s="226"/>
      <c r="CF114" s="226"/>
      <c r="CG114" s="226"/>
      <c r="CH114" s="226"/>
      <c r="CI114" s="226"/>
      <c r="CJ114" s="226"/>
      <c r="CK114" s="226"/>
      <c r="CL114" s="226"/>
      <c r="CM114" s="226"/>
      <c r="CN114" s="226"/>
      <c r="CO114" s="226"/>
      <c r="CP114" s="226"/>
      <c r="CQ114" s="226"/>
      <c r="CR114" s="226"/>
      <c r="CS114" s="226"/>
      <c r="CT114" s="226"/>
      <c r="CU114" s="226"/>
      <c r="CV114" s="226"/>
      <c r="CW114" s="226"/>
      <c r="CX114" s="226"/>
      <c r="CY114" s="226"/>
      <c r="CZ114" s="226"/>
      <c r="DA114" s="226"/>
      <c r="DB114" s="226"/>
      <c r="DC114" s="226"/>
      <c r="DD114" s="226"/>
      <c r="DE114" s="226"/>
      <c r="DF114" s="226"/>
      <c r="DG114" s="226"/>
      <c r="DH114" s="226"/>
      <c r="DI114" s="226"/>
      <c r="DJ114" s="226"/>
      <c r="DK114" s="226"/>
      <c r="DL114" s="226"/>
      <c r="DM114" s="226"/>
      <c r="DN114" s="226"/>
      <c r="DO114" s="226"/>
      <c r="DP114" s="226"/>
      <c r="DQ114" s="226"/>
      <c r="DR114" s="226"/>
      <c r="DS114" s="226"/>
      <c r="DT114" s="226"/>
      <c r="DU114" s="226"/>
      <c r="DV114" s="226"/>
      <c r="DW114" s="226"/>
      <c r="DX114" s="226"/>
      <c r="DY114" s="226"/>
      <c r="DZ114" s="226"/>
      <c r="EA114" s="226"/>
      <c r="EB114" s="226"/>
      <c r="EC114" s="226"/>
      <c r="ED114" s="226"/>
      <c r="EE114" s="226"/>
      <c r="EF114" s="226"/>
      <c r="EG114" s="226"/>
      <c r="EH114" s="226"/>
      <c r="EI114" s="226"/>
      <c r="EJ114" s="226"/>
      <c r="EK114" s="226"/>
      <c r="EL114" s="226"/>
      <c r="EM114" s="226"/>
      <c r="EN114" s="226"/>
      <c r="EO114" s="226"/>
      <c r="EP114" s="226"/>
      <c r="EQ114" s="226"/>
      <c r="ER114" s="226"/>
      <c r="ES114" s="226"/>
      <c r="ET114" s="226"/>
      <c r="EU114" s="226"/>
      <c r="EV114" s="226"/>
      <c r="EW114" s="226"/>
      <c r="EX114" s="226"/>
      <c r="EY114" s="226"/>
      <c r="EZ114" s="226"/>
      <c r="FA114" s="226"/>
      <c r="FB114" s="226"/>
      <c r="FC114" s="226"/>
      <c r="FD114" s="226"/>
      <c r="FE114" s="226"/>
      <c r="FF114" s="226"/>
      <c r="FG114" s="226"/>
      <c r="FH114" s="226"/>
      <c r="FI114" s="226"/>
      <c r="FJ114" s="226"/>
      <c r="FK114" s="226"/>
      <c r="FL114" s="226"/>
      <c r="FM114" s="226"/>
      <c r="FN114" s="226"/>
      <c r="FO114" s="226"/>
      <c r="FP114" s="226"/>
      <c r="FQ114" s="226"/>
      <c r="FR114" s="226"/>
      <c r="FS114" s="226"/>
      <c r="FT114" s="226"/>
      <c r="FU114" s="226"/>
      <c r="FV114" s="226"/>
      <c r="FW114" s="226"/>
      <c r="FX114" s="226"/>
      <c r="FY114" s="226"/>
      <c r="FZ114" s="226"/>
      <c r="GA114" s="226"/>
      <c r="GB114" s="226"/>
      <c r="GC114" s="226"/>
      <c r="GD114" s="226"/>
      <c r="GE114" s="226"/>
      <c r="GF114" s="226"/>
      <c r="GG114" s="13"/>
      <c r="GH114" s="13"/>
      <c r="GI114" s="13"/>
      <c r="GJ114" s="13"/>
      <c r="GK114" s="13"/>
      <c r="GL114" s="13"/>
    </row>
    <row r="115" spans="1:194" ht="12.75" customHeight="1">
      <c r="A115" s="226"/>
      <c r="B115" s="227"/>
      <c r="C115" s="227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  <c r="Y115" s="226"/>
      <c r="Z115" s="226"/>
      <c r="AA115" s="226"/>
      <c r="AB115" s="226"/>
      <c r="AC115" s="226"/>
      <c r="AD115" s="226"/>
      <c r="AE115" s="226"/>
      <c r="AF115" s="226"/>
      <c r="AG115" s="226"/>
      <c r="AH115" s="226"/>
      <c r="AI115" s="226"/>
      <c r="AJ115" s="226"/>
      <c r="AK115" s="226"/>
      <c r="AL115" s="226"/>
      <c r="AM115" s="226"/>
      <c r="AN115" s="226"/>
      <c r="AO115" s="226"/>
      <c r="AP115" s="226"/>
      <c r="AQ115" s="226"/>
      <c r="AR115" s="226"/>
      <c r="AS115" s="226"/>
      <c r="AT115" s="226"/>
      <c r="AU115" s="226"/>
      <c r="AV115" s="226"/>
      <c r="AW115" s="226"/>
      <c r="AX115" s="226"/>
      <c r="AY115" s="226"/>
      <c r="AZ115" s="226"/>
      <c r="BA115" s="226"/>
      <c r="BB115" s="226"/>
      <c r="BC115" s="226"/>
      <c r="BD115" s="226"/>
      <c r="BE115" s="226"/>
      <c r="BF115" s="226"/>
      <c r="BG115" s="226"/>
      <c r="BH115" s="226"/>
      <c r="BI115" s="226"/>
      <c r="BJ115" s="226"/>
      <c r="BK115" s="226"/>
      <c r="BL115" s="226"/>
      <c r="BM115" s="226"/>
      <c r="BN115" s="226"/>
      <c r="BO115" s="226"/>
      <c r="BP115" s="226"/>
      <c r="BQ115" s="226"/>
      <c r="BR115" s="226"/>
      <c r="BS115" s="226"/>
      <c r="BT115" s="226"/>
      <c r="BU115" s="226"/>
      <c r="BV115" s="226"/>
      <c r="BW115" s="226"/>
      <c r="BX115" s="226"/>
      <c r="BY115" s="226"/>
      <c r="BZ115" s="226"/>
      <c r="CA115" s="226"/>
      <c r="CB115" s="226"/>
      <c r="CC115" s="226"/>
      <c r="CD115" s="226"/>
      <c r="CE115" s="226"/>
      <c r="CF115" s="226"/>
      <c r="CG115" s="226"/>
      <c r="CH115" s="226"/>
      <c r="CI115" s="226"/>
      <c r="CJ115" s="226"/>
      <c r="CK115" s="226"/>
      <c r="CL115" s="226"/>
      <c r="CM115" s="226"/>
      <c r="CN115" s="226"/>
      <c r="CO115" s="226"/>
      <c r="CP115" s="226"/>
      <c r="CQ115" s="226"/>
      <c r="CR115" s="226"/>
      <c r="CS115" s="226"/>
      <c r="CT115" s="226"/>
      <c r="CU115" s="226"/>
      <c r="CV115" s="226"/>
      <c r="CW115" s="226"/>
      <c r="CX115" s="226"/>
      <c r="CY115" s="226"/>
      <c r="CZ115" s="226"/>
      <c r="DA115" s="226"/>
      <c r="DB115" s="226"/>
      <c r="DC115" s="226"/>
      <c r="DD115" s="226"/>
      <c r="DE115" s="226"/>
      <c r="DF115" s="226"/>
      <c r="DG115" s="226"/>
      <c r="DH115" s="226"/>
      <c r="DI115" s="226"/>
      <c r="DJ115" s="226"/>
      <c r="DK115" s="226"/>
      <c r="DL115" s="226"/>
      <c r="DM115" s="226"/>
      <c r="DN115" s="226"/>
      <c r="DO115" s="226"/>
      <c r="DP115" s="226"/>
      <c r="DQ115" s="226"/>
      <c r="DR115" s="226"/>
      <c r="DS115" s="226"/>
      <c r="DT115" s="226"/>
      <c r="DU115" s="226"/>
      <c r="DV115" s="226"/>
      <c r="DW115" s="226"/>
      <c r="DX115" s="226"/>
      <c r="DY115" s="226"/>
      <c r="DZ115" s="226"/>
      <c r="EA115" s="226"/>
      <c r="EB115" s="226"/>
      <c r="EC115" s="226"/>
      <c r="ED115" s="226"/>
      <c r="EE115" s="226"/>
      <c r="EF115" s="226"/>
      <c r="EG115" s="226"/>
      <c r="EH115" s="226"/>
      <c r="EI115" s="226"/>
      <c r="EJ115" s="226"/>
      <c r="EK115" s="226"/>
      <c r="EL115" s="226"/>
      <c r="EM115" s="226"/>
      <c r="EN115" s="226"/>
      <c r="EO115" s="226"/>
      <c r="EP115" s="226"/>
      <c r="EQ115" s="226"/>
      <c r="ER115" s="226"/>
      <c r="ES115" s="226"/>
      <c r="ET115" s="226"/>
      <c r="EU115" s="226"/>
      <c r="EV115" s="226"/>
      <c r="EW115" s="226"/>
      <c r="EX115" s="226"/>
      <c r="EY115" s="226"/>
      <c r="EZ115" s="226"/>
      <c r="FA115" s="226"/>
      <c r="FB115" s="226"/>
      <c r="FC115" s="226"/>
      <c r="FD115" s="226"/>
      <c r="FE115" s="226"/>
      <c r="FF115" s="226"/>
      <c r="FG115" s="226"/>
      <c r="FH115" s="226"/>
      <c r="FI115" s="226"/>
      <c r="FJ115" s="226"/>
      <c r="FK115" s="226"/>
      <c r="FL115" s="226"/>
      <c r="FM115" s="226"/>
      <c r="FN115" s="226"/>
      <c r="FO115" s="226"/>
      <c r="FP115" s="226"/>
      <c r="FQ115" s="226"/>
      <c r="FR115" s="226"/>
      <c r="FS115" s="226"/>
      <c r="FT115" s="226"/>
      <c r="FU115" s="226"/>
      <c r="FV115" s="226"/>
      <c r="FW115" s="226"/>
      <c r="FX115" s="226"/>
      <c r="FY115" s="226"/>
      <c r="FZ115" s="226"/>
      <c r="GA115" s="226"/>
      <c r="GB115" s="226"/>
      <c r="GC115" s="226"/>
      <c r="GD115" s="226"/>
      <c r="GE115" s="226"/>
      <c r="GF115" s="226"/>
      <c r="GG115" s="13"/>
      <c r="GH115" s="13"/>
      <c r="GI115" s="13"/>
      <c r="GJ115" s="13"/>
      <c r="GK115" s="13"/>
      <c r="GL115" s="13"/>
    </row>
    <row r="116" spans="1:194" ht="12.75" customHeight="1">
      <c r="A116" s="226"/>
      <c r="B116" s="227"/>
      <c r="C116" s="227"/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  <c r="Y116" s="226"/>
      <c r="Z116" s="226"/>
      <c r="AA116" s="226"/>
      <c r="AB116" s="226"/>
      <c r="AC116" s="226"/>
      <c r="AD116" s="226"/>
      <c r="AE116" s="226"/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6"/>
      <c r="AP116" s="226"/>
      <c r="AQ116" s="226"/>
      <c r="AR116" s="226"/>
      <c r="AS116" s="226"/>
      <c r="AT116" s="226"/>
      <c r="AU116" s="226"/>
      <c r="AV116" s="226"/>
      <c r="AW116" s="226"/>
      <c r="AX116" s="226"/>
      <c r="AY116" s="226"/>
      <c r="AZ116" s="226"/>
      <c r="BA116" s="226"/>
      <c r="BB116" s="226"/>
      <c r="BC116" s="226"/>
      <c r="BD116" s="226"/>
      <c r="BE116" s="226"/>
      <c r="BF116" s="226"/>
      <c r="BG116" s="226"/>
      <c r="BH116" s="226"/>
      <c r="BI116" s="226"/>
      <c r="BJ116" s="226"/>
      <c r="BK116" s="226"/>
      <c r="BL116" s="226"/>
      <c r="BM116" s="226"/>
      <c r="BN116" s="226"/>
      <c r="BO116" s="226"/>
      <c r="BP116" s="226"/>
      <c r="BQ116" s="226"/>
      <c r="BR116" s="226"/>
      <c r="BS116" s="226"/>
      <c r="BT116" s="226"/>
      <c r="BU116" s="226"/>
      <c r="BV116" s="226"/>
      <c r="BW116" s="226"/>
      <c r="BX116" s="226"/>
      <c r="BY116" s="226"/>
      <c r="BZ116" s="226"/>
      <c r="CA116" s="226"/>
      <c r="CB116" s="226"/>
      <c r="CC116" s="226"/>
      <c r="CD116" s="226"/>
      <c r="CE116" s="226"/>
      <c r="CF116" s="226"/>
      <c r="CG116" s="226"/>
      <c r="CH116" s="226"/>
      <c r="CI116" s="226"/>
      <c r="CJ116" s="226"/>
      <c r="CK116" s="226"/>
      <c r="CL116" s="226"/>
      <c r="CM116" s="226"/>
      <c r="CN116" s="226"/>
      <c r="CO116" s="226"/>
      <c r="CP116" s="226"/>
      <c r="CQ116" s="226"/>
      <c r="CR116" s="226"/>
      <c r="CS116" s="226"/>
      <c r="CT116" s="226"/>
      <c r="CU116" s="226"/>
      <c r="CV116" s="226"/>
      <c r="CW116" s="226"/>
      <c r="CX116" s="226"/>
      <c r="CY116" s="226"/>
      <c r="CZ116" s="226"/>
      <c r="DA116" s="226"/>
      <c r="DB116" s="226"/>
      <c r="DC116" s="226"/>
      <c r="DD116" s="226"/>
      <c r="DE116" s="226"/>
      <c r="DF116" s="226"/>
      <c r="DG116" s="226"/>
      <c r="DH116" s="226"/>
      <c r="DI116" s="226"/>
      <c r="DJ116" s="226"/>
      <c r="DK116" s="226"/>
      <c r="DL116" s="226"/>
      <c r="DM116" s="226"/>
      <c r="DN116" s="226"/>
      <c r="DO116" s="226"/>
      <c r="DP116" s="226"/>
      <c r="DQ116" s="226"/>
      <c r="DR116" s="226"/>
      <c r="DS116" s="226"/>
      <c r="DT116" s="226"/>
      <c r="DU116" s="226"/>
      <c r="DV116" s="226"/>
      <c r="DW116" s="226"/>
      <c r="DX116" s="226"/>
      <c r="DY116" s="226"/>
      <c r="DZ116" s="226"/>
      <c r="EA116" s="226"/>
      <c r="EB116" s="226"/>
      <c r="EC116" s="226"/>
      <c r="ED116" s="226"/>
      <c r="EE116" s="226"/>
      <c r="EF116" s="226"/>
      <c r="EG116" s="226"/>
      <c r="EH116" s="226"/>
      <c r="EI116" s="226"/>
      <c r="EJ116" s="226"/>
      <c r="EK116" s="226"/>
      <c r="EL116" s="226"/>
      <c r="EM116" s="226"/>
      <c r="EN116" s="226"/>
      <c r="EO116" s="226"/>
      <c r="EP116" s="226"/>
      <c r="EQ116" s="226"/>
      <c r="ER116" s="226"/>
      <c r="ES116" s="226"/>
      <c r="ET116" s="226"/>
      <c r="EU116" s="226"/>
      <c r="EV116" s="226"/>
      <c r="EW116" s="226"/>
      <c r="EX116" s="226"/>
      <c r="EY116" s="226"/>
      <c r="EZ116" s="226"/>
      <c r="FA116" s="226"/>
      <c r="FB116" s="226"/>
      <c r="FC116" s="226"/>
      <c r="FD116" s="226"/>
      <c r="FE116" s="226"/>
      <c r="FF116" s="226"/>
      <c r="FG116" s="226"/>
      <c r="FH116" s="226"/>
      <c r="FI116" s="226"/>
      <c r="FJ116" s="226"/>
      <c r="FK116" s="226"/>
      <c r="FL116" s="226"/>
      <c r="FM116" s="226"/>
      <c r="FN116" s="226"/>
      <c r="FO116" s="226"/>
      <c r="FP116" s="226"/>
      <c r="FQ116" s="226"/>
      <c r="FR116" s="226"/>
      <c r="FS116" s="226"/>
      <c r="FT116" s="226"/>
      <c r="FU116" s="226"/>
      <c r="FV116" s="226"/>
      <c r="FW116" s="226"/>
      <c r="FX116" s="226"/>
      <c r="FY116" s="226"/>
      <c r="FZ116" s="226"/>
      <c r="GA116" s="226"/>
      <c r="GB116" s="226"/>
      <c r="GC116" s="226"/>
      <c r="GD116" s="226"/>
      <c r="GE116" s="226"/>
      <c r="GF116" s="226"/>
      <c r="GG116" s="13"/>
      <c r="GH116" s="13"/>
      <c r="GI116" s="13"/>
      <c r="GJ116" s="13"/>
      <c r="GK116" s="13"/>
      <c r="GL116" s="13"/>
    </row>
    <row r="117" spans="1:194" ht="12.75" customHeight="1">
      <c r="A117" s="226"/>
      <c r="B117" s="227"/>
      <c r="C117" s="227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  <c r="Y117" s="226"/>
      <c r="Z117" s="226"/>
      <c r="AA117" s="226"/>
      <c r="AB117" s="226"/>
      <c r="AC117" s="226"/>
      <c r="AD117" s="226"/>
      <c r="AE117" s="226"/>
      <c r="AF117" s="226"/>
      <c r="AG117" s="226"/>
      <c r="AH117" s="226"/>
      <c r="AI117" s="226"/>
      <c r="AJ117" s="226"/>
      <c r="AK117" s="226"/>
      <c r="AL117" s="226"/>
      <c r="AM117" s="226"/>
      <c r="AN117" s="226"/>
      <c r="AO117" s="226"/>
      <c r="AP117" s="226"/>
      <c r="AQ117" s="226"/>
      <c r="AR117" s="226"/>
      <c r="AS117" s="226"/>
      <c r="AT117" s="226"/>
      <c r="AU117" s="226"/>
      <c r="AV117" s="226"/>
      <c r="AW117" s="226"/>
      <c r="AX117" s="226"/>
      <c r="AY117" s="226"/>
      <c r="AZ117" s="226"/>
      <c r="BA117" s="226"/>
      <c r="BB117" s="226"/>
      <c r="BC117" s="226"/>
      <c r="BD117" s="226"/>
      <c r="BE117" s="226"/>
      <c r="BF117" s="226"/>
      <c r="BG117" s="226"/>
      <c r="BH117" s="226"/>
      <c r="BI117" s="226"/>
      <c r="BJ117" s="226"/>
      <c r="BK117" s="226"/>
      <c r="BL117" s="226"/>
      <c r="BM117" s="226"/>
      <c r="BN117" s="226"/>
      <c r="BO117" s="226"/>
      <c r="BP117" s="226"/>
      <c r="BQ117" s="226"/>
      <c r="BR117" s="226"/>
      <c r="BS117" s="226"/>
      <c r="BT117" s="226"/>
      <c r="BU117" s="226"/>
      <c r="BV117" s="226"/>
      <c r="BW117" s="226"/>
      <c r="BX117" s="226"/>
      <c r="BY117" s="226"/>
      <c r="BZ117" s="226"/>
      <c r="CA117" s="226"/>
      <c r="CB117" s="226"/>
      <c r="CC117" s="226"/>
      <c r="CD117" s="226"/>
      <c r="CE117" s="226"/>
      <c r="CF117" s="226"/>
      <c r="CG117" s="226"/>
      <c r="CH117" s="226"/>
      <c r="CI117" s="226"/>
      <c r="CJ117" s="226"/>
      <c r="CK117" s="226"/>
      <c r="CL117" s="226"/>
      <c r="CM117" s="226"/>
      <c r="CN117" s="226"/>
      <c r="CO117" s="226"/>
      <c r="CP117" s="226"/>
      <c r="CQ117" s="226"/>
      <c r="CR117" s="226"/>
      <c r="CS117" s="226"/>
      <c r="CT117" s="226"/>
      <c r="CU117" s="226"/>
      <c r="CV117" s="226"/>
      <c r="CW117" s="226"/>
      <c r="CX117" s="226"/>
      <c r="CY117" s="226"/>
      <c r="CZ117" s="226"/>
      <c r="DA117" s="226"/>
      <c r="DB117" s="226"/>
      <c r="DC117" s="226"/>
      <c r="DD117" s="226"/>
      <c r="DE117" s="226"/>
      <c r="DF117" s="226"/>
      <c r="DG117" s="226"/>
      <c r="DH117" s="226"/>
      <c r="DI117" s="226"/>
      <c r="DJ117" s="226"/>
      <c r="DK117" s="226"/>
      <c r="DL117" s="226"/>
      <c r="DM117" s="226"/>
      <c r="DN117" s="226"/>
      <c r="DO117" s="226"/>
      <c r="DP117" s="226"/>
      <c r="DQ117" s="226"/>
      <c r="DR117" s="226"/>
      <c r="DS117" s="226"/>
      <c r="DT117" s="226"/>
      <c r="DU117" s="226"/>
      <c r="DV117" s="226"/>
      <c r="DW117" s="226"/>
      <c r="DX117" s="226"/>
      <c r="DY117" s="226"/>
      <c r="DZ117" s="226"/>
      <c r="EA117" s="226"/>
      <c r="EB117" s="226"/>
      <c r="EC117" s="226"/>
      <c r="ED117" s="226"/>
      <c r="EE117" s="226"/>
      <c r="EF117" s="226"/>
      <c r="EG117" s="226"/>
      <c r="EH117" s="226"/>
      <c r="EI117" s="226"/>
      <c r="EJ117" s="226"/>
      <c r="EK117" s="226"/>
      <c r="EL117" s="226"/>
      <c r="EM117" s="226"/>
      <c r="EN117" s="226"/>
      <c r="EO117" s="226"/>
      <c r="EP117" s="226"/>
      <c r="EQ117" s="226"/>
      <c r="ER117" s="226"/>
      <c r="ES117" s="226"/>
      <c r="ET117" s="226"/>
      <c r="EU117" s="226"/>
      <c r="EV117" s="226"/>
      <c r="EW117" s="226"/>
      <c r="EX117" s="226"/>
      <c r="EY117" s="226"/>
      <c r="EZ117" s="226"/>
      <c r="FA117" s="226"/>
      <c r="FB117" s="226"/>
      <c r="FC117" s="226"/>
      <c r="FD117" s="226"/>
      <c r="FE117" s="226"/>
      <c r="FF117" s="226"/>
      <c r="FG117" s="226"/>
      <c r="FH117" s="226"/>
      <c r="FI117" s="226"/>
      <c r="FJ117" s="226"/>
      <c r="FK117" s="226"/>
      <c r="FL117" s="226"/>
      <c r="FM117" s="226"/>
      <c r="FN117" s="226"/>
      <c r="FO117" s="226"/>
      <c r="FP117" s="226"/>
      <c r="FQ117" s="226"/>
      <c r="FR117" s="226"/>
      <c r="FS117" s="226"/>
      <c r="FT117" s="226"/>
      <c r="FU117" s="226"/>
      <c r="FV117" s="226"/>
      <c r="FW117" s="226"/>
      <c r="FX117" s="226"/>
      <c r="FY117" s="226"/>
      <c r="FZ117" s="226"/>
      <c r="GA117" s="226"/>
      <c r="GB117" s="226"/>
      <c r="GC117" s="226"/>
      <c r="GD117" s="226"/>
      <c r="GE117" s="226"/>
      <c r="GF117" s="226"/>
      <c r="GG117" s="13"/>
      <c r="GH117" s="13"/>
      <c r="GI117" s="13"/>
      <c r="GJ117" s="13"/>
      <c r="GK117" s="13"/>
      <c r="GL117" s="13"/>
    </row>
    <row r="118" spans="1:194" ht="12.75" customHeight="1">
      <c r="A118" s="226"/>
      <c r="B118" s="227"/>
      <c r="C118" s="227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26"/>
      <c r="Z118" s="226"/>
      <c r="AA118" s="226"/>
      <c r="AB118" s="226"/>
      <c r="AC118" s="226"/>
      <c r="AD118" s="226"/>
      <c r="AE118" s="226"/>
      <c r="AF118" s="226"/>
      <c r="AG118" s="226"/>
      <c r="AH118" s="226"/>
      <c r="AI118" s="226"/>
      <c r="AJ118" s="226"/>
      <c r="AK118" s="226"/>
      <c r="AL118" s="226"/>
      <c r="AM118" s="226"/>
      <c r="AN118" s="226"/>
      <c r="AO118" s="226"/>
      <c r="AP118" s="226"/>
      <c r="AQ118" s="226"/>
      <c r="AR118" s="226"/>
      <c r="AS118" s="226"/>
      <c r="AT118" s="226"/>
      <c r="AU118" s="226"/>
      <c r="AV118" s="226"/>
      <c r="AW118" s="226"/>
      <c r="AX118" s="226"/>
      <c r="AY118" s="226"/>
      <c r="AZ118" s="226"/>
      <c r="BA118" s="226"/>
      <c r="BB118" s="226"/>
      <c r="BC118" s="226"/>
      <c r="BD118" s="226"/>
      <c r="BE118" s="226"/>
      <c r="BF118" s="226"/>
      <c r="BG118" s="226"/>
      <c r="BH118" s="226"/>
      <c r="BI118" s="226"/>
      <c r="BJ118" s="226"/>
      <c r="BK118" s="226"/>
      <c r="BL118" s="226"/>
      <c r="BM118" s="226"/>
      <c r="BN118" s="226"/>
      <c r="BO118" s="226"/>
      <c r="BP118" s="226"/>
      <c r="BQ118" s="226"/>
      <c r="BR118" s="226"/>
      <c r="BS118" s="226"/>
      <c r="BT118" s="226"/>
      <c r="BU118" s="226"/>
      <c r="BV118" s="226"/>
      <c r="BW118" s="226"/>
      <c r="BX118" s="226"/>
      <c r="BY118" s="226"/>
      <c r="BZ118" s="226"/>
      <c r="CA118" s="226"/>
      <c r="CB118" s="226"/>
      <c r="CC118" s="226"/>
      <c r="CD118" s="226"/>
      <c r="CE118" s="226"/>
      <c r="CF118" s="226"/>
      <c r="CG118" s="226"/>
      <c r="CH118" s="226"/>
      <c r="CI118" s="226"/>
      <c r="CJ118" s="226"/>
      <c r="CK118" s="226"/>
      <c r="CL118" s="226"/>
      <c r="CM118" s="226"/>
      <c r="CN118" s="226"/>
      <c r="CO118" s="226"/>
      <c r="CP118" s="226"/>
      <c r="CQ118" s="226"/>
      <c r="CR118" s="226"/>
      <c r="CS118" s="226"/>
      <c r="CT118" s="226"/>
      <c r="CU118" s="226"/>
      <c r="CV118" s="226"/>
      <c r="CW118" s="226"/>
      <c r="CX118" s="226"/>
      <c r="CY118" s="226"/>
      <c r="CZ118" s="226"/>
      <c r="DA118" s="226"/>
      <c r="DB118" s="226"/>
      <c r="DC118" s="226"/>
      <c r="DD118" s="226"/>
      <c r="DE118" s="226"/>
      <c r="DF118" s="226"/>
      <c r="DG118" s="226"/>
      <c r="DH118" s="226"/>
      <c r="DI118" s="226"/>
      <c r="DJ118" s="226"/>
      <c r="DK118" s="226"/>
      <c r="DL118" s="226"/>
      <c r="DM118" s="226"/>
      <c r="DN118" s="226"/>
      <c r="DO118" s="226"/>
      <c r="DP118" s="226"/>
      <c r="DQ118" s="226"/>
      <c r="DR118" s="226"/>
      <c r="DS118" s="226"/>
      <c r="DT118" s="226"/>
      <c r="DU118" s="226"/>
      <c r="DV118" s="226"/>
      <c r="DW118" s="226"/>
      <c r="DX118" s="226"/>
      <c r="DY118" s="226"/>
      <c r="DZ118" s="226"/>
      <c r="EA118" s="226"/>
      <c r="EB118" s="226"/>
      <c r="EC118" s="226"/>
      <c r="ED118" s="226"/>
      <c r="EE118" s="226"/>
      <c r="EF118" s="226"/>
      <c r="EG118" s="226"/>
      <c r="EH118" s="226"/>
      <c r="EI118" s="226"/>
      <c r="EJ118" s="226"/>
      <c r="EK118" s="226"/>
      <c r="EL118" s="226"/>
      <c r="EM118" s="226"/>
      <c r="EN118" s="226"/>
      <c r="EO118" s="226"/>
      <c r="EP118" s="226"/>
      <c r="EQ118" s="226"/>
      <c r="ER118" s="226"/>
      <c r="ES118" s="226"/>
      <c r="ET118" s="226"/>
      <c r="EU118" s="226"/>
      <c r="EV118" s="226"/>
      <c r="EW118" s="226"/>
      <c r="EX118" s="226"/>
      <c r="EY118" s="226"/>
      <c r="EZ118" s="226"/>
      <c r="FA118" s="226"/>
      <c r="FB118" s="226"/>
      <c r="FC118" s="226"/>
      <c r="FD118" s="226"/>
      <c r="FE118" s="226"/>
      <c r="FF118" s="226"/>
      <c r="FG118" s="226"/>
      <c r="FH118" s="226"/>
      <c r="FI118" s="226"/>
      <c r="FJ118" s="226"/>
      <c r="FK118" s="226"/>
      <c r="FL118" s="226"/>
      <c r="FM118" s="226"/>
      <c r="FN118" s="226"/>
      <c r="FO118" s="226"/>
      <c r="FP118" s="226"/>
      <c r="FQ118" s="226"/>
      <c r="FR118" s="226"/>
      <c r="FS118" s="226"/>
      <c r="FT118" s="226"/>
      <c r="FU118" s="226"/>
      <c r="FV118" s="226"/>
      <c r="FW118" s="226"/>
      <c r="FX118" s="226"/>
      <c r="FY118" s="226"/>
      <c r="FZ118" s="226"/>
      <c r="GA118" s="226"/>
      <c r="GB118" s="226"/>
      <c r="GC118" s="226"/>
      <c r="GD118" s="226"/>
      <c r="GE118" s="226"/>
      <c r="GF118" s="226"/>
      <c r="GG118" s="13"/>
      <c r="GH118" s="13"/>
      <c r="GI118" s="13"/>
      <c r="GJ118" s="13"/>
      <c r="GK118" s="13"/>
      <c r="GL118" s="13"/>
    </row>
    <row r="119" spans="1:194" ht="12.75" customHeight="1">
      <c r="A119" s="226"/>
      <c r="B119" s="227"/>
      <c r="C119" s="227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26"/>
      <c r="Z119" s="226"/>
      <c r="AA119" s="226"/>
      <c r="AB119" s="226"/>
      <c r="AC119" s="226"/>
      <c r="AD119" s="226"/>
      <c r="AE119" s="226"/>
      <c r="AF119" s="226"/>
      <c r="AG119" s="226"/>
      <c r="AH119" s="226"/>
      <c r="AI119" s="226"/>
      <c r="AJ119" s="226"/>
      <c r="AK119" s="226"/>
      <c r="AL119" s="226"/>
      <c r="AM119" s="226"/>
      <c r="AN119" s="226"/>
      <c r="AO119" s="226"/>
      <c r="AP119" s="226"/>
      <c r="AQ119" s="226"/>
      <c r="AR119" s="226"/>
      <c r="AS119" s="226"/>
      <c r="AT119" s="226"/>
      <c r="AU119" s="226"/>
      <c r="AV119" s="226"/>
      <c r="AW119" s="226"/>
      <c r="AX119" s="226"/>
      <c r="AY119" s="226"/>
      <c r="AZ119" s="226"/>
      <c r="BA119" s="226"/>
      <c r="BB119" s="226"/>
      <c r="BC119" s="226"/>
      <c r="BD119" s="226"/>
      <c r="BE119" s="226"/>
      <c r="BF119" s="226"/>
      <c r="BG119" s="226"/>
      <c r="BH119" s="226"/>
      <c r="BI119" s="226"/>
      <c r="BJ119" s="226"/>
      <c r="BK119" s="226"/>
      <c r="BL119" s="226"/>
      <c r="BM119" s="226"/>
      <c r="BN119" s="226"/>
      <c r="BO119" s="226"/>
      <c r="BP119" s="226"/>
      <c r="BQ119" s="226"/>
      <c r="BR119" s="226"/>
      <c r="BS119" s="226"/>
      <c r="BT119" s="226"/>
      <c r="BU119" s="226"/>
      <c r="BV119" s="226"/>
      <c r="BW119" s="226"/>
      <c r="BX119" s="226"/>
      <c r="BY119" s="226"/>
      <c r="BZ119" s="226"/>
      <c r="CA119" s="226"/>
      <c r="CB119" s="226"/>
      <c r="CC119" s="226"/>
      <c r="CD119" s="226"/>
      <c r="CE119" s="226"/>
      <c r="CF119" s="226"/>
      <c r="CG119" s="226"/>
      <c r="CH119" s="226"/>
      <c r="CI119" s="226"/>
      <c r="CJ119" s="226"/>
      <c r="CK119" s="226"/>
      <c r="CL119" s="226"/>
      <c r="CM119" s="226"/>
      <c r="CN119" s="226"/>
      <c r="CO119" s="226"/>
      <c r="CP119" s="226"/>
      <c r="CQ119" s="226"/>
      <c r="CR119" s="226"/>
      <c r="CS119" s="226"/>
      <c r="CT119" s="226"/>
      <c r="CU119" s="226"/>
      <c r="CV119" s="226"/>
      <c r="CW119" s="226"/>
      <c r="CX119" s="226"/>
      <c r="CY119" s="226"/>
      <c r="CZ119" s="226"/>
      <c r="DA119" s="226"/>
      <c r="DB119" s="226"/>
      <c r="DC119" s="226"/>
      <c r="DD119" s="226"/>
      <c r="DE119" s="226"/>
      <c r="DF119" s="226"/>
      <c r="DG119" s="226"/>
      <c r="DH119" s="226"/>
      <c r="DI119" s="226"/>
      <c r="DJ119" s="226"/>
      <c r="DK119" s="226"/>
      <c r="DL119" s="226"/>
      <c r="DM119" s="226"/>
      <c r="DN119" s="226"/>
      <c r="DO119" s="226"/>
      <c r="DP119" s="226"/>
      <c r="DQ119" s="226"/>
      <c r="DR119" s="226"/>
      <c r="DS119" s="226"/>
      <c r="DT119" s="226"/>
      <c r="DU119" s="226"/>
      <c r="DV119" s="226"/>
      <c r="DW119" s="226"/>
      <c r="DX119" s="226"/>
      <c r="DY119" s="226"/>
      <c r="DZ119" s="226"/>
      <c r="EA119" s="226"/>
      <c r="EB119" s="226"/>
      <c r="EC119" s="226"/>
      <c r="ED119" s="226"/>
      <c r="EE119" s="226"/>
      <c r="EF119" s="226"/>
      <c r="EG119" s="226"/>
      <c r="EH119" s="226"/>
      <c r="EI119" s="226"/>
      <c r="EJ119" s="226"/>
      <c r="EK119" s="226"/>
      <c r="EL119" s="226"/>
      <c r="EM119" s="226"/>
      <c r="EN119" s="226"/>
      <c r="EO119" s="226"/>
      <c r="EP119" s="226"/>
      <c r="EQ119" s="226"/>
      <c r="ER119" s="226"/>
      <c r="ES119" s="226"/>
      <c r="ET119" s="226"/>
      <c r="EU119" s="226"/>
      <c r="EV119" s="226"/>
      <c r="EW119" s="226"/>
      <c r="EX119" s="226"/>
      <c r="EY119" s="226"/>
      <c r="EZ119" s="226"/>
      <c r="FA119" s="226"/>
      <c r="FB119" s="226"/>
      <c r="FC119" s="226"/>
      <c r="FD119" s="226"/>
      <c r="FE119" s="226"/>
      <c r="FF119" s="226"/>
      <c r="FG119" s="226"/>
      <c r="FH119" s="226"/>
      <c r="FI119" s="226"/>
      <c r="FJ119" s="226"/>
      <c r="FK119" s="226"/>
      <c r="FL119" s="226"/>
      <c r="FM119" s="226"/>
      <c r="FN119" s="226"/>
      <c r="FO119" s="226"/>
      <c r="FP119" s="226"/>
      <c r="FQ119" s="226"/>
      <c r="FR119" s="226"/>
      <c r="FS119" s="226"/>
      <c r="FT119" s="226"/>
      <c r="FU119" s="226"/>
      <c r="FV119" s="226"/>
      <c r="FW119" s="226"/>
      <c r="FX119" s="226"/>
      <c r="FY119" s="226"/>
      <c r="FZ119" s="226"/>
      <c r="GA119" s="226"/>
      <c r="GB119" s="226"/>
      <c r="GC119" s="226"/>
      <c r="GD119" s="226"/>
      <c r="GE119" s="226"/>
      <c r="GF119" s="226"/>
      <c r="GG119" s="13"/>
      <c r="GH119" s="13"/>
      <c r="GI119" s="13"/>
      <c r="GJ119" s="13"/>
      <c r="GK119" s="13"/>
      <c r="GL119" s="13"/>
    </row>
    <row r="120" spans="1:194" ht="12.75" customHeight="1">
      <c r="A120" s="226"/>
      <c r="B120" s="227"/>
      <c r="C120" s="227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26"/>
      <c r="Z120" s="226"/>
      <c r="AA120" s="226"/>
      <c r="AB120" s="226"/>
      <c r="AC120" s="226"/>
      <c r="AD120" s="226"/>
      <c r="AE120" s="226"/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6"/>
      <c r="AP120" s="226"/>
      <c r="AQ120" s="226"/>
      <c r="AR120" s="226"/>
      <c r="AS120" s="226"/>
      <c r="AT120" s="226"/>
      <c r="AU120" s="226"/>
      <c r="AV120" s="226"/>
      <c r="AW120" s="226"/>
      <c r="AX120" s="226"/>
      <c r="AY120" s="226"/>
      <c r="AZ120" s="226"/>
      <c r="BA120" s="226"/>
      <c r="BB120" s="226"/>
      <c r="BC120" s="226"/>
      <c r="BD120" s="226"/>
      <c r="BE120" s="226"/>
      <c r="BF120" s="226"/>
      <c r="BG120" s="226"/>
      <c r="BH120" s="226"/>
      <c r="BI120" s="226"/>
      <c r="BJ120" s="226"/>
      <c r="BK120" s="226"/>
      <c r="BL120" s="226"/>
      <c r="BM120" s="226"/>
      <c r="BN120" s="226"/>
      <c r="BO120" s="226"/>
      <c r="BP120" s="226"/>
      <c r="BQ120" s="226"/>
      <c r="BR120" s="226"/>
      <c r="BS120" s="226"/>
      <c r="BT120" s="226"/>
      <c r="BU120" s="226"/>
      <c r="BV120" s="226"/>
      <c r="BW120" s="226"/>
      <c r="BX120" s="226"/>
      <c r="BY120" s="226"/>
      <c r="BZ120" s="226"/>
      <c r="CA120" s="226"/>
      <c r="CB120" s="226"/>
      <c r="CC120" s="226"/>
      <c r="CD120" s="226"/>
      <c r="CE120" s="226"/>
      <c r="CF120" s="226"/>
      <c r="CG120" s="226"/>
      <c r="CH120" s="226"/>
      <c r="CI120" s="226"/>
      <c r="CJ120" s="226"/>
      <c r="CK120" s="226"/>
      <c r="CL120" s="226"/>
      <c r="CM120" s="226"/>
      <c r="CN120" s="226"/>
      <c r="CO120" s="226"/>
      <c r="CP120" s="226"/>
      <c r="CQ120" s="226"/>
      <c r="CR120" s="226"/>
      <c r="CS120" s="226"/>
      <c r="CT120" s="226"/>
      <c r="CU120" s="226"/>
      <c r="CV120" s="226"/>
      <c r="CW120" s="226"/>
      <c r="CX120" s="226"/>
      <c r="CY120" s="226"/>
      <c r="CZ120" s="226"/>
      <c r="DA120" s="226"/>
      <c r="DB120" s="226"/>
      <c r="DC120" s="226"/>
      <c r="DD120" s="226"/>
      <c r="DE120" s="226"/>
      <c r="DF120" s="226"/>
      <c r="DG120" s="226"/>
      <c r="DH120" s="226"/>
      <c r="DI120" s="226"/>
      <c r="DJ120" s="226"/>
      <c r="DK120" s="226"/>
      <c r="DL120" s="226"/>
      <c r="DM120" s="226"/>
      <c r="DN120" s="226"/>
      <c r="DO120" s="226"/>
      <c r="DP120" s="226"/>
      <c r="DQ120" s="226"/>
      <c r="DR120" s="226"/>
      <c r="DS120" s="226"/>
      <c r="DT120" s="226"/>
      <c r="DU120" s="226"/>
      <c r="DV120" s="226"/>
      <c r="DW120" s="226"/>
      <c r="DX120" s="226"/>
      <c r="DY120" s="226"/>
      <c r="DZ120" s="226"/>
      <c r="EA120" s="226"/>
      <c r="EB120" s="226"/>
      <c r="EC120" s="226"/>
      <c r="ED120" s="226"/>
      <c r="EE120" s="226"/>
      <c r="EF120" s="226"/>
      <c r="EG120" s="226"/>
      <c r="EH120" s="226"/>
      <c r="EI120" s="226"/>
      <c r="EJ120" s="226"/>
      <c r="EK120" s="226"/>
      <c r="EL120" s="226"/>
      <c r="EM120" s="226"/>
      <c r="EN120" s="226"/>
      <c r="EO120" s="226"/>
      <c r="EP120" s="226"/>
      <c r="EQ120" s="226"/>
      <c r="ER120" s="226"/>
      <c r="ES120" s="226"/>
      <c r="ET120" s="226"/>
      <c r="EU120" s="226"/>
      <c r="EV120" s="226"/>
      <c r="EW120" s="226"/>
      <c r="EX120" s="226"/>
      <c r="EY120" s="226"/>
      <c r="EZ120" s="226"/>
      <c r="FA120" s="226"/>
      <c r="FB120" s="226"/>
      <c r="FC120" s="226"/>
      <c r="FD120" s="226"/>
      <c r="FE120" s="226"/>
      <c r="FF120" s="226"/>
      <c r="FG120" s="226"/>
      <c r="FH120" s="226"/>
      <c r="FI120" s="226"/>
      <c r="FJ120" s="226"/>
      <c r="FK120" s="226"/>
      <c r="FL120" s="226"/>
      <c r="FM120" s="226"/>
      <c r="FN120" s="226"/>
      <c r="FO120" s="226"/>
      <c r="FP120" s="226"/>
      <c r="FQ120" s="226"/>
      <c r="FR120" s="226"/>
      <c r="FS120" s="226"/>
      <c r="FT120" s="226"/>
      <c r="FU120" s="226"/>
      <c r="FV120" s="226"/>
      <c r="FW120" s="226"/>
      <c r="FX120" s="226"/>
      <c r="FY120" s="226"/>
      <c r="FZ120" s="226"/>
      <c r="GA120" s="226"/>
      <c r="GB120" s="226"/>
      <c r="GC120" s="226"/>
      <c r="GD120" s="226"/>
      <c r="GE120" s="226"/>
      <c r="GF120" s="226"/>
      <c r="GG120" s="13"/>
      <c r="GH120" s="13"/>
      <c r="GI120" s="13"/>
      <c r="GJ120" s="13"/>
      <c r="GK120" s="13"/>
      <c r="GL120" s="13"/>
    </row>
    <row r="121" spans="1:194" ht="12.75" customHeight="1">
      <c r="A121" s="226"/>
      <c r="B121" s="227"/>
      <c r="C121" s="227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26"/>
      <c r="Z121" s="226"/>
      <c r="AA121" s="226"/>
      <c r="AB121" s="226"/>
      <c r="AC121" s="226"/>
      <c r="AD121" s="226"/>
      <c r="AE121" s="226"/>
      <c r="AF121" s="226"/>
      <c r="AG121" s="226"/>
      <c r="AH121" s="226"/>
      <c r="AI121" s="226"/>
      <c r="AJ121" s="226"/>
      <c r="AK121" s="226"/>
      <c r="AL121" s="226"/>
      <c r="AM121" s="226"/>
      <c r="AN121" s="226"/>
      <c r="AO121" s="226"/>
      <c r="AP121" s="226"/>
      <c r="AQ121" s="226"/>
      <c r="AR121" s="226"/>
      <c r="AS121" s="226"/>
      <c r="AT121" s="226"/>
      <c r="AU121" s="226"/>
      <c r="AV121" s="226"/>
      <c r="AW121" s="226"/>
      <c r="AX121" s="226"/>
      <c r="AY121" s="226"/>
      <c r="AZ121" s="226"/>
      <c r="BA121" s="226"/>
      <c r="BB121" s="226"/>
      <c r="BC121" s="226"/>
      <c r="BD121" s="226"/>
      <c r="BE121" s="226"/>
      <c r="BF121" s="226"/>
      <c r="BG121" s="226"/>
      <c r="BH121" s="226"/>
      <c r="BI121" s="226"/>
      <c r="BJ121" s="226"/>
      <c r="BK121" s="226"/>
      <c r="BL121" s="226"/>
      <c r="BM121" s="226"/>
      <c r="BN121" s="226"/>
      <c r="BO121" s="226"/>
      <c r="BP121" s="226"/>
      <c r="BQ121" s="226"/>
      <c r="BR121" s="226"/>
      <c r="BS121" s="226"/>
      <c r="BT121" s="226"/>
      <c r="BU121" s="226"/>
      <c r="BV121" s="226"/>
      <c r="BW121" s="226"/>
      <c r="BX121" s="226"/>
      <c r="BY121" s="226"/>
      <c r="BZ121" s="226"/>
      <c r="CA121" s="226"/>
      <c r="CB121" s="226"/>
      <c r="CC121" s="226"/>
      <c r="CD121" s="226"/>
      <c r="CE121" s="226"/>
      <c r="CF121" s="226"/>
      <c r="CG121" s="226"/>
      <c r="CH121" s="226"/>
      <c r="CI121" s="226"/>
      <c r="CJ121" s="226"/>
      <c r="CK121" s="226"/>
      <c r="CL121" s="226"/>
      <c r="CM121" s="226"/>
      <c r="CN121" s="226"/>
      <c r="CO121" s="226"/>
      <c r="CP121" s="226"/>
      <c r="CQ121" s="226"/>
      <c r="CR121" s="226"/>
      <c r="CS121" s="226"/>
      <c r="CT121" s="226"/>
      <c r="CU121" s="226"/>
      <c r="CV121" s="226"/>
      <c r="CW121" s="226"/>
      <c r="CX121" s="226"/>
      <c r="CY121" s="226"/>
      <c r="CZ121" s="226"/>
      <c r="DA121" s="226"/>
      <c r="DB121" s="226"/>
      <c r="DC121" s="226"/>
      <c r="DD121" s="226"/>
      <c r="DE121" s="226"/>
      <c r="DF121" s="226"/>
      <c r="DG121" s="226"/>
      <c r="DH121" s="226"/>
      <c r="DI121" s="226"/>
      <c r="DJ121" s="226"/>
      <c r="DK121" s="226"/>
      <c r="DL121" s="226"/>
      <c r="DM121" s="226"/>
      <c r="DN121" s="226"/>
      <c r="DO121" s="226"/>
      <c r="DP121" s="226"/>
      <c r="DQ121" s="226"/>
      <c r="DR121" s="226"/>
      <c r="DS121" s="226"/>
      <c r="DT121" s="226"/>
      <c r="DU121" s="226"/>
      <c r="DV121" s="226"/>
      <c r="DW121" s="226"/>
      <c r="DX121" s="226"/>
      <c r="DY121" s="226"/>
      <c r="DZ121" s="226"/>
      <c r="EA121" s="226"/>
      <c r="EB121" s="226"/>
      <c r="EC121" s="226"/>
      <c r="ED121" s="226"/>
      <c r="EE121" s="226"/>
      <c r="EF121" s="226"/>
      <c r="EG121" s="226"/>
      <c r="EH121" s="226"/>
      <c r="EI121" s="226"/>
      <c r="EJ121" s="226"/>
      <c r="EK121" s="226"/>
      <c r="EL121" s="226"/>
      <c r="EM121" s="226"/>
      <c r="EN121" s="226"/>
      <c r="EO121" s="226"/>
      <c r="EP121" s="226"/>
      <c r="EQ121" s="226"/>
      <c r="ER121" s="226"/>
      <c r="ES121" s="226"/>
      <c r="ET121" s="226"/>
      <c r="EU121" s="226"/>
      <c r="EV121" s="226"/>
      <c r="EW121" s="226"/>
      <c r="EX121" s="226"/>
      <c r="EY121" s="226"/>
      <c r="EZ121" s="226"/>
      <c r="FA121" s="226"/>
      <c r="FB121" s="226"/>
      <c r="FC121" s="226"/>
      <c r="FD121" s="226"/>
      <c r="FE121" s="226"/>
      <c r="FF121" s="226"/>
      <c r="FG121" s="226"/>
      <c r="FH121" s="226"/>
      <c r="FI121" s="226"/>
      <c r="FJ121" s="226"/>
      <c r="FK121" s="226"/>
      <c r="FL121" s="226"/>
      <c r="FM121" s="226"/>
      <c r="FN121" s="226"/>
      <c r="FO121" s="226"/>
      <c r="FP121" s="226"/>
      <c r="FQ121" s="226"/>
      <c r="FR121" s="226"/>
      <c r="FS121" s="226"/>
      <c r="FT121" s="226"/>
      <c r="FU121" s="226"/>
      <c r="FV121" s="226"/>
      <c r="FW121" s="226"/>
      <c r="FX121" s="226"/>
      <c r="FY121" s="226"/>
      <c r="FZ121" s="226"/>
      <c r="GA121" s="226"/>
      <c r="GB121" s="226"/>
      <c r="GC121" s="226"/>
      <c r="GD121" s="226"/>
      <c r="GE121" s="226"/>
      <c r="GF121" s="226"/>
      <c r="GG121" s="13"/>
      <c r="GH121" s="13"/>
      <c r="GI121" s="13"/>
      <c r="GJ121" s="13"/>
      <c r="GK121" s="13"/>
      <c r="GL121" s="13"/>
    </row>
    <row r="122" spans="1:194" ht="12.75" customHeight="1">
      <c r="A122" s="226"/>
      <c r="B122" s="227"/>
      <c r="C122" s="227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26"/>
      <c r="Z122" s="226"/>
      <c r="AA122" s="226"/>
      <c r="AB122" s="226"/>
      <c r="AC122" s="226"/>
      <c r="AD122" s="226"/>
      <c r="AE122" s="226"/>
      <c r="AF122" s="226"/>
      <c r="AG122" s="226"/>
      <c r="AH122" s="226"/>
      <c r="AI122" s="226"/>
      <c r="AJ122" s="226"/>
      <c r="AK122" s="226"/>
      <c r="AL122" s="226"/>
      <c r="AM122" s="226"/>
      <c r="AN122" s="226"/>
      <c r="AO122" s="226"/>
      <c r="AP122" s="226"/>
      <c r="AQ122" s="226"/>
      <c r="AR122" s="226"/>
      <c r="AS122" s="226"/>
      <c r="AT122" s="226"/>
      <c r="AU122" s="226"/>
      <c r="AV122" s="226"/>
      <c r="AW122" s="226"/>
      <c r="AX122" s="226"/>
      <c r="AY122" s="226"/>
      <c r="AZ122" s="226"/>
      <c r="BA122" s="226"/>
      <c r="BB122" s="226"/>
      <c r="BC122" s="226"/>
      <c r="BD122" s="226"/>
      <c r="BE122" s="226"/>
      <c r="BF122" s="226"/>
      <c r="BG122" s="226"/>
      <c r="BH122" s="226"/>
      <c r="BI122" s="226"/>
      <c r="BJ122" s="226"/>
      <c r="BK122" s="226"/>
      <c r="BL122" s="226"/>
      <c r="BM122" s="226"/>
      <c r="BN122" s="226"/>
      <c r="BO122" s="226"/>
      <c r="BP122" s="226"/>
      <c r="BQ122" s="226"/>
      <c r="BR122" s="226"/>
      <c r="BS122" s="226"/>
      <c r="BT122" s="226"/>
      <c r="BU122" s="226"/>
      <c r="BV122" s="226"/>
      <c r="BW122" s="226"/>
      <c r="BX122" s="226"/>
      <c r="BY122" s="226"/>
      <c r="BZ122" s="226"/>
      <c r="CA122" s="226"/>
      <c r="CB122" s="226"/>
      <c r="CC122" s="226"/>
      <c r="CD122" s="226"/>
      <c r="CE122" s="226"/>
      <c r="CF122" s="226"/>
      <c r="CG122" s="226"/>
      <c r="CH122" s="226"/>
      <c r="CI122" s="226"/>
      <c r="CJ122" s="226"/>
      <c r="CK122" s="226"/>
      <c r="CL122" s="226"/>
      <c r="CM122" s="226"/>
      <c r="CN122" s="226"/>
      <c r="CO122" s="226"/>
      <c r="CP122" s="226"/>
      <c r="CQ122" s="226"/>
      <c r="CR122" s="226"/>
      <c r="CS122" s="226"/>
      <c r="CT122" s="226"/>
      <c r="CU122" s="226"/>
      <c r="CV122" s="226"/>
      <c r="CW122" s="226"/>
      <c r="CX122" s="226"/>
      <c r="CY122" s="226"/>
      <c r="CZ122" s="226"/>
      <c r="DA122" s="226"/>
      <c r="DB122" s="226"/>
      <c r="DC122" s="226"/>
      <c r="DD122" s="226"/>
      <c r="DE122" s="226"/>
      <c r="DF122" s="226"/>
      <c r="DG122" s="226"/>
      <c r="DH122" s="226"/>
      <c r="DI122" s="226"/>
      <c r="DJ122" s="226"/>
      <c r="DK122" s="226"/>
      <c r="DL122" s="226"/>
      <c r="DM122" s="226"/>
      <c r="DN122" s="226"/>
      <c r="DO122" s="226"/>
      <c r="DP122" s="226"/>
      <c r="DQ122" s="226"/>
      <c r="DR122" s="226"/>
      <c r="DS122" s="226"/>
      <c r="DT122" s="226"/>
      <c r="DU122" s="226"/>
      <c r="DV122" s="226"/>
      <c r="DW122" s="226"/>
      <c r="DX122" s="226"/>
      <c r="DY122" s="226"/>
      <c r="DZ122" s="226"/>
      <c r="EA122" s="226"/>
      <c r="EB122" s="226"/>
      <c r="EC122" s="226"/>
      <c r="ED122" s="226"/>
      <c r="EE122" s="226"/>
      <c r="EF122" s="226"/>
      <c r="EG122" s="226"/>
      <c r="EH122" s="226"/>
      <c r="EI122" s="226"/>
      <c r="EJ122" s="226"/>
      <c r="EK122" s="226"/>
      <c r="EL122" s="226"/>
      <c r="EM122" s="226"/>
      <c r="EN122" s="226"/>
      <c r="EO122" s="226"/>
      <c r="EP122" s="226"/>
      <c r="EQ122" s="226"/>
      <c r="ER122" s="226"/>
      <c r="ES122" s="226"/>
      <c r="ET122" s="226"/>
      <c r="EU122" s="226"/>
      <c r="EV122" s="226"/>
      <c r="EW122" s="226"/>
      <c r="EX122" s="226"/>
      <c r="EY122" s="226"/>
      <c r="EZ122" s="226"/>
      <c r="FA122" s="226"/>
      <c r="FB122" s="226"/>
      <c r="FC122" s="226"/>
      <c r="FD122" s="226"/>
      <c r="FE122" s="226"/>
      <c r="FF122" s="226"/>
      <c r="FG122" s="226"/>
      <c r="FH122" s="226"/>
      <c r="FI122" s="226"/>
      <c r="FJ122" s="226"/>
      <c r="FK122" s="226"/>
      <c r="FL122" s="226"/>
      <c r="FM122" s="226"/>
      <c r="FN122" s="226"/>
      <c r="FO122" s="226"/>
      <c r="FP122" s="226"/>
      <c r="FQ122" s="226"/>
      <c r="FR122" s="226"/>
      <c r="FS122" s="226"/>
      <c r="FT122" s="226"/>
      <c r="FU122" s="226"/>
      <c r="FV122" s="226"/>
      <c r="FW122" s="226"/>
      <c r="FX122" s="226"/>
      <c r="FY122" s="226"/>
      <c r="FZ122" s="226"/>
      <c r="GA122" s="226"/>
      <c r="GB122" s="226"/>
      <c r="GC122" s="226"/>
      <c r="GD122" s="226"/>
      <c r="GE122" s="226"/>
      <c r="GF122" s="226"/>
      <c r="GG122" s="13"/>
      <c r="GH122" s="13"/>
      <c r="GI122" s="13"/>
      <c r="GJ122" s="13"/>
      <c r="GK122" s="13"/>
      <c r="GL122" s="13"/>
    </row>
    <row r="123" spans="1:194" ht="12.75" customHeight="1">
      <c r="A123" s="226"/>
      <c r="B123" s="227"/>
      <c r="C123" s="227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/>
      <c r="AB123" s="226"/>
      <c r="AC123" s="226"/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6"/>
      <c r="AS123" s="226"/>
      <c r="AT123" s="226"/>
      <c r="AU123" s="226"/>
      <c r="AV123" s="226"/>
      <c r="AW123" s="226"/>
      <c r="AX123" s="226"/>
      <c r="AY123" s="226"/>
      <c r="AZ123" s="226"/>
      <c r="BA123" s="226"/>
      <c r="BB123" s="226"/>
      <c r="BC123" s="226"/>
      <c r="BD123" s="226"/>
      <c r="BE123" s="226"/>
      <c r="BF123" s="226"/>
      <c r="BG123" s="226"/>
      <c r="BH123" s="226"/>
      <c r="BI123" s="226"/>
      <c r="BJ123" s="226"/>
      <c r="BK123" s="226"/>
      <c r="BL123" s="226"/>
      <c r="BM123" s="226"/>
      <c r="BN123" s="226"/>
      <c r="BO123" s="226"/>
      <c r="BP123" s="226"/>
      <c r="BQ123" s="226"/>
      <c r="BR123" s="226"/>
      <c r="BS123" s="226"/>
      <c r="BT123" s="226"/>
      <c r="BU123" s="226"/>
      <c r="BV123" s="226"/>
      <c r="BW123" s="226"/>
      <c r="BX123" s="226"/>
      <c r="BY123" s="226"/>
      <c r="BZ123" s="226"/>
      <c r="CA123" s="226"/>
      <c r="CB123" s="226"/>
      <c r="CC123" s="226"/>
      <c r="CD123" s="226"/>
      <c r="CE123" s="226"/>
      <c r="CF123" s="226"/>
      <c r="CG123" s="226"/>
      <c r="CH123" s="226"/>
      <c r="CI123" s="226"/>
      <c r="CJ123" s="226"/>
      <c r="CK123" s="226"/>
      <c r="CL123" s="226"/>
      <c r="CM123" s="226"/>
      <c r="CN123" s="226"/>
      <c r="CO123" s="226"/>
      <c r="CP123" s="226"/>
      <c r="CQ123" s="226"/>
      <c r="CR123" s="226"/>
      <c r="CS123" s="226"/>
      <c r="CT123" s="226"/>
      <c r="CU123" s="226"/>
      <c r="CV123" s="226"/>
      <c r="CW123" s="226"/>
      <c r="CX123" s="226"/>
      <c r="CY123" s="226"/>
      <c r="CZ123" s="226"/>
      <c r="DA123" s="226"/>
      <c r="DB123" s="226"/>
      <c r="DC123" s="226"/>
      <c r="DD123" s="226"/>
      <c r="DE123" s="226"/>
      <c r="DF123" s="226"/>
      <c r="DG123" s="226"/>
      <c r="DH123" s="226"/>
      <c r="DI123" s="226"/>
      <c r="DJ123" s="226"/>
      <c r="DK123" s="226"/>
      <c r="DL123" s="226"/>
      <c r="DM123" s="226"/>
      <c r="DN123" s="226"/>
      <c r="DO123" s="226"/>
      <c r="DP123" s="226"/>
      <c r="DQ123" s="226"/>
      <c r="DR123" s="226"/>
      <c r="DS123" s="226"/>
      <c r="DT123" s="226"/>
      <c r="DU123" s="226"/>
      <c r="DV123" s="226"/>
      <c r="DW123" s="226"/>
      <c r="DX123" s="226"/>
      <c r="DY123" s="226"/>
      <c r="DZ123" s="226"/>
      <c r="EA123" s="226"/>
      <c r="EB123" s="226"/>
      <c r="EC123" s="226"/>
      <c r="ED123" s="226"/>
      <c r="EE123" s="226"/>
      <c r="EF123" s="226"/>
      <c r="EG123" s="226"/>
      <c r="EH123" s="226"/>
      <c r="EI123" s="226"/>
      <c r="EJ123" s="226"/>
      <c r="EK123" s="226"/>
      <c r="EL123" s="226"/>
      <c r="EM123" s="226"/>
      <c r="EN123" s="226"/>
      <c r="EO123" s="226"/>
      <c r="EP123" s="226"/>
      <c r="EQ123" s="226"/>
      <c r="ER123" s="226"/>
      <c r="ES123" s="226"/>
      <c r="ET123" s="226"/>
      <c r="EU123" s="226"/>
      <c r="EV123" s="226"/>
      <c r="EW123" s="226"/>
      <c r="EX123" s="226"/>
      <c r="EY123" s="226"/>
      <c r="EZ123" s="226"/>
      <c r="FA123" s="226"/>
      <c r="FB123" s="226"/>
      <c r="FC123" s="226"/>
      <c r="FD123" s="226"/>
      <c r="FE123" s="226"/>
      <c r="FF123" s="226"/>
      <c r="FG123" s="226"/>
      <c r="FH123" s="226"/>
      <c r="FI123" s="226"/>
      <c r="FJ123" s="226"/>
      <c r="FK123" s="226"/>
      <c r="FL123" s="226"/>
      <c r="FM123" s="226"/>
      <c r="FN123" s="226"/>
      <c r="FO123" s="226"/>
      <c r="FP123" s="226"/>
      <c r="FQ123" s="226"/>
      <c r="FR123" s="226"/>
      <c r="FS123" s="226"/>
      <c r="FT123" s="226"/>
      <c r="FU123" s="226"/>
      <c r="FV123" s="226"/>
      <c r="FW123" s="226"/>
      <c r="FX123" s="226"/>
      <c r="FY123" s="226"/>
      <c r="FZ123" s="226"/>
      <c r="GA123" s="226"/>
      <c r="GB123" s="226"/>
      <c r="GC123" s="226"/>
      <c r="GD123" s="226"/>
      <c r="GE123" s="226"/>
      <c r="GF123" s="226"/>
      <c r="GG123" s="13"/>
      <c r="GH123" s="13"/>
      <c r="GI123" s="13"/>
      <c r="GJ123" s="13"/>
      <c r="GK123" s="13"/>
      <c r="GL123" s="13"/>
    </row>
    <row r="124" spans="1:194" ht="12.75" customHeight="1">
      <c r="A124" s="226"/>
      <c r="B124" s="227"/>
      <c r="C124" s="227"/>
      <c r="D124" s="226"/>
      <c r="E124" s="226"/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26"/>
      <c r="Z124" s="226"/>
      <c r="AA124" s="226"/>
      <c r="AB124" s="226"/>
      <c r="AC124" s="226"/>
      <c r="AD124" s="226"/>
      <c r="AE124" s="226"/>
      <c r="AF124" s="226"/>
      <c r="AG124" s="226"/>
      <c r="AH124" s="226"/>
      <c r="AI124" s="226"/>
      <c r="AJ124" s="226"/>
      <c r="AK124" s="226"/>
      <c r="AL124" s="226"/>
      <c r="AM124" s="226"/>
      <c r="AN124" s="226"/>
      <c r="AO124" s="226"/>
      <c r="AP124" s="226"/>
      <c r="AQ124" s="226"/>
      <c r="AR124" s="226"/>
      <c r="AS124" s="226"/>
      <c r="AT124" s="226"/>
      <c r="AU124" s="226"/>
      <c r="AV124" s="226"/>
      <c r="AW124" s="226"/>
      <c r="AX124" s="226"/>
      <c r="AY124" s="226"/>
      <c r="AZ124" s="226"/>
      <c r="BA124" s="226"/>
      <c r="BB124" s="226"/>
      <c r="BC124" s="226"/>
      <c r="BD124" s="226"/>
      <c r="BE124" s="226"/>
      <c r="BF124" s="226"/>
      <c r="BG124" s="226"/>
      <c r="BH124" s="226"/>
      <c r="BI124" s="226"/>
      <c r="BJ124" s="226"/>
      <c r="BK124" s="226"/>
      <c r="BL124" s="226"/>
      <c r="BM124" s="226"/>
      <c r="BN124" s="226"/>
      <c r="BO124" s="226"/>
      <c r="BP124" s="226"/>
      <c r="BQ124" s="226"/>
      <c r="BR124" s="226"/>
      <c r="BS124" s="226"/>
      <c r="BT124" s="226"/>
      <c r="BU124" s="226"/>
      <c r="BV124" s="226"/>
      <c r="BW124" s="226"/>
      <c r="BX124" s="226"/>
      <c r="BY124" s="226"/>
      <c r="BZ124" s="226"/>
      <c r="CA124" s="226"/>
      <c r="CB124" s="226"/>
      <c r="CC124" s="226"/>
      <c r="CD124" s="226"/>
      <c r="CE124" s="226"/>
      <c r="CF124" s="226"/>
      <c r="CG124" s="226"/>
      <c r="CH124" s="226"/>
      <c r="CI124" s="226"/>
      <c r="CJ124" s="226"/>
      <c r="CK124" s="226"/>
      <c r="CL124" s="226"/>
      <c r="CM124" s="226"/>
      <c r="CN124" s="226"/>
      <c r="CO124" s="226"/>
      <c r="CP124" s="226"/>
      <c r="CQ124" s="226"/>
      <c r="CR124" s="226"/>
      <c r="CS124" s="226"/>
      <c r="CT124" s="226"/>
      <c r="CU124" s="226"/>
      <c r="CV124" s="226"/>
      <c r="CW124" s="226"/>
      <c r="CX124" s="226"/>
      <c r="CY124" s="226"/>
      <c r="CZ124" s="226"/>
      <c r="DA124" s="226"/>
      <c r="DB124" s="226"/>
      <c r="DC124" s="226"/>
      <c r="DD124" s="226"/>
      <c r="DE124" s="226"/>
      <c r="DF124" s="226"/>
      <c r="DG124" s="226"/>
      <c r="DH124" s="226"/>
      <c r="DI124" s="226"/>
      <c r="DJ124" s="226"/>
      <c r="DK124" s="226"/>
      <c r="DL124" s="226"/>
      <c r="DM124" s="226"/>
      <c r="DN124" s="226"/>
      <c r="DO124" s="226"/>
      <c r="DP124" s="226"/>
      <c r="DQ124" s="226"/>
      <c r="DR124" s="226"/>
      <c r="DS124" s="226"/>
      <c r="DT124" s="226"/>
      <c r="DU124" s="226"/>
      <c r="DV124" s="226"/>
      <c r="DW124" s="226"/>
      <c r="DX124" s="226"/>
      <c r="DY124" s="226"/>
      <c r="DZ124" s="226"/>
      <c r="EA124" s="226"/>
      <c r="EB124" s="226"/>
      <c r="EC124" s="226"/>
      <c r="ED124" s="226"/>
      <c r="EE124" s="226"/>
      <c r="EF124" s="226"/>
      <c r="EG124" s="226"/>
      <c r="EH124" s="226"/>
      <c r="EI124" s="226"/>
      <c r="EJ124" s="226"/>
      <c r="EK124" s="226"/>
      <c r="EL124" s="226"/>
      <c r="EM124" s="226"/>
      <c r="EN124" s="226"/>
      <c r="EO124" s="226"/>
      <c r="EP124" s="226"/>
      <c r="EQ124" s="226"/>
      <c r="ER124" s="226"/>
      <c r="ES124" s="226"/>
      <c r="ET124" s="226"/>
      <c r="EU124" s="226"/>
      <c r="EV124" s="226"/>
      <c r="EW124" s="226"/>
      <c r="EX124" s="226"/>
      <c r="EY124" s="226"/>
      <c r="EZ124" s="226"/>
      <c r="FA124" s="226"/>
      <c r="FB124" s="226"/>
      <c r="FC124" s="226"/>
      <c r="FD124" s="226"/>
      <c r="FE124" s="226"/>
      <c r="FF124" s="226"/>
      <c r="FG124" s="226"/>
      <c r="FH124" s="226"/>
      <c r="FI124" s="226"/>
      <c r="FJ124" s="226"/>
      <c r="FK124" s="226"/>
      <c r="FL124" s="226"/>
      <c r="FM124" s="226"/>
      <c r="FN124" s="226"/>
      <c r="FO124" s="226"/>
      <c r="FP124" s="226"/>
      <c r="FQ124" s="226"/>
      <c r="FR124" s="226"/>
      <c r="FS124" s="226"/>
      <c r="FT124" s="226"/>
      <c r="FU124" s="226"/>
      <c r="FV124" s="226"/>
      <c r="FW124" s="226"/>
      <c r="FX124" s="226"/>
      <c r="FY124" s="226"/>
      <c r="FZ124" s="226"/>
      <c r="GA124" s="226"/>
      <c r="GB124" s="226"/>
      <c r="GC124" s="226"/>
      <c r="GD124" s="226"/>
      <c r="GE124" s="226"/>
      <c r="GF124" s="226"/>
      <c r="GG124" s="13"/>
      <c r="GH124" s="13"/>
      <c r="GI124" s="13"/>
      <c r="GJ124" s="13"/>
      <c r="GK124" s="13"/>
      <c r="GL124" s="13"/>
    </row>
    <row r="125" spans="1:194" ht="12.75" customHeight="1">
      <c r="A125" s="226"/>
      <c r="B125" s="227"/>
      <c r="C125" s="227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26"/>
      <c r="Z125" s="226"/>
      <c r="AA125" s="226"/>
      <c r="AB125" s="226"/>
      <c r="AC125" s="226"/>
      <c r="AD125" s="226"/>
      <c r="AE125" s="226"/>
      <c r="AF125" s="226"/>
      <c r="AG125" s="226"/>
      <c r="AH125" s="226"/>
      <c r="AI125" s="226"/>
      <c r="AJ125" s="226"/>
      <c r="AK125" s="226"/>
      <c r="AL125" s="226"/>
      <c r="AM125" s="226"/>
      <c r="AN125" s="226"/>
      <c r="AO125" s="226"/>
      <c r="AP125" s="226"/>
      <c r="AQ125" s="226"/>
      <c r="AR125" s="226"/>
      <c r="AS125" s="226"/>
      <c r="AT125" s="226"/>
      <c r="AU125" s="226"/>
      <c r="AV125" s="226"/>
      <c r="AW125" s="226"/>
      <c r="AX125" s="226"/>
      <c r="AY125" s="226"/>
      <c r="AZ125" s="226"/>
      <c r="BA125" s="226"/>
      <c r="BB125" s="226"/>
      <c r="BC125" s="226"/>
      <c r="BD125" s="226"/>
      <c r="BE125" s="226"/>
      <c r="BF125" s="226"/>
      <c r="BG125" s="226"/>
      <c r="BH125" s="226"/>
      <c r="BI125" s="226"/>
      <c r="BJ125" s="226"/>
      <c r="BK125" s="226"/>
      <c r="BL125" s="226"/>
      <c r="BM125" s="226"/>
      <c r="BN125" s="226"/>
      <c r="BO125" s="226"/>
      <c r="BP125" s="226"/>
      <c r="BQ125" s="226"/>
      <c r="BR125" s="226"/>
      <c r="BS125" s="226"/>
      <c r="BT125" s="226"/>
      <c r="BU125" s="226"/>
      <c r="BV125" s="226"/>
      <c r="BW125" s="226"/>
      <c r="BX125" s="226"/>
      <c r="BY125" s="226"/>
      <c r="BZ125" s="226"/>
      <c r="CA125" s="226"/>
      <c r="CB125" s="226"/>
      <c r="CC125" s="226"/>
      <c r="CD125" s="226"/>
      <c r="CE125" s="226"/>
      <c r="CF125" s="226"/>
      <c r="CG125" s="226"/>
      <c r="CH125" s="226"/>
      <c r="CI125" s="226"/>
      <c r="CJ125" s="226"/>
      <c r="CK125" s="226"/>
      <c r="CL125" s="226"/>
      <c r="CM125" s="226"/>
      <c r="CN125" s="226"/>
      <c r="CO125" s="226"/>
      <c r="CP125" s="226"/>
      <c r="CQ125" s="226"/>
      <c r="CR125" s="226"/>
      <c r="CS125" s="226"/>
      <c r="CT125" s="226"/>
      <c r="CU125" s="226"/>
      <c r="CV125" s="226"/>
      <c r="CW125" s="226"/>
      <c r="CX125" s="226"/>
      <c r="CY125" s="226"/>
      <c r="CZ125" s="226"/>
      <c r="DA125" s="226"/>
      <c r="DB125" s="226"/>
      <c r="DC125" s="226"/>
      <c r="DD125" s="226"/>
      <c r="DE125" s="226"/>
      <c r="DF125" s="226"/>
      <c r="DG125" s="226"/>
      <c r="DH125" s="226"/>
      <c r="DI125" s="226"/>
      <c r="DJ125" s="226"/>
      <c r="DK125" s="226"/>
      <c r="DL125" s="226"/>
      <c r="DM125" s="226"/>
      <c r="DN125" s="226"/>
      <c r="DO125" s="226"/>
      <c r="DP125" s="226"/>
      <c r="DQ125" s="226"/>
      <c r="DR125" s="226"/>
      <c r="DS125" s="226"/>
      <c r="DT125" s="226"/>
      <c r="DU125" s="226"/>
      <c r="DV125" s="226"/>
      <c r="DW125" s="226"/>
      <c r="DX125" s="226"/>
      <c r="DY125" s="226"/>
      <c r="DZ125" s="226"/>
      <c r="EA125" s="226"/>
      <c r="EB125" s="226"/>
      <c r="EC125" s="226"/>
      <c r="ED125" s="226"/>
      <c r="EE125" s="226"/>
      <c r="EF125" s="226"/>
      <c r="EG125" s="226"/>
      <c r="EH125" s="226"/>
      <c r="EI125" s="226"/>
      <c r="EJ125" s="226"/>
      <c r="EK125" s="226"/>
      <c r="EL125" s="226"/>
      <c r="EM125" s="226"/>
      <c r="EN125" s="226"/>
      <c r="EO125" s="226"/>
      <c r="EP125" s="226"/>
      <c r="EQ125" s="226"/>
      <c r="ER125" s="226"/>
      <c r="ES125" s="226"/>
      <c r="ET125" s="226"/>
      <c r="EU125" s="226"/>
      <c r="EV125" s="226"/>
      <c r="EW125" s="226"/>
      <c r="EX125" s="226"/>
      <c r="EY125" s="226"/>
      <c r="EZ125" s="226"/>
      <c r="FA125" s="226"/>
      <c r="FB125" s="226"/>
      <c r="FC125" s="226"/>
      <c r="FD125" s="226"/>
      <c r="FE125" s="226"/>
      <c r="FF125" s="226"/>
      <c r="FG125" s="226"/>
      <c r="FH125" s="226"/>
      <c r="FI125" s="226"/>
      <c r="FJ125" s="226"/>
      <c r="FK125" s="226"/>
      <c r="FL125" s="226"/>
      <c r="FM125" s="226"/>
      <c r="FN125" s="226"/>
      <c r="FO125" s="226"/>
      <c r="FP125" s="226"/>
      <c r="FQ125" s="226"/>
      <c r="FR125" s="226"/>
      <c r="FS125" s="226"/>
      <c r="FT125" s="226"/>
      <c r="FU125" s="226"/>
      <c r="FV125" s="226"/>
      <c r="FW125" s="226"/>
      <c r="FX125" s="226"/>
      <c r="FY125" s="226"/>
      <c r="FZ125" s="226"/>
      <c r="GA125" s="226"/>
      <c r="GB125" s="226"/>
      <c r="GC125" s="226"/>
      <c r="GD125" s="226"/>
      <c r="GE125" s="226"/>
      <c r="GF125" s="226"/>
      <c r="GG125" s="13"/>
      <c r="GH125" s="13"/>
      <c r="GI125" s="13"/>
      <c r="GJ125" s="13"/>
      <c r="GK125" s="13"/>
      <c r="GL125" s="13"/>
    </row>
    <row r="126" spans="1:194" ht="12.75" customHeight="1">
      <c r="A126" s="226"/>
      <c r="B126" s="227"/>
      <c r="C126" s="227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26"/>
      <c r="Z126" s="226"/>
      <c r="AA126" s="226"/>
      <c r="AB126" s="226"/>
      <c r="AC126" s="226"/>
      <c r="AD126" s="226"/>
      <c r="AE126" s="226"/>
      <c r="AF126" s="226"/>
      <c r="AG126" s="226"/>
      <c r="AH126" s="226"/>
      <c r="AI126" s="226"/>
      <c r="AJ126" s="226"/>
      <c r="AK126" s="226"/>
      <c r="AL126" s="226"/>
      <c r="AM126" s="226"/>
      <c r="AN126" s="226"/>
      <c r="AO126" s="226"/>
      <c r="AP126" s="226"/>
      <c r="AQ126" s="226"/>
      <c r="AR126" s="226"/>
      <c r="AS126" s="226"/>
      <c r="AT126" s="226"/>
      <c r="AU126" s="226"/>
      <c r="AV126" s="226"/>
      <c r="AW126" s="226"/>
      <c r="AX126" s="226"/>
      <c r="AY126" s="226"/>
      <c r="AZ126" s="226"/>
      <c r="BA126" s="226"/>
      <c r="BB126" s="226"/>
      <c r="BC126" s="226"/>
      <c r="BD126" s="226"/>
      <c r="BE126" s="226"/>
      <c r="BF126" s="226"/>
      <c r="BG126" s="226"/>
      <c r="BH126" s="226"/>
      <c r="BI126" s="226"/>
      <c r="BJ126" s="226"/>
      <c r="BK126" s="226"/>
      <c r="BL126" s="226"/>
      <c r="BM126" s="226"/>
      <c r="BN126" s="226"/>
      <c r="BO126" s="226"/>
      <c r="BP126" s="226"/>
      <c r="BQ126" s="226"/>
      <c r="BR126" s="226"/>
      <c r="BS126" s="226"/>
      <c r="BT126" s="226"/>
      <c r="BU126" s="226"/>
      <c r="BV126" s="226"/>
      <c r="BW126" s="226"/>
      <c r="BX126" s="226"/>
      <c r="BY126" s="226"/>
      <c r="BZ126" s="226"/>
      <c r="CA126" s="226"/>
      <c r="CB126" s="226"/>
      <c r="CC126" s="226"/>
      <c r="CD126" s="226"/>
      <c r="CE126" s="226"/>
      <c r="CF126" s="226"/>
      <c r="CG126" s="226"/>
      <c r="CH126" s="226"/>
      <c r="CI126" s="226"/>
      <c r="CJ126" s="226"/>
      <c r="CK126" s="226"/>
      <c r="CL126" s="226"/>
      <c r="CM126" s="226"/>
      <c r="CN126" s="226"/>
      <c r="CO126" s="226"/>
      <c r="CP126" s="226"/>
      <c r="CQ126" s="226"/>
      <c r="CR126" s="226"/>
      <c r="CS126" s="226"/>
      <c r="CT126" s="226"/>
      <c r="CU126" s="226"/>
      <c r="CV126" s="226"/>
      <c r="CW126" s="226"/>
      <c r="CX126" s="226"/>
      <c r="CY126" s="226"/>
      <c r="CZ126" s="226"/>
      <c r="DA126" s="226"/>
      <c r="DB126" s="226"/>
      <c r="DC126" s="226"/>
      <c r="DD126" s="226"/>
      <c r="DE126" s="226"/>
      <c r="DF126" s="226"/>
      <c r="DG126" s="226"/>
      <c r="DH126" s="226"/>
      <c r="DI126" s="226"/>
      <c r="DJ126" s="226"/>
      <c r="DK126" s="226"/>
      <c r="DL126" s="226"/>
      <c r="DM126" s="226"/>
      <c r="DN126" s="226"/>
      <c r="DO126" s="226"/>
      <c r="DP126" s="226"/>
      <c r="DQ126" s="226"/>
      <c r="DR126" s="226"/>
      <c r="DS126" s="226"/>
      <c r="DT126" s="226"/>
      <c r="DU126" s="226"/>
      <c r="DV126" s="226"/>
      <c r="DW126" s="226"/>
      <c r="DX126" s="226"/>
      <c r="DY126" s="226"/>
      <c r="DZ126" s="226"/>
      <c r="EA126" s="226"/>
      <c r="EB126" s="226"/>
      <c r="EC126" s="226"/>
      <c r="ED126" s="226"/>
      <c r="EE126" s="226"/>
      <c r="EF126" s="226"/>
      <c r="EG126" s="226"/>
      <c r="EH126" s="226"/>
      <c r="EI126" s="226"/>
      <c r="EJ126" s="226"/>
      <c r="EK126" s="226"/>
      <c r="EL126" s="226"/>
      <c r="EM126" s="226"/>
      <c r="EN126" s="226"/>
      <c r="EO126" s="226"/>
      <c r="EP126" s="226"/>
      <c r="EQ126" s="226"/>
      <c r="ER126" s="226"/>
      <c r="ES126" s="226"/>
      <c r="ET126" s="226"/>
      <c r="EU126" s="226"/>
      <c r="EV126" s="226"/>
      <c r="EW126" s="226"/>
      <c r="EX126" s="226"/>
      <c r="EY126" s="226"/>
      <c r="EZ126" s="226"/>
      <c r="FA126" s="226"/>
      <c r="FB126" s="226"/>
      <c r="FC126" s="226"/>
      <c r="FD126" s="226"/>
      <c r="FE126" s="226"/>
      <c r="FF126" s="226"/>
      <c r="FG126" s="226"/>
      <c r="FH126" s="226"/>
      <c r="FI126" s="226"/>
      <c r="FJ126" s="226"/>
      <c r="FK126" s="226"/>
      <c r="FL126" s="226"/>
      <c r="FM126" s="226"/>
      <c r="FN126" s="226"/>
      <c r="FO126" s="226"/>
      <c r="FP126" s="226"/>
      <c r="FQ126" s="226"/>
      <c r="FR126" s="226"/>
      <c r="FS126" s="226"/>
      <c r="FT126" s="226"/>
      <c r="FU126" s="226"/>
      <c r="FV126" s="226"/>
      <c r="FW126" s="226"/>
      <c r="FX126" s="226"/>
      <c r="FY126" s="226"/>
      <c r="FZ126" s="226"/>
      <c r="GA126" s="226"/>
      <c r="GB126" s="226"/>
      <c r="GC126" s="226"/>
      <c r="GD126" s="226"/>
      <c r="GE126" s="226"/>
      <c r="GF126" s="226"/>
      <c r="GG126" s="13"/>
      <c r="GH126" s="13"/>
      <c r="GI126" s="13"/>
      <c r="GJ126" s="13"/>
      <c r="GK126" s="13"/>
      <c r="GL126" s="13"/>
    </row>
    <row r="127" spans="1:194" ht="12.75" customHeight="1">
      <c r="A127" s="226"/>
      <c r="B127" s="227"/>
      <c r="C127" s="227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26"/>
      <c r="Z127" s="226"/>
      <c r="AA127" s="226"/>
      <c r="AB127" s="226"/>
      <c r="AC127" s="226"/>
      <c r="AD127" s="226"/>
      <c r="AE127" s="226"/>
      <c r="AF127" s="226"/>
      <c r="AG127" s="226"/>
      <c r="AH127" s="226"/>
      <c r="AI127" s="226"/>
      <c r="AJ127" s="226"/>
      <c r="AK127" s="226"/>
      <c r="AL127" s="226"/>
      <c r="AM127" s="226"/>
      <c r="AN127" s="226"/>
      <c r="AO127" s="226"/>
      <c r="AP127" s="226"/>
      <c r="AQ127" s="226"/>
      <c r="AR127" s="226"/>
      <c r="AS127" s="226"/>
      <c r="AT127" s="226"/>
      <c r="AU127" s="226"/>
      <c r="AV127" s="226"/>
      <c r="AW127" s="226"/>
      <c r="AX127" s="226"/>
      <c r="AY127" s="226"/>
      <c r="AZ127" s="226"/>
      <c r="BA127" s="226"/>
      <c r="BB127" s="226"/>
      <c r="BC127" s="226"/>
      <c r="BD127" s="226"/>
      <c r="BE127" s="226"/>
      <c r="BF127" s="226"/>
      <c r="BG127" s="226"/>
      <c r="BH127" s="226"/>
      <c r="BI127" s="226"/>
      <c r="BJ127" s="226"/>
      <c r="BK127" s="226"/>
      <c r="BL127" s="226"/>
      <c r="BM127" s="226"/>
      <c r="BN127" s="226"/>
      <c r="BO127" s="226"/>
      <c r="BP127" s="226"/>
      <c r="BQ127" s="226"/>
      <c r="BR127" s="226"/>
      <c r="BS127" s="226"/>
      <c r="BT127" s="226"/>
      <c r="BU127" s="226"/>
      <c r="BV127" s="226"/>
      <c r="BW127" s="226"/>
      <c r="BX127" s="226"/>
      <c r="BY127" s="226"/>
      <c r="BZ127" s="226"/>
      <c r="CA127" s="226"/>
      <c r="CB127" s="226"/>
      <c r="CC127" s="226"/>
      <c r="CD127" s="226"/>
      <c r="CE127" s="226"/>
      <c r="CF127" s="226"/>
      <c r="CG127" s="226"/>
      <c r="CH127" s="226"/>
      <c r="CI127" s="226"/>
      <c r="CJ127" s="226"/>
      <c r="CK127" s="226"/>
      <c r="CL127" s="226"/>
      <c r="CM127" s="226"/>
      <c r="CN127" s="226"/>
      <c r="CO127" s="226"/>
      <c r="CP127" s="226"/>
      <c r="CQ127" s="226"/>
      <c r="CR127" s="226"/>
      <c r="CS127" s="226"/>
      <c r="CT127" s="226"/>
      <c r="CU127" s="226"/>
      <c r="CV127" s="226"/>
      <c r="CW127" s="226"/>
      <c r="CX127" s="226"/>
      <c r="CY127" s="226"/>
      <c r="CZ127" s="226"/>
      <c r="DA127" s="226"/>
      <c r="DB127" s="226"/>
      <c r="DC127" s="226"/>
      <c r="DD127" s="226"/>
      <c r="DE127" s="226"/>
      <c r="DF127" s="226"/>
      <c r="DG127" s="226"/>
      <c r="DH127" s="226"/>
      <c r="DI127" s="226"/>
      <c r="DJ127" s="226"/>
      <c r="DK127" s="226"/>
      <c r="DL127" s="226"/>
      <c r="DM127" s="226"/>
      <c r="DN127" s="226"/>
      <c r="DO127" s="226"/>
      <c r="DP127" s="226"/>
      <c r="DQ127" s="226"/>
      <c r="DR127" s="226"/>
      <c r="DS127" s="226"/>
      <c r="DT127" s="226"/>
      <c r="DU127" s="226"/>
      <c r="DV127" s="226"/>
      <c r="DW127" s="226"/>
      <c r="DX127" s="226"/>
      <c r="DY127" s="226"/>
      <c r="DZ127" s="226"/>
      <c r="EA127" s="226"/>
      <c r="EB127" s="226"/>
      <c r="EC127" s="226"/>
      <c r="ED127" s="226"/>
      <c r="EE127" s="226"/>
      <c r="EF127" s="226"/>
      <c r="EG127" s="226"/>
      <c r="EH127" s="226"/>
      <c r="EI127" s="226"/>
      <c r="EJ127" s="226"/>
      <c r="EK127" s="226"/>
      <c r="EL127" s="226"/>
      <c r="EM127" s="226"/>
      <c r="EN127" s="226"/>
      <c r="EO127" s="226"/>
      <c r="EP127" s="226"/>
      <c r="EQ127" s="226"/>
      <c r="ER127" s="226"/>
      <c r="ES127" s="226"/>
      <c r="ET127" s="226"/>
      <c r="EU127" s="226"/>
      <c r="EV127" s="226"/>
      <c r="EW127" s="226"/>
      <c r="EX127" s="226"/>
      <c r="EY127" s="226"/>
      <c r="EZ127" s="226"/>
      <c r="FA127" s="226"/>
      <c r="FB127" s="226"/>
      <c r="FC127" s="226"/>
      <c r="FD127" s="226"/>
      <c r="FE127" s="226"/>
      <c r="FF127" s="226"/>
      <c r="FG127" s="226"/>
      <c r="FH127" s="226"/>
      <c r="FI127" s="226"/>
      <c r="FJ127" s="226"/>
      <c r="FK127" s="226"/>
      <c r="FL127" s="226"/>
      <c r="FM127" s="226"/>
      <c r="FN127" s="226"/>
      <c r="FO127" s="226"/>
      <c r="FP127" s="226"/>
      <c r="FQ127" s="226"/>
      <c r="FR127" s="226"/>
      <c r="FS127" s="226"/>
      <c r="FT127" s="226"/>
      <c r="FU127" s="226"/>
      <c r="FV127" s="226"/>
      <c r="FW127" s="226"/>
      <c r="FX127" s="226"/>
      <c r="FY127" s="226"/>
      <c r="FZ127" s="226"/>
      <c r="GA127" s="226"/>
      <c r="GB127" s="226"/>
      <c r="GC127" s="226"/>
      <c r="GD127" s="226"/>
      <c r="GE127" s="226"/>
      <c r="GF127" s="226"/>
      <c r="GG127" s="13"/>
      <c r="GH127" s="13"/>
      <c r="GI127" s="13"/>
      <c r="GJ127" s="13"/>
      <c r="GK127" s="13"/>
      <c r="GL127" s="13"/>
    </row>
    <row r="128" spans="1:194" ht="12.75" customHeight="1">
      <c r="A128" s="226"/>
      <c r="B128" s="227"/>
      <c r="C128" s="227"/>
      <c r="D128" s="226"/>
      <c r="E128" s="226"/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  <c r="Y128" s="226"/>
      <c r="Z128" s="226"/>
      <c r="AA128" s="226"/>
      <c r="AB128" s="226"/>
      <c r="AC128" s="226"/>
      <c r="AD128" s="226"/>
      <c r="AE128" s="226"/>
      <c r="AF128" s="226"/>
      <c r="AG128" s="226"/>
      <c r="AH128" s="226"/>
      <c r="AI128" s="226"/>
      <c r="AJ128" s="226"/>
      <c r="AK128" s="226"/>
      <c r="AL128" s="226"/>
      <c r="AM128" s="226"/>
      <c r="AN128" s="226"/>
      <c r="AO128" s="226"/>
      <c r="AP128" s="226"/>
      <c r="AQ128" s="226"/>
      <c r="AR128" s="226"/>
      <c r="AS128" s="226"/>
      <c r="AT128" s="226"/>
      <c r="AU128" s="226"/>
      <c r="AV128" s="226"/>
      <c r="AW128" s="226"/>
      <c r="AX128" s="226"/>
      <c r="AY128" s="226"/>
      <c r="AZ128" s="226"/>
      <c r="BA128" s="226"/>
      <c r="BB128" s="226"/>
      <c r="BC128" s="226"/>
      <c r="BD128" s="226"/>
      <c r="BE128" s="226"/>
      <c r="BF128" s="226"/>
      <c r="BG128" s="226"/>
      <c r="BH128" s="226"/>
      <c r="BI128" s="226"/>
      <c r="BJ128" s="226"/>
      <c r="BK128" s="226"/>
      <c r="BL128" s="226"/>
      <c r="BM128" s="226"/>
      <c r="BN128" s="226"/>
      <c r="BO128" s="226"/>
      <c r="BP128" s="226"/>
      <c r="BQ128" s="226"/>
      <c r="BR128" s="226"/>
      <c r="BS128" s="226"/>
      <c r="BT128" s="226"/>
      <c r="BU128" s="226"/>
      <c r="BV128" s="226"/>
      <c r="BW128" s="226"/>
      <c r="BX128" s="226"/>
      <c r="BY128" s="226"/>
      <c r="BZ128" s="226"/>
      <c r="CA128" s="226"/>
      <c r="CB128" s="226"/>
      <c r="CC128" s="226"/>
      <c r="CD128" s="226"/>
      <c r="CE128" s="226"/>
      <c r="CF128" s="226"/>
      <c r="CG128" s="226"/>
      <c r="CH128" s="226"/>
      <c r="CI128" s="226"/>
      <c r="CJ128" s="226"/>
      <c r="CK128" s="226"/>
      <c r="CL128" s="226"/>
      <c r="CM128" s="226"/>
      <c r="CN128" s="226"/>
      <c r="CO128" s="226"/>
      <c r="CP128" s="226"/>
      <c r="CQ128" s="226"/>
      <c r="CR128" s="226"/>
      <c r="CS128" s="226"/>
      <c r="CT128" s="226"/>
      <c r="CU128" s="226"/>
      <c r="CV128" s="226"/>
      <c r="CW128" s="226"/>
      <c r="CX128" s="226"/>
      <c r="CY128" s="226"/>
      <c r="CZ128" s="226"/>
      <c r="DA128" s="226"/>
      <c r="DB128" s="226"/>
      <c r="DC128" s="226"/>
      <c r="DD128" s="226"/>
      <c r="DE128" s="226"/>
      <c r="DF128" s="226"/>
      <c r="DG128" s="226"/>
      <c r="DH128" s="226"/>
      <c r="DI128" s="226"/>
      <c r="DJ128" s="226"/>
      <c r="DK128" s="226"/>
      <c r="DL128" s="226"/>
      <c r="DM128" s="226"/>
      <c r="DN128" s="226"/>
      <c r="DO128" s="226"/>
      <c r="DP128" s="226"/>
      <c r="DQ128" s="226"/>
      <c r="DR128" s="226"/>
      <c r="DS128" s="226"/>
      <c r="DT128" s="226"/>
      <c r="DU128" s="226"/>
      <c r="DV128" s="226"/>
      <c r="DW128" s="226"/>
      <c r="DX128" s="226"/>
      <c r="DY128" s="226"/>
      <c r="DZ128" s="226"/>
      <c r="EA128" s="226"/>
      <c r="EB128" s="226"/>
      <c r="EC128" s="226"/>
      <c r="ED128" s="226"/>
      <c r="EE128" s="226"/>
      <c r="EF128" s="226"/>
      <c r="EG128" s="226"/>
      <c r="EH128" s="226"/>
      <c r="EI128" s="226"/>
      <c r="EJ128" s="226"/>
      <c r="EK128" s="226"/>
      <c r="EL128" s="226"/>
      <c r="EM128" s="226"/>
      <c r="EN128" s="226"/>
      <c r="EO128" s="226"/>
      <c r="EP128" s="226"/>
      <c r="EQ128" s="226"/>
      <c r="ER128" s="226"/>
      <c r="ES128" s="226"/>
      <c r="ET128" s="226"/>
      <c r="EU128" s="226"/>
      <c r="EV128" s="226"/>
      <c r="EW128" s="226"/>
      <c r="EX128" s="226"/>
      <c r="EY128" s="226"/>
      <c r="EZ128" s="226"/>
      <c r="FA128" s="226"/>
      <c r="FB128" s="226"/>
      <c r="FC128" s="226"/>
      <c r="FD128" s="226"/>
      <c r="FE128" s="226"/>
      <c r="FF128" s="226"/>
      <c r="FG128" s="226"/>
      <c r="FH128" s="226"/>
      <c r="FI128" s="226"/>
      <c r="FJ128" s="226"/>
      <c r="FK128" s="226"/>
      <c r="FL128" s="226"/>
      <c r="FM128" s="226"/>
      <c r="FN128" s="226"/>
      <c r="FO128" s="226"/>
      <c r="FP128" s="226"/>
      <c r="FQ128" s="226"/>
      <c r="FR128" s="226"/>
      <c r="FS128" s="226"/>
      <c r="FT128" s="226"/>
      <c r="FU128" s="226"/>
      <c r="FV128" s="226"/>
      <c r="FW128" s="226"/>
      <c r="FX128" s="226"/>
      <c r="FY128" s="226"/>
      <c r="FZ128" s="226"/>
      <c r="GA128" s="226"/>
      <c r="GB128" s="226"/>
      <c r="GC128" s="226"/>
      <c r="GD128" s="226"/>
      <c r="GE128" s="226"/>
      <c r="GF128" s="226"/>
      <c r="GG128" s="13"/>
      <c r="GH128" s="13"/>
      <c r="GI128" s="13"/>
      <c r="GJ128" s="13"/>
      <c r="GK128" s="13"/>
      <c r="GL128" s="13"/>
    </row>
    <row r="129" spans="1:194" ht="12.75" customHeight="1">
      <c r="A129" s="226"/>
      <c r="B129" s="227"/>
      <c r="C129" s="227"/>
      <c r="D129" s="226"/>
      <c r="E129" s="226"/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26"/>
      <c r="Z129" s="226"/>
      <c r="AA129" s="226"/>
      <c r="AB129" s="226"/>
      <c r="AC129" s="226"/>
      <c r="AD129" s="226"/>
      <c r="AE129" s="226"/>
      <c r="AF129" s="226"/>
      <c r="AG129" s="226"/>
      <c r="AH129" s="226"/>
      <c r="AI129" s="226"/>
      <c r="AJ129" s="226"/>
      <c r="AK129" s="226"/>
      <c r="AL129" s="226"/>
      <c r="AM129" s="226"/>
      <c r="AN129" s="226"/>
      <c r="AO129" s="226"/>
      <c r="AP129" s="226"/>
      <c r="AQ129" s="226"/>
      <c r="AR129" s="226"/>
      <c r="AS129" s="226"/>
      <c r="AT129" s="226"/>
      <c r="AU129" s="226"/>
      <c r="AV129" s="226"/>
      <c r="AW129" s="226"/>
      <c r="AX129" s="226"/>
      <c r="AY129" s="226"/>
      <c r="AZ129" s="226"/>
      <c r="BA129" s="226"/>
      <c r="BB129" s="226"/>
      <c r="BC129" s="226"/>
      <c r="BD129" s="226"/>
      <c r="BE129" s="226"/>
      <c r="BF129" s="226"/>
      <c r="BG129" s="226"/>
      <c r="BH129" s="226"/>
      <c r="BI129" s="226"/>
      <c r="BJ129" s="226"/>
      <c r="BK129" s="226"/>
      <c r="BL129" s="226"/>
      <c r="BM129" s="226"/>
      <c r="BN129" s="226"/>
      <c r="BO129" s="226"/>
      <c r="BP129" s="226"/>
      <c r="BQ129" s="226"/>
      <c r="BR129" s="226"/>
      <c r="BS129" s="226"/>
      <c r="BT129" s="226"/>
      <c r="BU129" s="226"/>
      <c r="BV129" s="226"/>
      <c r="BW129" s="226"/>
      <c r="BX129" s="226"/>
      <c r="BY129" s="226"/>
      <c r="BZ129" s="226"/>
      <c r="CA129" s="226"/>
      <c r="CB129" s="226"/>
      <c r="CC129" s="226"/>
      <c r="CD129" s="226"/>
      <c r="CE129" s="226"/>
      <c r="CF129" s="226"/>
      <c r="CG129" s="226"/>
      <c r="CH129" s="226"/>
      <c r="CI129" s="226"/>
      <c r="CJ129" s="226"/>
      <c r="CK129" s="226"/>
      <c r="CL129" s="226"/>
      <c r="CM129" s="226"/>
      <c r="CN129" s="226"/>
      <c r="CO129" s="226"/>
      <c r="CP129" s="226"/>
      <c r="CQ129" s="226"/>
      <c r="CR129" s="226"/>
      <c r="CS129" s="226"/>
      <c r="CT129" s="226"/>
      <c r="CU129" s="226"/>
      <c r="CV129" s="226"/>
      <c r="CW129" s="226"/>
      <c r="CX129" s="226"/>
      <c r="CY129" s="226"/>
      <c r="CZ129" s="226"/>
      <c r="DA129" s="226"/>
      <c r="DB129" s="226"/>
      <c r="DC129" s="226"/>
      <c r="DD129" s="226"/>
      <c r="DE129" s="226"/>
      <c r="DF129" s="226"/>
      <c r="DG129" s="226"/>
      <c r="DH129" s="226"/>
      <c r="DI129" s="226"/>
      <c r="DJ129" s="226"/>
      <c r="DK129" s="226"/>
      <c r="DL129" s="226"/>
      <c r="DM129" s="226"/>
      <c r="DN129" s="226"/>
      <c r="DO129" s="226"/>
      <c r="DP129" s="226"/>
      <c r="DQ129" s="226"/>
      <c r="DR129" s="226"/>
      <c r="DS129" s="226"/>
      <c r="DT129" s="226"/>
      <c r="DU129" s="226"/>
      <c r="DV129" s="226"/>
      <c r="DW129" s="226"/>
      <c r="DX129" s="226"/>
      <c r="DY129" s="226"/>
      <c r="DZ129" s="226"/>
      <c r="EA129" s="226"/>
      <c r="EB129" s="226"/>
      <c r="EC129" s="226"/>
      <c r="ED129" s="226"/>
      <c r="EE129" s="226"/>
      <c r="EF129" s="226"/>
      <c r="EG129" s="226"/>
      <c r="EH129" s="226"/>
      <c r="EI129" s="226"/>
      <c r="EJ129" s="226"/>
      <c r="EK129" s="226"/>
      <c r="EL129" s="226"/>
      <c r="EM129" s="226"/>
      <c r="EN129" s="226"/>
      <c r="EO129" s="226"/>
      <c r="EP129" s="226"/>
      <c r="EQ129" s="226"/>
      <c r="ER129" s="226"/>
      <c r="ES129" s="226"/>
      <c r="ET129" s="226"/>
      <c r="EU129" s="226"/>
      <c r="EV129" s="226"/>
      <c r="EW129" s="226"/>
      <c r="EX129" s="226"/>
      <c r="EY129" s="226"/>
      <c r="EZ129" s="226"/>
      <c r="FA129" s="226"/>
      <c r="FB129" s="226"/>
      <c r="FC129" s="226"/>
      <c r="FD129" s="226"/>
      <c r="FE129" s="226"/>
      <c r="FF129" s="226"/>
      <c r="FG129" s="226"/>
      <c r="FH129" s="226"/>
      <c r="FI129" s="226"/>
      <c r="FJ129" s="226"/>
      <c r="FK129" s="226"/>
      <c r="FL129" s="226"/>
      <c r="FM129" s="226"/>
      <c r="FN129" s="226"/>
      <c r="FO129" s="226"/>
      <c r="FP129" s="226"/>
      <c r="FQ129" s="226"/>
      <c r="FR129" s="226"/>
      <c r="FS129" s="226"/>
      <c r="FT129" s="226"/>
      <c r="FU129" s="226"/>
      <c r="FV129" s="226"/>
      <c r="FW129" s="226"/>
      <c r="FX129" s="226"/>
      <c r="FY129" s="226"/>
      <c r="FZ129" s="226"/>
      <c r="GA129" s="226"/>
      <c r="GB129" s="226"/>
      <c r="GC129" s="226"/>
      <c r="GD129" s="226"/>
      <c r="GE129" s="226"/>
      <c r="GF129" s="226"/>
      <c r="GG129" s="13"/>
      <c r="GH129" s="13"/>
      <c r="GI129" s="13"/>
      <c r="GJ129" s="13"/>
      <c r="GK129" s="13"/>
      <c r="GL129" s="13"/>
    </row>
    <row r="130" spans="1:194" ht="12.75" customHeight="1">
      <c r="A130" s="226"/>
      <c r="B130" s="227"/>
      <c r="C130" s="227"/>
      <c r="D130" s="226"/>
      <c r="E130" s="226"/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  <c r="Y130" s="226"/>
      <c r="Z130" s="226"/>
      <c r="AA130" s="226"/>
      <c r="AB130" s="226"/>
      <c r="AC130" s="226"/>
      <c r="AD130" s="226"/>
      <c r="AE130" s="226"/>
      <c r="AF130" s="226"/>
      <c r="AG130" s="226"/>
      <c r="AH130" s="226"/>
      <c r="AI130" s="226"/>
      <c r="AJ130" s="226"/>
      <c r="AK130" s="226"/>
      <c r="AL130" s="226"/>
      <c r="AM130" s="226"/>
      <c r="AN130" s="226"/>
      <c r="AO130" s="226"/>
      <c r="AP130" s="226"/>
      <c r="AQ130" s="226"/>
      <c r="AR130" s="226"/>
      <c r="AS130" s="226"/>
      <c r="AT130" s="226"/>
      <c r="AU130" s="226"/>
      <c r="AV130" s="226"/>
      <c r="AW130" s="226"/>
      <c r="AX130" s="226"/>
      <c r="AY130" s="226"/>
      <c r="AZ130" s="226"/>
      <c r="BA130" s="226"/>
      <c r="BB130" s="226"/>
      <c r="BC130" s="226"/>
      <c r="BD130" s="226"/>
      <c r="BE130" s="226"/>
      <c r="BF130" s="226"/>
      <c r="BG130" s="226"/>
      <c r="BH130" s="226"/>
      <c r="BI130" s="226"/>
      <c r="BJ130" s="226"/>
      <c r="BK130" s="226"/>
      <c r="BL130" s="226"/>
      <c r="BM130" s="226"/>
      <c r="BN130" s="226"/>
      <c r="BO130" s="226"/>
      <c r="BP130" s="226"/>
      <c r="BQ130" s="226"/>
      <c r="BR130" s="226"/>
      <c r="BS130" s="226"/>
      <c r="BT130" s="226"/>
      <c r="BU130" s="226"/>
      <c r="BV130" s="226"/>
      <c r="BW130" s="226"/>
      <c r="BX130" s="226"/>
      <c r="BY130" s="226"/>
      <c r="BZ130" s="226"/>
      <c r="CA130" s="226"/>
      <c r="CB130" s="226"/>
      <c r="CC130" s="226"/>
      <c r="CD130" s="226"/>
      <c r="CE130" s="226"/>
      <c r="CF130" s="226"/>
      <c r="CG130" s="226"/>
      <c r="CH130" s="226"/>
      <c r="CI130" s="226"/>
      <c r="CJ130" s="226"/>
      <c r="CK130" s="226"/>
      <c r="CL130" s="226"/>
      <c r="CM130" s="226"/>
      <c r="CN130" s="226"/>
      <c r="CO130" s="226"/>
      <c r="CP130" s="226"/>
      <c r="CQ130" s="226"/>
      <c r="CR130" s="226"/>
      <c r="CS130" s="226"/>
      <c r="CT130" s="226"/>
      <c r="CU130" s="226"/>
      <c r="CV130" s="226"/>
      <c r="CW130" s="226"/>
      <c r="CX130" s="226"/>
      <c r="CY130" s="226"/>
      <c r="CZ130" s="226"/>
      <c r="DA130" s="226"/>
      <c r="DB130" s="226"/>
      <c r="DC130" s="226"/>
      <c r="DD130" s="226"/>
      <c r="DE130" s="226"/>
      <c r="DF130" s="226"/>
      <c r="DG130" s="226"/>
      <c r="DH130" s="226"/>
      <c r="DI130" s="226"/>
      <c r="DJ130" s="226"/>
      <c r="DK130" s="226"/>
      <c r="DL130" s="226"/>
      <c r="DM130" s="226"/>
      <c r="DN130" s="226"/>
      <c r="DO130" s="226"/>
      <c r="DP130" s="226"/>
      <c r="DQ130" s="226"/>
      <c r="DR130" s="226"/>
      <c r="DS130" s="226"/>
      <c r="DT130" s="226"/>
      <c r="DU130" s="226"/>
      <c r="DV130" s="226"/>
      <c r="DW130" s="226"/>
      <c r="DX130" s="226"/>
      <c r="DY130" s="226"/>
      <c r="DZ130" s="226"/>
      <c r="EA130" s="226"/>
      <c r="EB130" s="226"/>
      <c r="EC130" s="226"/>
      <c r="ED130" s="226"/>
      <c r="EE130" s="226"/>
      <c r="EF130" s="226"/>
      <c r="EG130" s="226"/>
      <c r="EH130" s="226"/>
      <c r="EI130" s="226"/>
      <c r="EJ130" s="226"/>
      <c r="EK130" s="226"/>
      <c r="EL130" s="226"/>
      <c r="EM130" s="226"/>
      <c r="EN130" s="226"/>
      <c r="EO130" s="226"/>
      <c r="EP130" s="226"/>
      <c r="EQ130" s="226"/>
      <c r="ER130" s="226"/>
      <c r="ES130" s="226"/>
      <c r="ET130" s="226"/>
      <c r="EU130" s="226"/>
      <c r="EV130" s="226"/>
      <c r="EW130" s="226"/>
      <c r="EX130" s="226"/>
      <c r="EY130" s="226"/>
      <c r="EZ130" s="226"/>
      <c r="FA130" s="226"/>
      <c r="FB130" s="226"/>
      <c r="FC130" s="226"/>
      <c r="FD130" s="226"/>
      <c r="FE130" s="226"/>
      <c r="FF130" s="226"/>
      <c r="FG130" s="226"/>
      <c r="FH130" s="226"/>
      <c r="FI130" s="226"/>
      <c r="FJ130" s="226"/>
      <c r="FK130" s="226"/>
      <c r="FL130" s="226"/>
      <c r="FM130" s="226"/>
      <c r="FN130" s="226"/>
      <c r="FO130" s="226"/>
      <c r="FP130" s="226"/>
      <c r="FQ130" s="226"/>
      <c r="FR130" s="226"/>
      <c r="FS130" s="226"/>
      <c r="FT130" s="226"/>
      <c r="FU130" s="226"/>
      <c r="FV130" s="226"/>
      <c r="FW130" s="226"/>
      <c r="FX130" s="226"/>
      <c r="FY130" s="226"/>
      <c r="FZ130" s="226"/>
      <c r="GA130" s="226"/>
      <c r="GB130" s="226"/>
      <c r="GC130" s="226"/>
      <c r="GD130" s="226"/>
      <c r="GE130" s="226"/>
      <c r="GF130" s="226"/>
      <c r="GG130" s="13"/>
      <c r="GH130" s="13"/>
      <c r="GI130" s="13"/>
      <c r="GJ130" s="13"/>
      <c r="GK130" s="13"/>
      <c r="GL130" s="13"/>
    </row>
    <row r="131" spans="1:194" ht="12.75" customHeight="1">
      <c r="A131" s="226"/>
      <c r="B131" s="227"/>
      <c r="C131" s="227"/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26"/>
      <c r="Z131" s="226"/>
      <c r="AA131" s="226"/>
      <c r="AB131" s="226"/>
      <c r="AC131" s="226"/>
      <c r="AD131" s="226"/>
      <c r="AE131" s="226"/>
      <c r="AF131" s="226"/>
      <c r="AG131" s="226"/>
      <c r="AH131" s="226"/>
      <c r="AI131" s="226"/>
      <c r="AJ131" s="226"/>
      <c r="AK131" s="226"/>
      <c r="AL131" s="226"/>
      <c r="AM131" s="226"/>
      <c r="AN131" s="226"/>
      <c r="AO131" s="226"/>
      <c r="AP131" s="226"/>
      <c r="AQ131" s="226"/>
      <c r="AR131" s="226"/>
      <c r="AS131" s="226"/>
      <c r="AT131" s="226"/>
      <c r="AU131" s="226"/>
      <c r="AV131" s="226"/>
      <c r="AW131" s="226"/>
      <c r="AX131" s="226"/>
      <c r="AY131" s="226"/>
      <c r="AZ131" s="226"/>
      <c r="BA131" s="226"/>
      <c r="BB131" s="226"/>
      <c r="BC131" s="226"/>
      <c r="BD131" s="226"/>
      <c r="BE131" s="226"/>
      <c r="BF131" s="226"/>
      <c r="BG131" s="226"/>
      <c r="BH131" s="226"/>
      <c r="BI131" s="226"/>
      <c r="BJ131" s="226"/>
      <c r="BK131" s="226"/>
      <c r="BL131" s="226"/>
      <c r="BM131" s="226"/>
      <c r="BN131" s="226"/>
      <c r="BO131" s="226"/>
      <c r="BP131" s="226"/>
      <c r="BQ131" s="226"/>
      <c r="BR131" s="226"/>
      <c r="BS131" s="226"/>
      <c r="BT131" s="226"/>
      <c r="BU131" s="226"/>
      <c r="BV131" s="226"/>
      <c r="BW131" s="226"/>
      <c r="BX131" s="226"/>
      <c r="BY131" s="226"/>
      <c r="BZ131" s="226"/>
      <c r="CA131" s="226"/>
      <c r="CB131" s="226"/>
      <c r="CC131" s="226"/>
      <c r="CD131" s="226"/>
      <c r="CE131" s="226"/>
      <c r="CF131" s="226"/>
      <c r="CG131" s="226"/>
      <c r="CH131" s="226"/>
      <c r="CI131" s="226"/>
      <c r="CJ131" s="226"/>
      <c r="CK131" s="226"/>
      <c r="CL131" s="226"/>
      <c r="CM131" s="226"/>
      <c r="CN131" s="226"/>
      <c r="CO131" s="226"/>
      <c r="CP131" s="226"/>
      <c r="CQ131" s="226"/>
      <c r="CR131" s="226"/>
      <c r="CS131" s="226"/>
      <c r="CT131" s="226"/>
      <c r="CU131" s="226"/>
      <c r="CV131" s="226"/>
      <c r="CW131" s="226"/>
      <c r="CX131" s="226"/>
      <c r="CY131" s="226"/>
      <c r="CZ131" s="226"/>
      <c r="DA131" s="226"/>
      <c r="DB131" s="226"/>
      <c r="DC131" s="226"/>
      <c r="DD131" s="226"/>
      <c r="DE131" s="226"/>
      <c r="DF131" s="226"/>
      <c r="DG131" s="226"/>
      <c r="DH131" s="226"/>
      <c r="DI131" s="226"/>
      <c r="DJ131" s="226"/>
      <c r="DK131" s="226"/>
      <c r="DL131" s="226"/>
      <c r="DM131" s="226"/>
      <c r="DN131" s="226"/>
      <c r="DO131" s="226"/>
      <c r="DP131" s="226"/>
      <c r="DQ131" s="226"/>
      <c r="DR131" s="226"/>
      <c r="DS131" s="226"/>
      <c r="DT131" s="226"/>
      <c r="DU131" s="226"/>
      <c r="DV131" s="226"/>
      <c r="DW131" s="226"/>
      <c r="DX131" s="226"/>
      <c r="DY131" s="226"/>
      <c r="DZ131" s="226"/>
      <c r="EA131" s="226"/>
      <c r="EB131" s="226"/>
      <c r="EC131" s="226"/>
      <c r="ED131" s="226"/>
      <c r="EE131" s="226"/>
      <c r="EF131" s="226"/>
      <c r="EG131" s="226"/>
      <c r="EH131" s="226"/>
      <c r="EI131" s="226"/>
      <c r="EJ131" s="226"/>
      <c r="EK131" s="226"/>
      <c r="EL131" s="226"/>
      <c r="EM131" s="226"/>
      <c r="EN131" s="226"/>
      <c r="EO131" s="226"/>
      <c r="EP131" s="226"/>
      <c r="EQ131" s="226"/>
      <c r="ER131" s="226"/>
      <c r="ES131" s="226"/>
      <c r="ET131" s="226"/>
      <c r="EU131" s="226"/>
      <c r="EV131" s="226"/>
      <c r="EW131" s="226"/>
      <c r="EX131" s="226"/>
      <c r="EY131" s="226"/>
      <c r="EZ131" s="226"/>
      <c r="FA131" s="226"/>
      <c r="FB131" s="226"/>
      <c r="FC131" s="226"/>
      <c r="FD131" s="226"/>
      <c r="FE131" s="226"/>
      <c r="FF131" s="226"/>
      <c r="FG131" s="226"/>
      <c r="FH131" s="226"/>
      <c r="FI131" s="226"/>
      <c r="FJ131" s="226"/>
      <c r="FK131" s="226"/>
      <c r="FL131" s="226"/>
      <c r="FM131" s="226"/>
      <c r="FN131" s="226"/>
      <c r="FO131" s="226"/>
      <c r="FP131" s="226"/>
      <c r="FQ131" s="226"/>
      <c r="FR131" s="226"/>
      <c r="FS131" s="226"/>
      <c r="FT131" s="226"/>
      <c r="FU131" s="226"/>
      <c r="FV131" s="226"/>
      <c r="FW131" s="226"/>
      <c r="FX131" s="226"/>
      <c r="FY131" s="226"/>
      <c r="FZ131" s="226"/>
      <c r="GA131" s="226"/>
      <c r="GB131" s="226"/>
      <c r="GC131" s="226"/>
      <c r="GD131" s="226"/>
      <c r="GE131" s="226"/>
      <c r="GF131" s="226"/>
      <c r="GG131" s="13"/>
      <c r="GH131" s="13"/>
      <c r="GI131" s="13"/>
      <c r="GJ131" s="13"/>
      <c r="GK131" s="13"/>
      <c r="GL131" s="13"/>
    </row>
    <row r="132" spans="1:194" ht="12.75" customHeight="1">
      <c r="A132" s="226"/>
      <c r="B132" s="227"/>
      <c r="C132" s="227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  <c r="Y132" s="226"/>
      <c r="Z132" s="226"/>
      <c r="AA132" s="226"/>
      <c r="AB132" s="226"/>
      <c r="AC132" s="226"/>
      <c r="AD132" s="226"/>
      <c r="AE132" s="226"/>
      <c r="AF132" s="226"/>
      <c r="AG132" s="226"/>
      <c r="AH132" s="226"/>
      <c r="AI132" s="226"/>
      <c r="AJ132" s="226"/>
      <c r="AK132" s="226"/>
      <c r="AL132" s="226"/>
      <c r="AM132" s="226"/>
      <c r="AN132" s="226"/>
      <c r="AO132" s="226"/>
      <c r="AP132" s="226"/>
      <c r="AQ132" s="226"/>
      <c r="AR132" s="226"/>
      <c r="AS132" s="226"/>
      <c r="AT132" s="226"/>
      <c r="AU132" s="226"/>
      <c r="AV132" s="226"/>
      <c r="AW132" s="226"/>
      <c r="AX132" s="226"/>
      <c r="AY132" s="226"/>
      <c r="AZ132" s="226"/>
      <c r="BA132" s="226"/>
      <c r="BB132" s="226"/>
      <c r="BC132" s="226"/>
      <c r="BD132" s="226"/>
      <c r="BE132" s="226"/>
      <c r="BF132" s="226"/>
      <c r="BG132" s="226"/>
      <c r="BH132" s="226"/>
      <c r="BI132" s="226"/>
      <c r="BJ132" s="226"/>
      <c r="BK132" s="226"/>
      <c r="BL132" s="226"/>
      <c r="BM132" s="226"/>
      <c r="BN132" s="226"/>
      <c r="BO132" s="226"/>
      <c r="BP132" s="226"/>
      <c r="BQ132" s="226"/>
      <c r="BR132" s="226"/>
      <c r="BS132" s="226"/>
      <c r="BT132" s="226"/>
      <c r="BU132" s="226"/>
      <c r="BV132" s="226"/>
      <c r="BW132" s="226"/>
      <c r="BX132" s="226"/>
      <c r="BY132" s="226"/>
      <c r="BZ132" s="226"/>
      <c r="CA132" s="226"/>
      <c r="CB132" s="226"/>
      <c r="CC132" s="226"/>
      <c r="CD132" s="226"/>
      <c r="CE132" s="226"/>
      <c r="CF132" s="226"/>
      <c r="CG132" s="226"/>
      <c r="CH132" s="226"/>
      <c r="CI132" s="226"/>
      <c r="CJ132" s="226"/>
      <c r="CK132" s="226"/>
      <c r="CL132" s="226"/>
      <c r="CM132" s="226"/>
      <c r="CN132" s="226"/>
      <c r="CO132" s="226"/>
      <c r="CP132" s="226"/>
      <c r="CQ132" s="226"/>
      <c r="CR132" s="226"/>
      <c r="CS132" s="226"/>
      <c r="CT132" s="226"/>
      <c r="CU132" s="226"/>
      <c r="CV132" s="226"/>
      <c r="CW132" s="226"/>
      <c r="CX132" s="226"/>
      <c r="CY132" s="226"/>
      <c r="CZ132" s="226"/>
      <c r="DA132" s="226"/>
      <c r="DB132" s="226"/>
      <c r="DC132" s="226"/>
      <c r="DD132" s="226"/>
      <c r="DE132" s="226"/>
      <c r="DF132" s="226"/>
      <c r="DG132" s="226"/>
      <c r="DH132" s="226"/>
      <c r="DI132" s="226"/>
      <c r="DJ132" s="226"/>
      <c r="DK132" s="226"/>
      <c r="DL132" s="226"/>
      <c r="DM132" s="226"/>
      <c r="DN132" s="226"/>
      <c r="DO132" s="226"/>
      <c r="DP132" s="226"/>
      <c r="DQ132" s="226"/>
      <c r="DR132" s="226"/>
      <c r="DS132" s="226"/>
      <c r="DT132" s="226"/>
      <c r="DU132" s="226"/>
      <c r="DV132" s="226"/>
      <c r="DW132" s="226"/>
      <c r="DX132" s="226"/>
      <c r="DY132" s="226"/>
      <c r="DZ132" s="226"/>
      <c r="EA132" s="226"/>
      <c r="EB132" s="226"/>
      <c r="EC132" s="226"/>
      <c r="ED132" s="226"/>
      <c r="EE132" s="226"/>
      <c r="EF132" s="226"/>
      <c r="EG132" s="226"/>
      <c r="EH132" s="226"/>
      <c r="EI132" s="226"/>
      <c r="EJ132" s="226"/>
      <c r="EK132" s="226"/>
      <c r="EL132" s="226"/>
      <c r="EM132" s="226"/>
      <c r="EN132" s="226"/>
      <c r="EO132" s="226"/>
      <c r="EP132" s="226"/>
      <c r="EQ132" s="226"/>
      <c r="ER132" s="226"/>
      <c r="ES132" s="226"/>
      <c r="ET132" s="226"/>
      <c r="EU132" s="226"/>
      <c r="EV132" s="226"/>
      <c r="EW132" s="226"/>
      <c r="EX132" s="226"/>
      <c r="EY132" s="226"/>
      <c r="EZ132" s="226"/>
      <c r="FA132" s="226"/>
      <c r="FB132" s="226"/>
      <c r="FC132" s="226"/>
      <c r="FD132" s="226"/>
      <c r="FE132" s="226"/>
      <c r="FF132" s="226"/>
      <c r="FG132" s="226"/>
      <c r="FH132" s="226"/>
      <c r="FI132" s="226"/>
      <c r="FJ132" s="226"/>
      <c r="FK132" s="226"/>
      <c r="FL132" s="226"/>
      <c r="FM132" s="226"/>
      <c r="FN132" s="226"/>
      <c r="FO132" s="226"/>
      <c r="FP132" s="226"/>
      <c r="FQ132" s="226"/>
      <c r="FR132" s="226"/>
      <c r="FS132" s="226"/>
      <c r="FT132" s="226"/>
      <c r="FU132" s="226"/>
      <c r="FV132" s="226"/>
      <c r="FW132" s="226"/>
      <c r="FX132" s="226"/>
      <c r="FY132" s="226"/>
      <c r="FZ132" s="226"/>
      <c r="GA132" s="226"/>
      <c r="GB132" s="226"/>
      <c r="GC132" s="226"/>
      <c r="GD132" s="226"/>
      <c r="GE132" s="226"/>
      <c r="GF132" s="226"/>
      <c r="GG132" s="13"/>
      <c r="GH132" s="13"/>
      <c r="GI132" s="13"/>
      <c r="GJ132" s="13"/>
      <c r="GK132" s="13"/>
      <c r="GL132" s="13"/>
    </row>
    <row r="133" spans="1:194" ht="12.75" customHeight="1">
      <c r="A133" s="226"/>
      <c r="B133" s="227"/>
      <c r="C133" s="227"/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  <c r="Y133" s="226"/>
      <c r="Z133" s="226"/>
      <c r="AA133" s="226"/>
      <c r="AB133" s="226"/>
      <c r="AC133" s="226"/>
      <c r="AD133" s="226"/>
      <c r="AE133" s="226"/>
      <c r="AF133" s="226"/>
      <c r="AG133" s="226"/>
      <c r="AH133" s="226"/>
      <c r="AI133" s="226"/>
      <c r="AJ133" s="226"/>
      <c r="AK133" s="226"/>
      <c r="AL133" s="226"/>
      <c r="AM133" s="226"/>
      <c r="AN133" s="226"/>
      <c r="AO133" s="226"/>
      <c r="AP133" s="226"/>
      <c r="AQ133" s="226"/>
      <c r="AR133" s="226"/>
      <c r="AS133" s="226"/>
      <c r="AT133" s="226"/>
      <c r="AU133" s="226"/>
      <c r="AV133" s="226"/>
      <c r="AW133" s="226"/>
      <c r="AX133" s="226"/>
      <c r="AY133" s="226"/>
      <c r="AZ133" s="226"/>
      <c r="BA133" s="226"/>
      <c r="BB133" s="226"/>
      <c r="BC133" s="226"/>
      <c r="BD133" s="226"/>
      <c r="BE133" s="226"/>
      <c r="BF133" s="226"/>
      <c r="BG133" s="226"/>
      <c r="BH133" s="226"/>
      <c r="BI133" s="226"/>
      <c r="BJ133" s="226"/>
      <c r="BK133" s="226"/>
      <c r="BL133" s="226"/>
      <c r="BM133" s="226"/>
      <c r="BN133" s="226"/>
      <c r="BO133" s="226"/>
      <c r="BP133" s="226"/>
      <c r="BQ133" s="226"/>
      <c r="BR133" s="226"/>
      <c r="BS133" s="226"/>
      <c r="BT133" s="226"/>
      <c r="BU133" s="226"/>
      <c r="BV133" s="226"/>
      <c r="BW133" s="226"/>
      <c r="BX133" s="226"/>
      <c r="BY133" s="226"/>
      <c r="BZ133" s="226"/>
      <c r="CA133" s="226"/>
      <c r="CB133" s="226"/>
      <c r="CC133" s="226"/>
      <c r="CD133" s="226"/>
      <c r="CE133" s="226"/>
      <c r="CF133" s="226"/>
      <c r="CG133" s="226"/>
      <c r="CH133" s="226"/>
      <c r="CI133" s="226"/>
      <c r="CJ133" s="226"/>
      <c r="CK133" s="226"/>
      <c r="CL133" s="226"/>
      <c r="CM133" s="226"/>
      <c r="CN133" s="226"/>
      <c r="CO133" s="226"/>
      <c r="CP133" s="226"/>
      <c r="CQ133" s="226"/>
      <c r="CR133" s="226"/>
      <c r="CS133" s="226"/>
      <c r="CT133" s="226"/>
      <c r="CU133" s="226"/>
      <c r="CV133" s="226"/>
      <c r="CW133" s="226"/>
      <c r="CX133" s="226"/>
      <c r="CY133" s="226"/>
      <c r="CZ133" s="226"/>
      <c r="DA133" s="226"/>
      <c r="DB133" s="226"/>
      <c r="DC133" s="226"/>
      <c r="DD133" s="226"/>
      <c r="DE133" s="226"/>
      <c r="DF133" s="226"/>
      <c r="DG133" s="226"/>
      <c r="DH133" s="226"/>
      <c r="DI133" s="226"/>
      <c r="DJ133" s="226"/>
      <c r="DK133" s="226"/>
      <c r="DL133" s="226"/>
      <c r="DM133" s="226"/>
      <c r="DN133" s="226"/>
      <c r="DO133" s="226"/>
      <c r="DP133" s="226"/>
      <c r="DQ133" s="226"/>
      <c r="DR133" s="226"/>
      <c r="DS133" s="226"/>
      <c r="DT133" s="226"/>
      <c r="DU133" s="226"/>
      <c r="DV133" s="226"/>
      <c r="DW133" s="226"/>
      <c r="DX133" s="226"/>
      <c r="DY133" s="226"/>
      <c r="DZ133" s="226"/>
      <c r="EA133" s="226"/>
      <c r="EB133" s="226"/>
      <c r="EC133" s="226"/>
      <c r="ED133" s="226"/>
      <c r="EE133" s="226"/>
      <c r="EF133" s="226"/>
      <c r="EG133" s="226"/>
      <c r="EH133" s="226"/>
      <c r="EI133" s="226"/>
      <c r="EJ133" s="226"/>
      <c r="EK133" s="226"/>
      <c r="EL133" s="226"/>
      <c r="EM133" s="226"/>
      <c r="EN133" s="226"/>
      <c r="EO133" s="226"/>
      <c r="EP133" s="226"/>
      <c r="EQ133" s="226"/>
      <c r="ER133" s="226"/>
      <c r="ES133" s="226"/>
      <c r="ET133" s="226"/>
      <c r="EU133" s="226"/>
      <c r="EV133" s="226"/>
      <c r="EW133" s="226"/>
      <c r="EX133" s="226"/>
      <c r="EY133" s="226"/>
      <c r="EZ133" s="226"/>
      <c r="FA133" s="226"/>
      <c r="FB133" s="226"/>
      <c r="FC133" s="226"/>
      <c r="FD133" s="226"/>
      <c r="FE133" s="226"/>
      <c r="FF133" s="226"/>
      <c r="FG133" s="226"/>
      <c r="FH133" s="226"/>
      <c r="FI133" s="226"/>
      <c r="FJ133" s="226"/>
      <c r="FK133" s="226"/>
      <c r="FL133" s="226"/>
      <c r="FM133" s="226"/>
      <c r="FN133" s="226"/>
      <c r="FO133" s="226"/>
      <c r="FP133" s="226"/>
      <c r="FQ133" s="226"/>
      <c r="FR133" s="226"/>
      <c r="FS133" s="226"/>
      <c r="FT133" s="226"/>
      <c r="FU133" s="226"/>
      <c r="FV133" s="226"/>
      <c r="FW133" s="226"/>
      <c r="FX133" s="226"/>
      <c r="FY133" s="226"/>
      <c r="FZ133" s="226"/>
      <c r="GA133" s="226"/>
      <c r="GB133" s="226"/>
      <c r="GC133" s="226"/>
      <c r="GD133" s="226"/>
      <c r="GE133" s="226"/>
      <c r="GF133" s="226"/>
      <c r="GG133" s="13"/>
      <c r="GH133" s="13"/>
      <c r="GI133" s="13"/>
      <c r="GJ133" s="13"/>
      <c r="GK133" s="13"/>
      <c r="GL133" s="13"/>
    </row>
    <row r="134" spans="1:194" ht="12.75" customHeight="1">
      <c r="A134" s="226"/>
      <c r="B134" s="227"/>
      <c r="C134" s="227"/>
      <c r="D134" s="226"/>
      <c r="E134" s="226"/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26"/>
      <c r="Z134" s="226"/>
      <c r="AA134" s="226"/>
      <c r="AB134" s="226"/>
      <c r="AC134" s="226"/>
      <c r="AD134" s="226"/>
      <c r="AE134" s="226"/>
      <c r="AF134" s="226"/>
      <c r="AG134" s="226"/>
      <c r="AH134" s="226"/>
      <c r="AI134" s="226"/>
      <c r="AJ134" s="226"/>
      <c r="AK134" s="226"/>
      <c r="AL134" s="226"/>
      <c r="AM134" s="226"/>
      <c r="AN134" s="226"/>
      <c r="AO134" s="226"/>
      <c r="AP134" s="226"/>
      <c r="AQ134" s="226"/>
      <c r="AR134" s="226"/>
      <c r="AS134" s="226"/>
      <c r="AT134" s="226"/>
      <c r="AU134" s="226"/>
      <c r="AV134" s="226"/>
      <c r="AW134" s="226"/>
      <c r="AX134" s="226"/>
      <c r="AY134" s="226"/>
      <c r="AZ134" s="226"/>
      <c r="BA134" s="226"/>
      <c r="BB134" s="226"/>
      <c r="BC134" s="226"/>
      <c r="BD134" s="226"/>
      <c r="BE134" s="226"/>
      <c r="BF134" s="226"/>
      <c r="BG134" s="226"/>
      <c r="BH134" s="226"/>
      <c r="BI134" s="226"/>
      <c r="BJ134" s="226"/>
      <c r="BK134" s="226"/>
      <c r="BL134" s="226"/>
      <c r="BM134" s="226"/>
      <c r="BN134" s="226"/>
      <c r="BO134" s="226"/>
      <c r="BP134" s="226"/>
      <c r="BQ134" s="226"/>
      <c r="BR134" s="226"/>
      <c r="BS134" s="226"/>
      <c r="BT134" s="226"/>
      <c r="BU134" s="226"/>
      <c r="BV134" s="226"/>
      <c r="BW134" s="226"/>
      <c r="BX134" s="226"/>
      <c r="BY134" s="226"/>
      <c r="BZ134" s="226"/>
      <c r="CA134" s="226"/>
      <c r="CB134" s="226"/>
      <c r="CC134" s="226"/>
      <c r="CD134" s="226"/>
      <c r="CE134" s="226"/>
      <c r="CF134" s="226"/>
      <c r="CG134" s="226"/>
      <c r="CH134" s="226"/>
      <c r="CI134" s="226"/>
      <c r="CJ134" s="226"/>
      <c r="CK134" s="226"/>
      <c r="CL134" s="226"/>
      <c r="CM134" s="226"/>
      <c r="CN134" s="226"/>
      <c r="CO134" s="226"/>
      <c r="CP134" s="226"/>
      <c r="CQ134" s="226"/>
      <c r="CR134" s="226"/>
      <c r="CS134" s="226"/>
      <c r="CT134" s="226"/>
      <c r="CU134" s="226"/>
      <c r="CV134" s="226"/>
      <c r="CW134" s="226"/>
      <c r="CX134" s="226"/>
      <c r="CY134" s="226"/>
      <c r="CZ134" s="226"/>
      <c r="DA134" s="226"/>
      <c r="DB134" s="226"/>
      <c r="DC134" s="226"/>
      <c r="DD134" s="226"/>
      <c r="DE134" s="226"/>
      <c r="DF134" s="226"/>
      <c r="DG134" s="226"/>
      <c r="DH134" s="226"/>
      <c r="DI134" s="226"/>
      <c r="DJ134" s="226"/>
      <c r="DK134" s="226"/>
      <c r="DL134" s="226"/>
      <c r="DM134" s="226"/>
      <c r="DN134" s="226"/>
      <c r="DO134" s="226"/>
      <c r="DP134" s="226"/>
      <c r="DQ134" s="226"/>
      <c r="DR134" s="226"/>
      <c r="DS134" s="226"/>
      <c r="DT134" s="226"/>
      <c r="DU134" s="226"/>
      <c r="DV134" s="226"/>
      <c r="DW134" s="226"/>
      <c r="DX134" s="226"/>
      <c r="DY134" s="226"/>
      <c r="DZ134" s="226"/>
      <c r="EA134" s="226"/>
      <c r="EB134" s="226"/>
      <c r="EC134" s="226"/>
      <c r="ED134" s="226"/>
      <c r="EE134" s="226"/>
      <c r="EF134" s="226"/>
      <c r="EG134" s="226"/>
      <c r="EH134" s="226"/>
      <c r="EI134" s="226"/>
      <c r="EJ134" s="226"/>
      <c r="EK134" s="226"/>
      <c r="EL134" s="226"/>
      <c r="EM134" s="226"/>
      <c r="EN134" s="226"/>
      <c r="EO134" s="226"/>
      <c r="EP134" s="226"/>
      <c r="EQ134" s="226"/>
      <c r="ER134" s="226"/>
      <c r="ES134" s="226"/>
      <c r="ET134" s="226"/>
      <c r="EU134" s="226"/>
      <c r="EV134" s="226"/>
      <c r="EW134" s="226"/>
      <c r="EX134" s="226"/>
      <c r="EY134" s="226"/>
      <c r="EZ134" s="226"/>
      <c r="FA134" s="226"/>
      <c r="FB134" s="226"/>
      <c r="FC134" s="226"/>
      <c r="FD134" s="226"/>
      <c r="FE134" s="226"/>
      <c r="FF134" s="226"/>
      <c r="FG134" s="226"/>
      <c r="FH134" s="226"/>
      <c r="FI134" s="226"/>
      <c r="FJ134" s="226"/>
      <c r="FK134" s="226"/>
      <c r="FL134" s="226"/>
      <c r="FM134" s="226"/>
      <c r="FN134" s="226"/>
      <c r="FO134" s="226"/>
      <c r="FP134" s="226"/>
      <c r="FQ134" s="226"/>
      <c r="FR134" s="226"/>
      <c r="FS134" s="226"/>
      <c r="FT134" s="226"/>
      <c r="FU134" s="226"/>
      <c r="FV134" s="226"/>
      <c r="FW134" s="226"/>
      <c r="FX134" s="226"/>
      <c r="FY134" s="226"/>
      <c r="FZ134" s="226"/>
      <c r="GA134" s="226"/>
      <c r="GB134" s="226"/>
      <c r="GC134" s="226"/>
      <c r="GD134" s="226"/>
      <c r="GE134" s="226"/>
      <c r="GF134" s="226"/>
      <c r="GG134" s="13"/>
      <c r="GH134" s="13"/>
      <c r="GI134" s="13"/>
      <c r="GJ134" s="13"/>
      <c r="GK134" s="13"/>
      <c r="GL134" s="13"/>
    </row>
    <row r="135" spans="1:194" ht="15.75" customHeight="1">
      <c r="A135" s="226"/>
      <c r="B135" s="227"/>
      <c r="C135" s="227"/>
      <c r="D135" s="226"/>
      <c r="E135" s="226"/>
      <c r="F135" s="226"/>
      <c r="G135" s="226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  <c r="Y135" s="226"/>
      <c r="Z135" s="226"/>
      <c r="AA135" s="226"/>
      <c r="AB135" s="226"/>
      <c r="AC135" s="226"/>
      <c r="AD135" s="226"/>
      <c r="AE135" s="226"/>
      <c r="AF135" s="226"/>
      <c r="AG135" s="226"/>
      <c r="AH135" s="226"/>
      <c r="AI135" s="226"/>
      <c r="AJ135" s="226"/>
      <c r="AK135" s="226"/>
      <c r="AL135" s="226"/>
      <c r="AM135" s="226"/>
      <c r="AN135" s="226"/>
      <c r="AO135" s="226"/>
      <c r="AP135" s="226"/>
      <c r="AQ135" s="226"/>
      <c r="AR135" s="226"/>
      <c r="AS135" s="226"/>
      <c r="AT135" s="226"/>
      <c r="AU135" s="226"/>
      <c r="AV135" s="226"/>
      <c r="AW135" s="226"/>
      <c r="AX135" s="226"/>
      <c r="AY135" s="226"/>
      <c r="AZ135" s="226"/>
      <c r="BA135" s="226"/>
      <c r="BB135" s="226"/>
      <c r="BC135" s="226"/>
      <c r="BD135" s="226"/>
      <c r="BE135" s="226"/>
      <c r="BF135" s="226"/>
      <c r="BG135" s="226"/>
      <c r="BH135" s="226"/>
      <c r="BI135" s="226"/>
      <c r="BJ135" s="226"/>
      <c r="BK135" s="226"/>
      <c r="BL135" s="226"/>
      <c r="BM135" s="226"/>
      <c r="BN135" s="226"/>
      <c r="BO135" s="226"/>
      <c r="BP135" s="226"/>
      <c r="BQ135" s="226"/>
      <c r="BR135" s="226"/>
      <c r="BS135" s="226"/>
      <c r="BT135" s="226"/>
      <c r="BU135" s="226"/>
      <c r="BV135" s="226"/>
      <c r="BW135" s="226"/>
      <c r="BX135" s="226"/>
      <c r="BY135" s="226"/>
      <c r="BZ135" s="226"/>
      <c r="CA135" s="226"/>
      <c r="CB135" s="226"/>
      <c r="CC135" s="226"/>
      <c r="CD135" s="226"/>
      <c r="CE135" s="226"/>
      <c r="CF135" s="226"/>
      <c r="CG135" s="226"/>
      <c r="CH135" s="226"/>
      <c r="CI135" s="226"/>
      <c r="CJ135" s="226"/>
      <c r="CK135" s="226"/>
      <c r="CL135" s="226"/>
      <c r="CM135" s="226"/>
      <c r="CN135" s="226"/>
      <c r="CO135" s="226"/>
      <c r="CP135" s="226"/>
      <c r="CQ135" s="226"/>
      <c r="CR135" s="226"/>
      <c r="CS135" s="226"/>
      <c r="CT135" s="226"/>
      <c r="CU135" s="226"/>
      <c r="CV135" s="226"/>
      <c r="CW135" s="226"/>
      <c r="CX135" s="226"/>
      <c r="CY135" s="226"/>
      <c r="CZ135" s="226"/>
      <c r="DA135" s="226"/>
      <c r="DB135" s="226"/>
      <c r="DC135" s="226"/>
      <c r="DD135" s="226"/>
      <c r="DE135" s="226"/>
      <c r="DF135" s="226"/>
      <c r="DG135" s="226"/>
      <c r="DH135" s="226"/>
      <c r="DI135" s="226"/>
      <c r="DJ135" s="226"/>
      <c r="DK135" s="226"/>
      <c r="DL135" s="226"/>
      <c r="DM135" s="226"/>
      <c r="DN135" s="226"/>
      <c r="DO135" s="226"/>
      <c r="DP135" s="226"/>
      <c r="DQ135" s="226"/>
      <c r="DR135" s="226"/>
      <c r="DS135" s="226"/>
      <c r="DT135" s="226"/>
      <c r="DU135" s="226"/>
      <c r="DV135" s="226"/>
      <c r="DW135" s="226"/>
      <c r="DX135" s="226"/>
      <c r="DY135" s="226"/>
      <c r="DZ135" s="226"/>
      <c r="EA135" s="226"/>
      <c r="EB135" s="226"/>
      <c r="EC135" s="226"/>
      <c r="ED135" s="226"/>
      <c r="EE135" s="226"/>
      <c r="EF135" s="226"/>
      <c r="EG135" s="226"/>
      <c r="EH135" s="226"/>
      <c r="EI135" s="226"/>
      <c r="EJ135" s="226"/>
      <c r="EK135" s="226"/>
      <c r="EL135" s="226"/>
      <c r="EM135" s="226"/>
      <c r="EN135" s="226"/>
      <c r="EO135" s="226"/>
      <c r="EP135" s="226"/>
      <c r="EQ135" s="226"/>
      <c r="ER135" s="226"/>
      <c r="ES135" s="226"/>
      <c r="ET135" s="226"/>
      <c r="EU135" s="226"/>
      <c r="EV135" s="226"/>
      <c r="EW135" s="226"/>
      <c r="EX135" s="226"/>
      <c r="EY135" s="226"/>
      <c r="EZ135" s="226"/>
      <c r="FA135" s="226"/>
      <c r="FB135" s="226"/>
      <c r="FC135" s="226"/>
      <c r="FD135" s="226"/>
      <c r="FE135" s="226"/>
      <c r="FF135" s="226"/>
      <c r="FG135" s="226"/>
      <c r="FH135" s="226"/>
      <c r="FI135" s="226"/>
      <c r="FJ135" s="226"/>
      <c r="FK135" s="226"/>
      <c r="FL135" s="226"/>
      <c r="FM135" s="226"/>
      <c r="FN135" s="226"/>
      <c r="FO135" s="226"/>
      <c r="FP135" s="226"/>
      <c r="FQ135" s="226"/>
      <c r="FR135" s="226"/>
      <c r="FS135" s="226"/>
      <c r="FT135" s="226"/>
      <c r="FU135" s="226"/>
      <c r="FV135" s="226"/>
      <c r="FW135" s="226"/>
      <c r="FX135" s="226"/>
      <c r="FY135" s="226"/>
      <c r="FZ135" s="226"/>
      <c r="GA135" s="226"/>
      <c r="GB135" s="226"/>
      <c r="GC135" s="226"/>
      <c r="GD135" s="226"/>
      <c r="GE135" s="226"/>
      <c r="GF135" s="226"/>
      <c r="GG135" s="13"/>
      <c r="GH135" s="13"/>
      <c r="GI135" s="13"/>
      <c r="GJ135" s="13"/>
      <c r="GK135" s="13"/>
      <c r="GL135" s="13"/>
    </row>
    <row r="136" spans="1:194" ht="15.75" customHeight="1">
      <c r="A136" s="226"/>
      <c r="B136" s="227"/>
      <c r="C136" s="227"/>
      <c r="D136" s="226"/>
      <c r="E136" s="226"/>
      <c r="F136" s="226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29"/>
      <c r="AJ136" s="229"/>
      <c r="AK136" s="229"/>
      <c r="AL136" s="229"/>
      <c r="AM136" s="229"/>
      <c r="AN136" s="229"/>
      <c r="AO136" s="229"/>
      <c r="AP136" s="229"/>
      <c r="AQ136" s="229"/>
      <c r="AR136" s="229"/>
      <c r="AS136" s="229"/>
      <c r="AT136" s="229"/>
      <c r="AU136" s="229"/>
      <c r="AV136" s="229"/>
      <c r="AW136" s="229"/>
      <c r="AX136" s="229"/>
      <c r="AY136" s="229"/>
      <c r="AZ136" s="229"/>
      <c r="BA136" s="229"/>
      <c r="BB136" s="229"/>
      <c r="BC136" s="229"/>
      <c r="BD136" s="229"/>
      <c r="BE136" s="229"/>
      <c r="BF136" s="229"/>
      <c r="BG136" s="229"/>
      <c r="BH136" s="229"/>
      <c r="BI136" s="229"/>
      <c r="BJ136" s="229"/>
      <c r="BK136" s="229"/>
      <c r="BL136" s="229"/>
      <c r="BM136" s="229"/>
      <c r="BN136" s="229"/>
      <c r="BO136" s="229"/>
      <c r="BP136" s="229"/>
      <c r="BQ136" s="229"/>
      <c r="BR136" s="229"/>
      <c r="BS136" s="229"/>
      <c r="BT136" s="229"/>
      <c r="BU136" s="229"/>
      <c r="BV136" s="229"/>
      <c r="BW136" s="229"/>
      <c r="BX136" s="229"/>
      <c r="BY136" s="229"/>
      <c r="BZ136" s="229"/>
      <c r="CA136" s="229"/>
      <c r="CB136" s="229"/>
      <c r="CC136" s="229"/>
      <c r="CD136" s="229"/>
      <c r="CE136" s="229"/>
      <c r="CF136" s="229"/>
      <c r="CG136" s="229"/>
      <c r="CH136" s="229"/>
      <c r="CI136" s="229"/>
      <c r="CJ136" s="229"/>
      <c r="CK136" s="229"/>
      <c r="CL136" s="229"/>
      <c r="CM136" s="229"/>
      <c r="CN136" s="229"/>
      <c r="CO136" s="229"/>
      <c r="CP136" s="229"/>
      <c r="CQ136" s="229"/>
      <c r="CR136" s="229"/>
      <c r="CS136" s="229"/>
      <c r="CT136" s="229"/>
      <c r="CU136" s="229"/>
      <c r="CV136" s="229"/>
      <c r="CW136" s="229"/>
      <c r="CX136" s="229"/>
      <c r="CY136" s="229"/>
      <c r="CZ136" s="229"/>
      <c r="DA136" s="229"/>
      <c r="DB136" s="229"/>
      <c r="DC136" s="229"/>
      <c r="DD136" s="229"/>
      <c r="DE136" s="229"/>
      <c r="DF136" s="229"/>
      <c r="DG136" s="229"/>
      <c r="DH136" s="229"/>
      <c r="DI136" s="229"/>
      <c r="DJ136" s="229"/>
      <c r="DK136" s="229"/>
      <c r="DL136" s="229"/>
      <c r="DM136" s="229"/>
      <c r="DN136" s="229"/>
      <c r="DO136" s="229"/>
      <c r="DP136" s="229"/>
      <c r="DQ136" s="229"/>
      <c r="DR136" s="229"/>
      <c r="DS136" s="229"/>
      <c r="DT136" s="229"/>
      <c r="DU136" s="229"/>
      <c r="DV136" s="229"/>
      <c r="DW136" s="229"/>
      <c r="DX136" s="229"/>
      <c r="DY136" s="229"/>
      <c r="DZ136" s="229"/>
      <c r="EA136" s="229"/>
      <c r="EB136" s="229"/>
      <c r="EC136" s="229"/>
      <c r="ED136" s="229"/>
      <c r="EE136" s="229"/>
      <c r="EF136" s="229"/>
      <c r="EG136" s="229"/>
      <c r="EH136" s="229"/>
      <c r="EI136" s="229"/>
      <c r="EJ136" s="229"/>
      <c r="EK136" s="229"/>
      <c r="EL136" s="229"/>
      <c r="EM136" s="229"/>
      <c r="EN136" s="229"/>
      <c r="EO136" s="229"/>
      <c r="EP136" s="229"/>
      <c r="EQ136" s="229"/>
      <c r="ER136" s="229"/>
      <c r="ES136" s="229"/>
      <c r="ET136" s="229"/>
      <c r="EU136" s="229"/>
      <c r="EV136" s="229"/>
      <c r="EW136" s="229"/>
      <c r="EX136" s="229"/>
      <c r="EY136" s="229"/>
      <c r="EZ136" s="229"/>
      <c r="FA136" s="229"/>
      <c r="FB136" s="229"/>
      <c r="FC136" s="229"/>
      <c r="FD136" s="229"/>
      <c r="FE136" s="229"/>
      <c r="FF136" s="229"/>
      <c r="FG136" s="229"/>
      <c r="FH136" s="229"/>
      <c r="FI136" s="229"/>
      <c r="FJ136" s="229"/>
      <c r="FK136" s="229"/>
      <c r="FL136" s="229"/>
      <c r="FM136" s="229"/>
      <c r="FN136" s="229"/>
      <c r="FO136" s="229"/>
      <c r="FP136" s="229"/>
      <c r="FQ136" s="229"/>
      <c r="FR136" s="229"/>
      <c r="FS136" s="229"/>
      <c r="FT136" s="229"/>
      <c r="FU136" s="229"/>
      <c r="FV136" s="229"/>
      <c r="FW136" s="229"/>
      <c r="FX136" s="229"/>
      <c r="FY136" s="229"/>
      <c r="FZ136" s="229"/>
      <c r="GA136" s="229"/>
      <c r="GB136" s="229"/>
      <c r="GC136" s="229"/>
      <c r="GD136" s="229"/>
      <c r="GE136" s="229"/>
      <c r="GF136" s="229"/>
      <c r="GG136" s="13"/>
      <c r="GH136" s="13"/>
      <c r="GI136" s="13"/>
      <c r="GJ136" s="13"/>
      <c r="GK136" s="13"/>
      <c r="GL136" s="13"/>
    </row>
    <row r="137" spans="1:194" ht="15.75" customHeight="1">
      <c r="A137" s="226"/>
      <c r="B137" s="227"/>
      <c r="C137" s="227"/>
      <c r="D137" s="226"/>
      <c r="E137" s="226"/>
      <c r="F137" s="226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29"/>
      <c r="S137" s="229"/>
      <c r="T137" s="229"/>
      <c r="U137" s="229"/>
      <c r="V137" s="229"/>
      <c r="W137" s="229"/>
      <c r="X137" s="229"/>
      <c r="Y137" s="229"/>
      <c r="Z137" s="229"/>
      <c r="AA137" s="229"/>
      <c r="AB137" s="229"/>
      <c r="AC137" s="229"/>
      <c r="AD137" s="229"/>
      <c r="AE137" s="229"/>
      <c r="AF137" s="229"/>
      <c r="AG137" s="229"/>
      <c r="AH137" s="229"/>
      <c r="AI137" s="229"/>
      <c r="AJ137" s="229"/>
      <c r="AK137" s="229"/>
      <c r="AL137" s="229"/>
      <c r="AM137" s="229"/>
      <c r="AN137" s="229"/>
      <c r="AO137" s="229"/>
      <c r="AP137" s="229"/>
      <c r="AQ137" s="229"/>
      <c r="AR137" s="229"/>
      <c r="AS137" s="229"/>
      <c r="AT137" s="229"/>
      <c r="AU137" s="229"/>
      <c r="AV137" s="229"/>
      <c r="AW137" s="229"/>
      <c r="AX137" s="229"/>
      <c r="AY137" s="229"/>
      <c r="AZ137" s="229"/>
      <c r="BA137" s="229"/>
      <c r="BB137" s="229"/>
      <c r="BC137" s="229"/>
      <c r="BD137" s="229"/>
      <c r="BE137" s="229"/>
      <c r="BF137" s="229"/>
      <c r="BG137" s="229"/>
      <c r="BH137" s="229"/>
      <c r="BI137" s="229"/>
      <c r="BJ137" s="229"/>
      <c r="BK137" s="229"/>
      <c r="BL137" s="229"/>
      <c r="BM137" s="229"/>
      <c r="BN137" s="229"/>
      <c r="BO137" s="229"/>
      <c r="BP137" s="229"/>
      <c r="BQ137" s="229"/>
      <c r="BR137" s="229"/>
      <c r="BS137" s="229"/>
      <c r="BT137" s="229"/>
      <c r="BU137" s="229"/>
      <c r="BV137" s="229"/>
      <c r="BW137" s="229"/>
      <c r="BX137" s="229"/>
      <c r="BY137" s="229"/>
      <c r="BZ137" s="229"/>
      <c r="CA137" s="229"/>
      <c r="CB137" s="229"/>
      <c r="CC137" s="229"/>
      <c r="CD137" s="229"/>
      <c r="CE137" s="229"/>
      <c r="CF137" s="229"/>
      <c r="CG137" s="229"/>
      <c r="CH137" s="229"/>
      <c r="CI137" s="229"/>
      <c r="CJ137" s="229"/>
      <c r="CK137" s="229"/>
      <c r="CL137" s="229"/>
      <c r="CM137" s="229"/>
      <c r="CN137" s="229"/>
      <c r="CO137" s="229"/>
      <c r="CP137" s="229"/>
      <c r="CQ137" s="229"/>
      <c r="CR137" s="229"/>
      <c r="CS137" s="229"/>
      <c r="CT137" s="229"/>
      <c r="CU137" s="229"/>
      <c r="CV137" s="229"/>
      <c r="CW137" s="229"/>
      <c r="CX137" s="229"/>
      <c r="CY137" s="229"/>
      <c r="CZ137" s="229"/>
      <c r="DA137" s="229"/>
      <c r="DB137" s="229"/>
      <c r="DC137" s="229"/>
      <c r="DD137" s="229"/>
      <c r="DE137" s="229"/>
      <c r="DF137" s="229"/>
      <c r="DG137" s="229"/>
      <c r="DH137" s="229"/>
      <c r="DI137" s="229"/>
      <c r="DJ137" s="229"/>
      <c r="DK137" s="229"/>
      <c r="DL137" s="229"/>
      <c r="DM137" s="229"/>
      <c r="DN137" s="229"/>
      <c r="DO137" s="229"/>
      <c r="DP137" s="229"/>
      <c r="DQ137" s="229"/>
      <c r="DR137" s="229"/>
      <c r="DS137" s="229"/>
      <c r="DT137" s="229"/>
      <c r="DU137" s="229"/>
      <c r="DV137" s="229"/>
      <c r="DW137" s="229"/>
      <c r="DX137" s="229"/>
      <c r="DY137" s="229"/>
      <c r="DZ137" s="229"/>
      <c r="EA137" s="229"/>
      <c r="EB137" s="229"/>
      <c r="EC137" s="229"/>
      <c r="ED137" s="229"/>
      <c r="EE137" s="229"/>
      <c r="EF137" s="229"/>
      <c r="EG137" s="229"/>
      <c r="EH137" s="229"/>
      <c r="EI137" s="229"/>
      <c r="EJ137" s="229"/>
      <c r="EK137" s="229"/>
      <c r="EL137" s="229"/>
      <c r="EM137" s="229"/>
      <c r="EN137" s="229"/>
      <c r="EO137" s="229"/>
      <c r="EP137" s="229"/>
      <c r="EQ137" s="229"/>
      <c r="ER137" s="229"/>
      <c r="ES137" s="229"/>
      <c r="ET137" s="229"/>
      <c r="EU137" s="229"/>
      <c r="EV137" s="229"/>
      <c r="EW137" s="229"/>
      <c r="EX137" s="229"/>
      <c r="EY137" s="229"/>
      <c r="EZ137" s="229"/>
      <c r="FA137" s="229"/>
      <c r="FB137" s="229"/>
      <c r="FC137" s="229"/>
      <c r="FD137" s="229"/>
      <c r="FE137" s="229"/>
      <c r="FF137" s="229"/>
      <c r="FG137" s="229"/>
      <c r="FH137" s="229"/>
      <c r="FI137" s="229"/>
      <c r="FJ137" s="229"/>
      <c r="FK137" s="229"/>
      <c r="FL137" s="229"/>
      <c r="FM137" s="229"/>
      <c r="FN137" s="229"/>
      <c r="FO137" s="229"/>
      <c r="FP137" s="229"/>
      <c r="FQ137" s="229"/>
      <c r="FR137" s="229"/>
      <c r="FS137" s="229"/>
      <c r="FT137" s="229"/>
      <c r="FU137" s="229"/>
      <c r="FV137" s="229"/>
      <c r="FW137" s="229"/>
      <c r="FX137" s="229"/>
      <c r="FY137" s="229"/>
      <c r="FZ137" s="229"/>
      <c r="GA137" s="229"/>
      <c r="GB137" s="229"/>
      <c r="GC137" s="229"/>
      <c r="GD137" s="229"/>
      <c r="GE137" s="229"/>
      <c r="GF137" s="229"/>
      <c r="GG137" s="13"/>
      <c r="GH137" s="13"/>
      <c r="GI137" s="13"/>
      <c r="GJ137" s="13"/>
      <c r="GK137" s="13"/>
      <c r="GL137" s="13"/>
    </row>
    <row r="138" spans="1:194" ht="15.75" customHeight="1">
      <c r="A138" s="226"/>
      <c r="B138" s="227"/>
      <c r="C138" s="227"/>
      <c r="D138" s="226"/>
      <c r="E138" s="226"/>
      <c r="F138" s="226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29"/>
      <c r="S138" s="229"/>
      <c r="T138" s="229"/>
      <c r="U138" s="229"/>
      <c r="V138" s="229"/>
      <c r="W138" s="229"/>
      <c r="X138" s="229"/>
      <c r="Y138" s="229"/>
      <c r="Z138" s="229"/>
      <c r="AA138" s="229"/>
      <c r="AB138" s="229"/>
      <c r="AC138" s="229"/>
      <c r="AD138" s="229"/>
      <c r="AE138" s="229"/>
      <c r="AF138" s="229"/>
      <c r="AG138" s="229"/>
      <c r="AH138" s="229"/>
      <c r="AI138" s="229"/>
      <c r="AJ138" s="229"/>
      <c r="AK138" s="229"/>
      <c r="AL138" s="229"/>
      <c r="AM138" s="229"/>
      <c r="AN138" s="229"/>
      <c r="AO138" s="229"/>
      <c r="AP138" s="229"/>
      <c r="AQ138" s="229"/>
      <c r="AR138" s="229"/>
      <c r="AS138" s="229"/>
      <c r="AT138" s="229"/>
      <c r="AU138" s="229"/>
      <c r="AV138" s="229"/>
      <c r="AW138" s="229"/>
      <c r="AX138" s="229"/>
      <c r="AY138" s="229"/>
      <c r="AZ138" s="229"/>
      <c r="BA138" s="229"/>
      <c r="BB138" s="229"/>
      <c r="BC138" s="229"/>
      <c r="BD138" s="229"/>
      <c r="BE138" s="229"/>
      <c r="BF138" s="229"/>
      <c r="BG138" s="229"/>
      <c r="BH138" s="229"/>
      <c r="BI138" s="229"/>
      <c r="BJ138" s="229"/>
      <c r="BK138" s="229"/>
      <c r="BL138" s="229"/>
      <c r="BM138" s="229"/>
      <c r="BN138" s="229"/>
      <c r="BO138" s="229"/>
      <c r="BP138" s="229"/>
      <c r="BQ138" s="229"/>
      <c r="BR138" s="229"/>
      <c r="BS138" s="229"/>
      <c r="BT138" s="229"/>
      <c r="BU138" s="229"/>
      <c r="BV138" s="229"/>
      <c r="BW138" s="229"/>
      <c r="BX138" s="229"/>
      <c r="BY138" s="229"/>
      <c r="BZ138" s="229"/>
      <c r="CA138" s="229"/>
      <c r="CB138" s="229"/>
      <c r="CC138" s="229"/>
      <c r="CD138" s="229"/>
      <c r="CE138" s="229"/>
      <c r="CF138" s="229"/>
      <c r="CG138" s="229"/>
      <c r="CH138" s="229"/>
      <c r="CI138" s="229"/>
      <c r="CJ138" s="229"/>
      <c r="CK138" s="229"/>
      <c r="CL138" s="229"/>
      <c r="CM138" s="229"/>
      <c r="CN138" s="229"/>
      <c r="CO138" s="229"/>
      <c r="CP138" s="229"/>
      <c r="CQ138" s="229"/>
      <c r="CR138" s="229"/>
      <c r="CS138" s="229"/>
      <c r="CT138" s="229"/>
      <c r="CU138" s="229"/>
      <c r="CV138" s="229"/>
      <c r="CW138" s="229"/>
      <c r="CX138" s="229"/>
      <c r="CY138" s="229"/>
      <c r="CZ138" s="229"/>
      <c r="DA138" s="229"/>
      <c r="DB138" s="229"/>
      <c r="DC138" s="229"/>
      <c r="DD138" s="229"/>
      <c r="DE138" s="229"/>
      <c r="DF138" s="229"/>
      <c r="DG138" s="229"/>
      <c r="DH138" s="229"/>
      <c r="DI138" s="229"/>
      <c r="DJ138" s="229"/>
      <c r="DK138" s="229"/>
      <c r="DL138" s="229"/>
      <c r="DM138" s="229"/>
      <c r="DN138" s="229"/>
      <c r="DO138" s="229"/>
      <c r="DP138" s="229"/>
      <c r="DQ138" s="229"/>
      <c r="DR138" s="229"/>
      <c r="DS138" s="229"/>
      <c r="DT138" s="229"/>
      <c r="DU138" s="229"/>
      <c r="DV138" s="229"/>
      <c r="DW138" s="229"/>
      <c r="DX138" s="229"/>
      <c r="DY138" s="229"/>
      <c r="DZ138" s="229"/>
      <c r="EA138" s="229"/>
      <c r="EB138" s="229"/>
      <c r="EC138" s="229"/>
      <c r="ED138" s="229"/>
      <c r="EE138" s="229"/>
      <c r="EF138" s="229"/>
      <c r="EG138" s="229"/>
      <c r="EH138" s="229"/>
      <c r="EI138" s="229"/>
      <c r="EJ138" s="229"/>
      <c r="EK138" s="229"/>
      <c r="EL138" s="229"/>
      <c r="EM138" s="229"/>
      <c r="EN138" s="229"/>
      <c r="EO138" s="229"/>
      <c r="EP138" s="229"/>
      <c r="EQ138" s="229"/>
      <c r="ER138" s="229"/>
      <c r="ES138" s="229"/>
      <c r="ET138" s="229"/>
      <c r="EU138" s="229"/>
      <c r="EV138" s="229"/>
      <c r="EW138" s="229"/>
      <c r="EX138" s="229"/>
      <c r="EY138" s="229"/>
      <c r="EZ138" s="229"/>
      <c r="FA138" s="229"/>
      <c r="FB138" s="229"/>
      <c r="FC138" s="229"/>
      <c r="FD138" s="229"/>
      <c r="FE138" s="229"/>
      <c r="FF138" s="229"/>
      <c r="FG138" s="229"/>
      <c r="FH138" s="229"/>
      <c r="FI138" s="229"/>
      <c r="FJ138" s="229"/>
      <c r="FK138" s="229"/>
      <c r="FL138" s="229"/>
      <c r="FM138" s="229"/>
      <c r="FN138" s="229"/>
      <c r="FO138" s="229"/>
      <c r="FP138" s="229"/>
      <c r="FQ138" s="229"/>
      <c r="FR138" s="229"/>
      <c r="FS138" s="229"/>
      <c r="FT138" s="229"/>
      <c r="FU138" s="229"/>
      <c r="FV138" s="229"/>
      <c r="FW138" s="229"/>
      <c r="FX138" s="229"/>
      <c r="FY138" s="229"/>
      <c r="FZ138" s="229"/>
      <c r="GA138" s="229"/>
      <c r="GB138" s="229"/>
      <c r="GC138" s="229"/>
      <c r="GD138" s="229"/>
      <c r="GE138" s="229"/>
      <c r="GF138" s="229"/>
      <c r="GG138" s="13"/>
      <c r="GH138" s="13"/>
      <c r="GI138" s="13"/>
      <c r="GJ138" s="13"/>
      <c r="GK138" s="13"/>
      <c r="GL138" s="13"/>
    </row>
    <row r="139" spans="1:194" ht="15.75" customHeight="1">
      <c r="A139" s="226"/>
      <c r="B139" s="227"/>
      <c r="C139" s="227"/>
      <c r="D139" s="226"/>
      <c r="E139" s="226"/>
      <c r="F139" s="226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29"/>
      <c r="S139" s="229"/>
      <c r="T139" s="229"/>
      <c r="U139" s="229"/>
      <c r="V139" s="229"/>
      <c r="W139" s="229"/>
      <c r="X139" s="229"/>
      <c r="Y139" s="229"/>
      <c r="Z139" s="229"/>
      <c r="AA139" s="229"/>
      <c r="AB139" s="229"/>
      <c r="AC139" s="229"/>
      <c r="AD139" s="229"/>
      <c r="AE139" s="229"/>
      <c r="AF139" s="229"/>
      <c r="AG139" s="229"/>
      <c r="AH139" s="229"/>
      <c r="AI139" s="229"/>
      <c r="AJ139" s="229"/>
      <c r="AK139" s="229"/>
      <c r="AL139" s="229"/>
      <c r="AM139" s="229"/>
      <c r="AN139" s="229"/>
      <c r="AO139" s="229"/>
      <c r="AP139" s="229"/>
      <c r="AQ139" s="229"/>
      <c r="AR139" s="229"/>
      <c r="AS139" s="229"/>
      <c r="AT139" s="229"/>
      <c r="AU139" s="229"/>
      <c r="AV139" s="229"/>
      <c r="AW139" s="229"/>
      <c r="AX139" s="229"/>
      <c r="AY139" s="229"/>
      <c r="AZ139" s="229"/>
      <c r="BA139" s="229"/>
      <c r="BB139" s="229"/>
      <c r="BC139" s="229"/>
      <c r="BD139" s="229"/>
      <c r="BE139" s="229"/>
      <c r="BF139" s="229"/>
      <c r="BG139" s="229"/>
      <c r="BH139" s="229"/>
      <c r="BI139" s="229"/>
      <c r="BJ139" s="229"/>
      <c r="BK139" s="229"/>
      <c r="BL139" s="229"/>
      <c r="BM139" s="229"/>
      <c r="BN139" s="229"/>
      <c r="BO139" s="229"/>
      <c r="BP139" s="229"/>
      <c r="BQ139" s="229"/>
      <c r="BR139" s="229"/>
      <c r="BS139" s="229"/>
      <c r="BT139" s="229"/>
      <c r="BU139" s="229"/>
      <c r="BV139" s="229"/>
      <c r="BW139" s="229"/>
      <c r="BX139" s="229"/>
      <c r="BY139" s="229"/>
      <c r="BZ139" s="229"/>
      <c r="CA139" s="229"/>
      <c r="CB139" s="229"/>
      <c r="CC139" s="229"/>
      <c r="CD139" s="229"/>
      <c r="CE139" s="229"/>
      <c r="CF139" s="229"/>
      <c r="CG139" s="229"/>
      <c r="CH139" s="229"/>
      <c r="CI139" s="229"/>
      <c r="CJ139" s="229"/>
      <c r="CK139" s="229"/>
      <c r="CL139" s="229"/>
      <c r="CM139" s="229"/>
      <c r="CN139" s="229"/>
      <c r="CO139" s="229"/>
      <c r="CP139" s="229"/>
      <c r="CQ139" s="229"/>
      <c r="CR139" s="229"/>
      <c r="CS139" s="229"/>
      <c r="CT139" s="229"/>
      <c r="CU139" s="229"/>
      <c r="CV139" s="229"/>
      <c r="CW139" s="229"/>
      <c r="CX139" s="229"/>
      <c r="CY139" s="229"/>
      <c r="CZ139" s="229"/>
      <c r="DA139" s="229"/>
      <c r="DB139" s="229"/>
      <c r="DC139" s="229"/>
      <c r="DD139" s="229"/>
      <c r="DE139" s="229"/>
      <c r="DF139" s="229"/>
      <c r="DG139" s="229"/>
      <c r="DH139" s="229"/>
      <c r="DI139" s="229"/>
      <c r="DJ139" s="229"/>
      <c r="DK139" s="229"/>
      <c r="DL139" s="229"/>
      <c r="DM139" s="229"/>
      <c r="DN139" s="229"/>
      <c r="DO139" s="229"/>
      <c r="DP139" s="229"/>
      <c r="DQ139" s="229"/>
      <c r="DR139" s="229"/>
      <c r="DS139" s="229"/>
      <c r="DT139" s="229"/>
      <c r="DU139" s="229"/>
      <c r="DV139" s="229"/>
      <c r="DW139" s="229"/>
      <c r="DX139" s="229"/>
      <c r="DY139" s="229"/>
      <c r="DZ139" s="229"/>
      <c r="EA139" s="229"/>
      <c r="EB139" s="229"/>
      <c r="EC139" s="229"/>
      <c r="ED139" s="229"/>
      <c r="EE139" s="229"/>
      <c r="EF139" s="229"/>
      <c r="EG139" s="229"/>
      <c r="EH139" s="229"/>
      <c r="EI139" s="229"/>
      <c r="EJ139" s="229"/>
      <c r="EK139" s="229"/>
      <c r="EL139" s="229"/>
      <c r="EM139" s="229"/>
      <c r="EN139" s="229"/>
      <c r="EO139" s="229"/>
      <c r="EP139" s="229"/>
      <c r="EQ139" s="229"/>
      <c r="ER139" s="229"/>
      <c r="ES139" s="229"/>
      <c r="ET139" s="229"/>
      <c r="EU139" s="229"/>
      <c r="EV139" s="229"/>
      <c r="EW139" s="229"/>
      <c r="EX139" s="229"/>
      <c r="EY139" s="229"/>
      <c r="EZ139" s="229"/>
      <c r="FA139" s="229"/>
      <c r="FB139" s="229"/>
      <c r="FC139" s="229"/>
      <c r="FD139" s="229"/>
      <c r="FE139" s="229"/>
      <c r="FF139" s="229"/>
      <c r="FG139" s="229"/>
      <c r="FH139" s="229"/>
      <c r="FI139" s="229"/>
      <c r="FJ139" s="229"/>
      <c r="FK139" s="229"/>
      <c r="FL139" s="229"/>
      <c r="FM139" s="229"/>
      <c r="FN139" s="229"/>
      <c r="FO139" s="229"/>
      <c r="FP139" s="229"/>
      <c r="FQ139" s="229"/>
      <c r="FR139" s="229"/>
      <c r="FS139" s="229"/>
      <c r="FT139" s="229"/>
      <c r="FU139" s="229"/>
      <c r="FV139" s="229"/>
      <c r="FW139" s="229"/>
      <c r="FX139" s="229"/>
      <c r="FY139" s="229"/>
      <c r="FZ139" s="229"/>
      <c r="GA139" s="229"/>
      <c r="GB139" s="229"/>
      <c r="GC139" s="229"/>
      <c r="GD139" s="229"/>
      <c r="GE139" s="229"/>
      <c r="GF139" s="229"/>
      <c r="GG139" s="13"/>
      <c r="GH139" s="13"/>
      <c r="GI139" s="13"/>
      <c r="GJ139" s="13"/>
      <c r="GK139" s="13"/>
      <c r="GL139" s="13"/>
    </row>
    <row r="140" spans="1:194" ht="15.75" customHeight="1">
      <c r="A140" s="226"/>
      <c r="B140" s="227"/>
      <c r="C140" s="227"/>
      <c r="D140" s="226"/>
      <c r="E140" s="226"/>
      <c r="F140" s="226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29"/>
      <c r="S140" s="229"/>
      <c r="T140" s="229"/>
      <c r="U140" s="229"/>
      <c r="V140" s="229"/>
      <c r="W140" s="229"/>
      <c r="X140" s="229"/>
      <c r="Y140" s="229"/>
      <c r="Z140" s="229"/>
      <c r="AA140" s="229"/>
      <c r="AB140" s="229"/>
      <c r="AC140" s="229"/>
      <c r="AD140" s="229"/>
      <c r="AE140" s="229"/>
      <c r="AF140" s="229"/>
      <c r="AG140" s="229"/>
      <c r="AH140" s="229"/>
      <c r="AI140" s="229"/>
      <c r="AJ140" s="229"/>
      <c r="AK140" s="229"/>
      <c r="AL140" s="229"/>
      <c r="AM140" s="229"/>
      <c r="AN140" s="229"/>
      <c r="AO140" s="229"/>
      <c r="AP140" s="229"/>
      <c r="AQ140" s="229"/>
      <c r="AR140" s="229"/>
      <c r="AS140" s="229"/>
      <c r="AT140" s="229"/>
      <c r="AU140" s="229"/>
      <c r="AV140" s="229"/>
      <c r="AW140" s="229"/>
      <c r="AX140" s="229"/>
      <c r="AY140" s="229"/>
      <c r="AZ140" s="229"/>
      <c r="BA140" s="229"/>
      <c r="BB140" s="229"/>
      <c r="BC140" s="229"/>
      <c r="BD140" s="229"/>
      <c r="BE140" s="229"/>
      <c r="BF140" s="229"/>
      <c r="BG140" s="229"/>
      <c r="BH140" s="229"/>
      <c r="BI140" s="229"/>
      <c r="BJ140" s="229"/>
      <c r="BK140" s="229"/>
      <c r="BL140" s="229"/>
      <c r="BM140" s="229"/>
      <c r="BN140" s="229"/>
      <c r="BO140" s="229"/>
      <c r="BP140" s="229"/>
      <c r="BQ140" s="229"/>
      <c r="BR140" s="229"/>
      <c r="BS140" s="229"/>
      <c r="BT140" s="229"/>
      <c r="BU140" s="229"/>
      <c r="BV140" s="229"/>
      <c r="BW140" s="229"/>
      <c r="BX140" s="229"/>
      <c r="BY140" s="229"/>
      <c r="BZ140" s="229"/>
      <c r="CA140" s="229"/>
      <c r="CB140" s="229"/>
      <c r="CC140" s="229"/>
      <c r="CD140" s="229"/>
      <c r="CE140" s="229"/>
      <c r="CF140" s="229"/>
      <c r="CG140" s="229"/>
      <c r="CH140" s="229"/>
      <c r="CI140" s="229"/>
      <c r="CJ140" s="229"/>
      <c r="CK140" s="229"/>
      <c r="CL140" s="229"/>
      <c r="CM140" s="229"/>
      <c r="CN140" s="229"/>
      <c r="CO140" s="229"/>
      <c r="CP140" s="229"/>
      <c r="CQ140" s="229"/>
      <c r="CR140" s="229"/>
      <c r="CS140" s="229"/>
      <c r="CT140" s="229"/>
      <c r="CU140" s="229"/>
      <c r="CV140" s="229"/>
      <c r="CW140" s="229"/>
      <c r="CX140" s="229"/>
      <c r="CY140" s="229"/>
      <c r="CZ140" s="229"/>
      <c r="DA140" s="229"/>
      <c r="DB140" s="229"/>
      <c r="DC140" s="229"/>
      <c r="DD140" s="229"/>
      <c r="DE140" s="229"/>
      <c r="DF140" s="229"/>
      <c r="DG140" s="229"/>
      <c r="DH140" s="229"/>
      <c r="DI140" s="229"/>
      <c r="DJ140" s="229"/>
      <c r="DK140" s="229"/>
      <c r="DL140" s="229"/>
      <c r="DM140" s="229"/>
      <c r="DN140" s="229"/>
      <c r="DO140" s="229"/>
      <c r="DP140" s="229"/>
      <c r="DQ140" s="229"/>
      <c r="DR140" s="229"/>
      <c r="DS140" s="229"/>
      <c r="DT140" s="229"/>
      <c r="DU140" s="229"/>
      <c r="DV140" s="229"/>
      <c r="DW140" s="229"/>
      <c r="DX140" s="229"/>
      <c r="DY140" s="229"/>
      <c r="DZ140" s="229"/>
      <c r="EA140" s="229"/>
      <c r="EB140" s="229"/>
      <c r="EC140" s="229"/>
      <c r="ED140" s="229"/>
      <c r="EE140" s="229"/>
      <c r="EF140" s="229"/>
      <c r="EG140" s="229"/>
      <c r="EH140" s="229"/>
      <c r="EI140" s="229"/>
      <c r="EJ140" s="229"/>
      <c r="EK140" s="229"/>
      <c r="EL140" s="229"/>
      <c r="EM140" s="229"/>
      <c r="EN140" s="229"/>
      <c r="EO140" s="229"/>
      <c r="EP140" s="229"/>
      <c r="EQ140" s="229"/>
      <c r="ER140" s="229"/>
      <c r="ES140" s="229"/>
      <c r="ET140" s="229"/>
      <c r="EU140" s="229"/>
      <c r="EV140" s="229"/>
      <c r="EW140" s="229"/>
      <c r="EX140" s="229"/>
      <c r="EY140" s="229"/>
      <c r="EZ140" s="229"/>
      <c r="FA140" s="229"/>
      <c r="FB140" s="229"/>
      <c r="FC140" s="229"/>
      <c r="FD140" s="229"/>
      <c r="FE140" s="229"/>
      <c r="FF140" s="229"/>
      <c r="FG140" s="229"/>
      <c r="FH140" s="229"/>
      <c r="FI140" s="229"/>
      <c r="FJ140" s="229"/>
      <c r="FK140" s="229"/>
      <c r="FL140" s="229"/>
      <c r="FM140" s="229"/>
      <c r="FN140" s="229"/>
      <c r="FO140" s="229"/>
      <c r="FP140" s="229"/>
      <c r="FQ140" s="229"/>
      <c r="FR140" s="229"/>
      <c r="FS140" s="229"/>
      <c r="FT140" s="229"/>
      <c r="FU140" s="229"/>
      <c r="FV140" s="229"/>
      <c r="FW140" s="229"/>
      <c r="FX140" s="229"/>
      <c r="FY140" s="229"/>
      <c r="FZ140" s="229"/>
      <c r="GA140" s="229"/>
      <c r="GB140" s="229"/>
      <c r="GC140" s="229"/>
      <c r="GD140" s="229"/>
      <c r="GE140" s="229"/>
      <c r="GF140" s="229"/>
      <c r="GG140" s="13"/>
      <c r="GH140" s="13"/>
      <c r="GI140" s="13"/>
      <c r="GJ140" s="13"/>
      <c r="GK140" s="13"/>
      <c r="GL140" s="13"/>
    </row>
    <row r="141" spans="1:194" ht="15.75" customHeight="1">
      <c r="A141" s="226"/>
      <c r="B141" s="227"/>
      <c r="C141" s="227"/>
      <c r="D141" s="226"/>
      <c r="E141" s="226"/>
      <c r="F141" s="226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29"/>
      <c r="S141" s="229"/>
      <c r="T141" s="229"/>
      <c r="U141" s="229"/>
      <c r="V141" s="229"/>
      <c r="W141" s="229"/>
      <c r="X141" s="229"/>
      <c r="Y141" s="229"/>
      <c r="Z141" s="229"/>
      <c r="AA141" s="229"/>
      <c r="AB141" s="229"/>
      <c r="AC141" s="229"/>
      <c r="AD141" s="229"/>
      <c r="AE141" s="229"/>
      <c r="AF141" s="229"/>
      <c r="AG141" s="229"/>
      <c r="AH141" s="229"/>
      <c r="AI141" s="229"/>
      <c r="AJ141" s="229"/>
      <c r="AK141" s="229"/>
      <c r="AL141" s="229"/>
      <c r="AM141" s="229"/>
      <c r="AN141" s="229"/>
      <c r="AO141" s="229"/>
      <c r="AP141" s="229"/>
      <c r="AQ141" s="229"/>
      <c r="AR141" s="229"/>
      <c r="AS141" s="229"/>
      <c r="AT141" s="229"/>
      <c r="AU141" s="229"/>
      <c r="AV141" s="229"/>
      <c r="AW141" s="229"/>
      <c r="AX141" s="229"/>
      <c r="AY141" s="229"/>
      <c r="AZ141" s="229"/>
      <c r="BA141" s="229"/>
      <c r="BB141" s="229"/>
      <c r="BC141" s="229"/>
      <c r="BD141" s="229"/>
      <c r="BE141" s="229"/>
      <c r="BF141" s="229"/>
      <c r="BG141" s="229"/>
      <c r="BH141" s="229"/>
      <c r="BI141" s="229"/>
      <c r="BJ141" s="229"/>
      <c r="BK141" s="229"/>
      <c r="BL141" s="229"/>
      <c r="BM141" s="229"/>
      <c r="BN141" s="229"/>
      <c r="BO141" s="229"/>
      <c r="BP141" s="229"/>
      <c r="BQ141" s="229"/>
      <c r="BR141" s="229"/>
      <c r="BS141" s="229"/>
      <c r="BT141" s="229"/>
      <c r="BU141" s="229"/>
      <c r="BV141" s="229"/>
      <c r="BW141" s="229"/>
      <c r="BX141" s="229"/>
      <c r="BY141" s="229"/>
      <c r="BZ141" s="229"/>
      <c r="CA141" s="229"/>
      <c r="CB141" s="229"/>
      <c r="CC141" s="229"/>
      <c r="CD141" s="229"/>
      <c r="CE141" s="229"/>
      <c r="CF141" s="229"/>
      <c r="CG141" s="229"/>
      <c r="CH141" s="229"/>
      <c r="CI141" s="229"/>
      <c r="CJ141" s="229"/>
      <c r="CK141" s="229"/>
      <c r="CL141" s="229"/>
      <c r="CM141" s="229"/>
      <c r="CN141" s="229"/>
      <c r="CO141" s="229"/>
      <c r="CP141" s="229"/>
      <c r="CQ141" s="229"/>
      <c r="CR141" s="229"/>
      <c r="CS141" s="229"/>
      <c r="CT141" s="229"/>
      <c r="CU141" s="229"/>
      <c r="CV141" s="229"/>
      <c r="CW141" s="229"/>
      <c r="CX141" s="229"/>
      <c r="CY141" s="229"/>
      <c r="CZ141" s="229"/>
      <c r="DA141" s="229"/>
      <c r="DB141" s="229"/>
      <c r="DC141" s="229"/>
      <c r="DD141" s="229"/>
      <c r="DE141" s="229"/>
      <c r="DF141" s="229"/>
      <c r="DG141" s="229"/>
      <c r="DH141" s="229"/>
      <c r="DI141" s="229"/>
      <c r="DJ141" s="229"/>
      <c r="DK141" s="229"/>
      <c r="DL141" s="229"/>
      <c r="DM141" s="229"/>
      <c r="DN141" s="229"/>
      <c r="DO141" s="229"/>
      <c r="DP141" s="229"/>
      <c r="DQ141" s="229"/>
      <c r="DR141" s="229"/>
      <c r="DS141" s="229"/>
      <c r="DT141" s="229"/>
      <c r="DU141" s="229"/>
      <c r="DV141" s="229"/>
      <c r="DW141" s="229"/>
      <c r="DX141" s="229"/>
      <c r="DY141" s="229"/>
      <c r="DZ141" s="229"/>
      <c r="EA141" s="229"/>
      <c r="EB141" s="229"/>
      <c r="EC141" s="229"/>
      <c r="ED141" s="229"/>
      <c r="EE141" s="229"/>
      <c r="EF141" s="229"/>
      <c r="EG141" s="229"/>
      <c r="EH141" s="229"/>
      <c r="EI141" s="229"/>
      <c r="EJ141" s="229"/>
      <c r="EK141" s="229"/>
      <c r="EL141" s="229"/>
      <c r="EM141" s="229"/>
      <c r="EN141" s="229"/>
      <c r="EO141" s="229"/>
      <c r="EP141" s="229"/>
      <c r="EQ141" s="229"/>
      <c r="ER141" s="229"/>
      <c r="ES141" s="229"/>
      <c r="ET141" s="229"/>
      <c r="EU141" s="229"/>
      <c r="EV141" s="229"/>
      <c r="EW141" s="229"/>
      <c r="EX141" s="229"/>
      <c r="EY141" s="229"/>
      <c r="EZ141" s="229"/>
      <c r="FA141" s="229"/>
      <c r="FB141" s="229"/>
      <c r="FC141" s="229"/>
      <c r="FD141" s="229"/>
      <c r="FE141" s="229"/>
      <c r="FF141" s="229"/>
      <c r="FG141" s="229"/>
      <c r="FH141" s="229"/>
      <c r="FI141" s="229"/>
      <c r="FJ141" s="229"/>
      <c r="FK141" s="229"/>
      <c r="FL141" s="229"/>
      <c r="FM141" s="229"/>
      <c r="FN141" s="229"/>
      <c r="FO141" s="229"/>
      <c r="FP141" s="229"/>
      <c r="FQ141" s="229"/>
      <c r="FR141" s="229"/>
      <c r="FS141" s="229"/>
      <c r="FT141" s="229"/>
      <c r="FU141" s="229"/>
      <c r="FV141" s="229"/>
      <c r="FW141" s="229"/>
      <c r="FX141" s="229"/>
      <c r="FY141" s="229"/>
      <c r="FZ141" s="229"/>
      <c r="GA141" s="229"/>
      <c r="GB141" s="229"/>
      <c r="GC141" s="229"/>
      <c r="GD141" s="229"/>
      <c r="GE141" s="229"/>
      <c r="GF141" s="229"/>
      <c r="GG141" s="13"/>
      <c r="GH141" s="13"/>
      <c r="GI141" s="13"/>
      <c r="GJ141" s="13"/>
      <c r="GK141" s="13"/>
      <c r="GL141" s="13"/>
    </row>
    <row r="142" spans="1:194" ht="15.75" customHeight="1">
      <c r="A142" s="226"/>
      <c r="B142" s="227"/>
      <c r="C142" s="227"/>
      <c r="D142" s="226"/>
      <c r="E142" s="226"/>
      <c r="F142" s="226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29"/>
      <c r="S142" s="229"/>
      <c r="T142" s="229"/>
      <c r="U142" s="229"/>
      <c r="V142" s="229"/>
      <c r="W142" s="229"/>
      <c r="X142" s="229"/>
      <c r="Y142" s="229"/>
      <c r="Z142" s="229"/>
      <c r="AA142" s="229"/>
      <c r="AB142" s="229"/>
      <c r="AC142" s="229"/>
      <c r="AD142" s="229"/>
      <c r="AE142" s="229"/>
      <c r="AF142" s="229"/>
      <c r="AG142" s="229"/>
      <c r="AH142" s="229"/>
      <c r="AI142" s="229"/>
      <c r="AJ142" s="229"/>
      <c r="AK142" s="229"/>
      <c r="AL142" s="229"/>
      <c r="AM142" s="229"/>
      <c r="AN142" s="229"/>
      <c r="AO142" s="229"/>
      <c r="AP142" s="229"/>
      <c r="AQ142" s="229"/>
      <c r="AR142" s="229"/>
      <c r="AS142" s="229"/>
      <c r="AT142" s="229"/>
      <c r="AU142" s="229"/>
      <c r="AV142" s="229"/>
      <c r="AW142" s="229"/>
      <c r="AX142" s="229"/>
      <c r="AY142" s="229"/>
      <c r="AZ142" s="229"/>
      <c r="BA142" s="229"/>
      <c r="BB142" s="229"/>
      <c r="BC142" s="229"/>
      <c r="BD142" s="229"/>
      <c r="BE142" s="229"/>
      <c r="BF142" s="229"/>
      <c r="BG142" s="229"/>
      <c r="BH142" s="229"/>
      <c r="BI142" s="229"/>
      <c r="BJ142" s="229"/>
      <c r="BK142" s="229"/>
      <c r="BL142" s="229"/>
      <c r="BM142" s="229"/>
      <c r="BN142" s="229"/>
      <c r="BO142" s="229"/>
      <c r="BP142" s="229"/>
      <c r="BQ142" s="229"/>
      <c r="BR142" s="229"/>
      <c r="BS142" s="229"/>
      <c r="BT142" s="229"/>
      <c r="BU142" s="229"/>
      <c r="BV142" s="229"/>
      <c r="BW142" s="229"/>
      <c r="BX142" s="229"/>
      <c r="BY142" s="229"/>
      <c r="BZ142" s="229"/>
      <c r="CA142" s="229"/>
      <c r="CB142" s="229"/>
      <c r="CC142" s="229"/>
      <c r="CD142" s="229"/>
      <c r="CE142" s="229"/>
      <c r="CF142" s="229"/>
      <c r="CG142" s="229"/>
      <c r="CH142" s="229"/>
      <c r="CI142" s="229"/>
      <c r="CJ142" s="229"/>
      <c r="CK142" s="229"/>
      <c r="CL142" s="229"/>
      <c r="CM142" s="229"/>
      <c r="CN142" s="229"/>
      <c r="CO142" s="229"/>
      <c r="CP142" s="229"/>
      <c r="CQ142" s="229"/>
      <c r="CR142" s="229"/>
      <c r="CS142" s="229"/>
      <c r="CT142" s="229"/>
      <c r="CU142" s="229"/>
      <c r="CV142" s="229"/>
      <c r="CW142" s="229"/>
      <c r="CX142" s="229"/>
      <c r="CY142" s="229"/>
      <c r="CZ142" s="229"/>
      <c r="DA142" s="229"/>
      <c r="DB142" s="229"/>
      <c r="DC142" s="229"/>
      <c r="DD142" s="229"/>
      <c r="DE142" s="229"/>
      <c r="DF142" s="229"/>
      <c r="DG142" s="229"/>
      <c r="DH142" s="229"/>
      <c r="DI142" s="229"/>
      <c r="DJ142" s="229"/>
      <c r="DK142" s="229"/>
      <c r="DL142" s="229"/>
      <c r="DM142" s="229"/>
      <c r="DN142" s="229"/>
      <c r="DO142" s="229"/>
      <c r="DP142" s="229"/>
      <c r="DQ142" s="229"/>
      <c r="DR142" s="229"/>
      <c r="DS142" s="229"/>
      <c r="DT142" s="229"/>
      <c r="DU142" s="229"/>
      <c r="DV142" s="229"/>
      <c r="DW142" s="229"/>
      <c r="DX142" s="229"/>
      <c r="DY142" s="229"/>
      <c r="DZ142" s="229"/>
      <c r="EA142" s="229"/>
      <c r="EB142" s="229"/>
      <c r="EC142" s="229"/>
      <c r="ED142" s="229"/>
      <c r="EE142" s="229"/>
      <c r="EF142" s="229"/>
      <c r="EG142" s="229"/>
      <c r="EH142" s="229"/>
      <c r="EI142" s="229"/>
      <c r="EJ142" s="229"/>
      <c r="EK142" s="229"/>
      <c r="EL142" s="229"/>
      <c r="EM142" s="229"/>
      <c r="EN142" s="229"/>
      <c r="EO142" s="229"/>
      <c r="EP142" s="229"/>
      <c r="EQ142" s="229"/>
      <c r="ER142" s="229"/>
      <c r="ES142" s="229"/>
      <c r="ET142" s="229"/>
      <c r="EU142" s="229"/>
      <c r="EV142" s="229"/>
      <c r="EW142" s="229"/>
      <c r="EX142" s="229"/>
      <c r="EY142" s="229"/>
      <c r="EZ142" s="229"/>
      <c r="FA142" s="229"/>
      <c r="FB142" s="229"/>
      <c r="FC142" s="229"/>
      <c r="FD142" s="229"/>
      <c r="FE142" s="229"/>
      <c r="FF142" s="229"/>
      <c r="FG142" s="229"/>
      <c r="FH142" s="229"/>
      <c r="FI142" s="229"/>
      <c r="FJ142" s="229"/>
      <c r="FK142" s="229"/>
      <c r="FL142" s="229"/>
      <c r="FM142" s="229"/>
      <c r="FN142" s="229"/>
      <c r="FO142" s="229"/>
      <c r="FP142" s="229"/>
      <c r="FQ142" s="229"/>
      <c r="FR142" s="229"/>
      <c r="FS142" s="229"/>
      <c r="FT142" s="229"/>
      <c r="FU142" s="229"/>
      <c r="FV142" s="229"/>
      <c r="FW142" s="229"/>
      <c r="FX142" s="229"/>
      <c r="FY142" s="229"/>
      <c r="FZ142" s="229"/>
      <c r="GA142" s="229"/>
      <c r="GB142" s="229"/>
      <c r="GC142" s="229"/>
      <c r="GD142" s="229"/>
      <c r="GE142" s="229"/>
      <c r="GF142" s="229"/>
      <c r="GG142" s="13"/>
      <c r="GH142" s="13"/>
      <c r="GI142" s="13"/>
      <c r="GJ142" s="13"/>
      <c r="GK142" s="13"/>
      <c r="GL142" s="13"/>
    </row>
    <row r="143" spans="1:194" ht="15.75" customHeight="1">
      <c r="A143" s="226"/>
      <c r="B143" s="227"/>
      <c r="C143" s="227"/>
      <c r="D143" s="226"/>
      <c r="E143" s="226"/>
      <c r="F143" s="226"/>
      <c r="G143" s="229"/>
      <c r="H143" s="229"/>
      <c r="I143" s="229"/>
      <c r="J143" s="229"/>
      <c r="K143" s="229"/>
      <c r="L143" s="229"/>
      <c r="M143" s="229"/>
      <c r="N143" s="229"/>
      <c r="O143" s="229"/>
      <c r="P143" s="229"/>
      <c r="Q143" s="229"/>
      <c r="R143" s="229"/>
      <c r="S143" s="229"/>
      <c r="T143" s="229"/>
      <c r="U143" s="229"/>
      <c r="V143" s="229"/>
      <c r="W143" s="229"/>
      <c r="X143" s="229"/>
      <c r="Y143" s="229"/>
      <c r="Z143" s="229"/>
      <c r="AA143" s="229"/>
      <c r="AB143" s="229"/>
      <c r="AC143" s="229"/>
      <c r="AD143" s="229"/>
      <c r="AE143" s="229"/>
      <c r="AF143" s="229"/>
      <c r="AG143" s="229"/>
      <c r="AH143" s="229"/>
      <c r="AI143" s="229"/>
      <c r="AJ143" s="229"/>
      <c r="AK143" s="229"/>
      <c r="AL143" s="229"/>
      <c r="AM143" s="229"/>
      <c r="AN143" s="229"/>
      <c r="AO143" s="229"/>
      <c r="AP143" s="229"/>
      <c r="AQ143" s="229"/>
      <c r="AR143" s="229"/>
      <c r="AS143" s="229"/>
      <c r="AT143" s="229"/>
      <c r="AU143" s="229"/>
      <c r="AV143" s="229"/>
      <c r="AW143" s="229"/>
      <c r="AX143" s="229"/>
      <c r="AY143" s="229"/>
      <c r="AZ143" s="229"/>
      <c r="BA143" s="229"/>
      <c r="BB143" s="229"/>
      <c r="BC143" s="229"/>
      <c r="BD143" s="229"/>
      <c r="BE143" s="229"/>
      <c r="BF143" s="229"/>
      <c r="BG143" s="229"/>
      <c r="BH143" s="229"/>
      <c r="BI143" s="229"/>
      <c r="BJ143" s="229"/>
      <c r="BK143" s="229"/>
      <c r="BL143" s="229"/>
      <c r="BM143" s="229"/>
      <c r="BN143" s="229"/>
      <c r="BO143" s="229"/>
      <c r="BP143" s="229"/>
      <c r="BQ143" s="229"/>
      <c r="BR143" s="229"/>
      <c r="BS143" s="229"/>
      <c r="BT143" s="229"/>
      <c r="BU143" s="229"/>
      <c r="BV143" s="229"/>
      <c r="BW143" s="229"/>
      <c r="BX143" s="229"/>
      <c r="BY143" s="229"/>
      <c r="BZ143" s="229"/>
      <c r="CA143" s="229"/>
      <c r="CB143" s="229"/>
      <c r="CC143" s="229"/>
      <c r="CD143" s="229"/>
      <c r="CE143" s="229"/>
      <c r="CF143" s="229"/>
      <c r="CG143" s="229"/>
      <c r="CH143" s="229"/>
      <c r="CI143" s="229"/>
      <c r="CJ143" s="229"/>
      <c r="CK143" s="229"/>
      <c r="CL143" s="229"/>
      <c r="CM143" s="229"/>
      <c r="CN143" s="229"/>
      <c r="CO143" s="229"/>
      <c r="CP143" s="229"/>
      <c r="CQ143" s="229"/>
      <c r="CR143" s="229"/>
      <c r="CS143" s="229"/>
      <c r="CT143" s="229"/>
      <c r="CU143" s="229"/>
      <c r="CV143" s="229"/>
      <c r="CW143" s="229"/>
      <c r="CX143" s="229"/>
      <c r="CY143" s="229"/>
      <c r="CZ143" s="229"/>
      <c r="DA143" s="229"/>
      <c r="DB143" s="229"/>
      <c r="DC143" s="229"/>
      <c r="DD143" s="229"/>
      <c r="DE143" s="229"/>
      <c r="DF143" s="229"/>
      <c r="DG143" s="229"/>
      <c r="DH143" s="229"/>
      <c r="DI143" s="229"/>
      <c r="DJ143" s="229"/>
      <c r="DK143" s="229"/>
      <c r="DL143" s="229"/>
      <c r="DM143" s="229"/>
      <c r="DN143" s="229"/>
      <c r="DO143" s="229"/>
      <c r="DP143" s="229"/>
      <c r="DQ143" s="229"/>
      <c r="DR143" s="229"/>
      <c r="DS143" s="229"/>
      <c r="DT143" s="229"/>
      <c r="DU143" s="229"/>
      <c r="DV143" s="229"/>
      <c r="DW143" s="229"/>
      <c r="DX143" s="229"/>
      <c r="DY143" s="229"/>
      <c r="DZ143" s="229"/>
      <c r="EA143" s="229"/>
      <c r="EB143" s="229"/>
      <c r="EC143" s="229"/>
      <c r="ED143" s="229"/>
      <c r="EE143" s="229"/>
      <c r="EF143" s="229"/>
      <c r="EG143" s="229"/>
      <c r="EH143" s="229"/>
      <c r="EI143" s="229"/>
      <c r="EJ143" s="229"/>
      <c r="EK143" s="229"/>
      <c r="EL143" s="229"/>
      <c r="EM143" s="229"/>
      <c r="EN143" s="229"/>
      <c r="EO143" s="229"/>
      <c r="EP143" s="229"/>
      <c r="EQ143" s="229"/>
      <c r="ER143" s="229"/>
      <c r="ES143" s="229"/>
      <c r="ET143" s="229"/>
      <c r="EU143" s="229"/>
      <c r="EV143" s="229"/>
      <c r="EW143" s="229"/>
      <c r="EX143" s="229"/>
      <c r="EY143" s="229"/>
      <c r="EZ143" s="229"/>
      <c r="FA143" s="229"/>
      <c r="FB143" s="229"/>
      <c r="FC143" s="229"/>
      <c r="FD143" s="229"/>
      <c r="FE143" s="229"/>
      <c r="FF143" s="229"/>
      <c r="FG143" s="229"/>
      <c r="FH143" s="229"/>
      <c r="FI143" s="229"/>
      <c r="FJ143" s="229"/>
      <c r="FK143" s="229"/>
      <c r="FL143" s="229"/>
      <c r="FM143" s="229"/>
      <c r="FN143" s="229"/>
      <c r="FO143" s="229"/>
      <c r="FP143" s="229"/>
      <c r="FQ143" s="229"/>
      <c r="FR143" s="229"/>
      <c r="FS143" s="229"/>
      <c r="FT143" s="229"/>
      <c r="FU143" s="229"/>
      <c r="FV143" s="229"/>
      <c r="FW143" s="229"/>
      <c r="FX143" s="229"/>
      <c r="FY143" s="229"/>
      <c r="FZ143" s="229"/>
      <c r="GA143" s="229"/>
      <c r="GB143" s="229"/>
      <c r="GC143" s="229"/>
      <c r="GD143" s="229"/>
      <c r="GE143" s="229"/>
      <c r="GF143" s="229"/>
      <c r="GG143" s="13"/>
      <c r="GH143" s="13"/>
      <c r="GI143" s="13"/>
      <c r="GJ143" s="13"/>
      <c r="GK143" s="13"/>
      <c r="GL143" s="13"/>
    </row>
    <row r="144" spans="1:194" ht="15.75" customHeight="1">
      <c r="A144" s="226"/>
      <c r="B144" s="227"/>
      <c r="C144" s="227"/>
      <c r="D144" s="226"/>
      <c r="E144" s="226"/>
      <c r="F144" s="226"/>
      <c r="G144" s="229"/>
      <c r="H144" s="229"/>
      <c r="I144" s="229"/>
      <c r="J144" s="229"/>
      <c r="K144" s="229"/>
      <c r="L144" s="229"/>
      <c r="M144" s="229"/>
      <c r="N144" s="229"/>
      <c r="O144" s="229"/>
      <c r="P144" s="229"/>
      <c r="Q144" s="229"/>
      <c r="R144" s="229"/>
      <c r="S144" s="229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29"/>
      <c r="AJ144" s="229"/>
      <c r="AK144" s="229"/>
      <c r="AL144" s="229"/>
      <c r="AM144" s="229"/>
      <c r="AN144" s="229"/>
      <c r="AO144" s="229"/>
      <c r="AP144" s="229"/>
      <c r="AQ144" s="229"/>
      <c r="AR144" s="229"/>
      <c r="AS144" s="229"/>
      <c r="AT144" s="229"/>
      <c r="AU144" s="229"/>
      <c r="AV144" s="229"/>
      <c r="AW144" s="229"/>
      <c r="AX144" s="229"/>
      <c r="AY144" s="229"/>
      <c r="AZ144" s="229"/>
      <c r="BA144" s="229"/>
      <c r="BB144" s="229"/>
      <c r="BC144" s="229"/>
      <c r="BD144" s="229"/>
      <c r="BE144" s="229"/>
      <c r="BF144" s="229"/>
      <c r="BG144" s="229"/>
      <c r="BH144" s="229"/>
      <c r="BI144" s="229"/>
      <c r="BJ144" s="229"/>
      <c r="BK144" s="229"/>
      <c r="BL144" s="229"/>
      <c r="BM144" s="229"/>
      <c r="BN144" s="229"/>
      <c r="BO144" s="229"/>
      <c r="BP144" s="229"/>
      <c r="BQ144" s="229"/>
      <c r="BR144" s="229"/>
      <c r="BS144" s="229"/>
      <c r="BT144" s="229"/>
      <c r="BU144" s="229"/>
      <c r="BV144" s="229"/>
      <c r="BW144" s="229"/>
      <c r="BX144" s="229"/>
      <c r="BY144" s="229"/>
      <c r="BZ144" s="229"/>
      <c r="CA144" s="229"/>
      <c r="CB144" s="229"/>
      <c r="CC144" s="229"/>
      <c r="CD144" s="229"/>
      <c r="CE144" s="229"/>
      <c r="CF144" s="229"/>
      <c r="CG144" s="229"/>
      <c r="CH144" s="229"/>
      <c r="CI144" s="229"/>
      <c r="CJ144" s="229"/>
      <c r="CK144" s="229"/>
      <c r="CL144" s="229"/>
      <c r="CM144" s="229"/>
      <c r="CN144" s="229"/>
      <c r="CO144" s="229"/>
      <c r="CP144" s="229"/>
      <c r="CQ144" s="229"/>
      <c r="CR144" s="229"/>
      <c r="CS144" s="229"/>
      <c r="CT144" s="229"/>
      <c r="CU144" s="229"/>
      <c r="CV144" s="229"/>
      <c r="CW144" s="229"/>
      <c r="CX144" s="229"/>
      <c r="CY144" s="229"/>
      <c r="CZ144" s="229"/>
      <c r="DA144" s="229"/>
      <c r="DB144" s="229"/>
      <c r="DC144" s="229"/>
      <c r="DD144" s="229"/>
      <c r="DE144" s="229"/>
      <c r="DF144" s="229"/>
      <c r="DG144" s="229"/>
      <c r="DH144" s="229"/>
      <c r="DI144" s="229"/>
      <c r="DJ144" s="229"/>
      <c r="DK144" s="229"/>
      <c r="DL144" s="229"/>
      <c r="DM144" s="229"/>
      <c r="DN144" s="229"/>
      <c r="DO144" s="229"/>
      <c r="DP144" s="229"/>
      <c r="DQ144" s="229"/>
      <c r="DR144" s="229"/>
      <c r="DS144" s="229"/>
      <c r="DT144" s="229"/>
      <c r="DU144" s="229"/>
      <c r="DV144" s="229"/>
      <c r="DW144" s="229"/>
      <c r="DX144" s="229"/>
      <c r="DY144" s="229"/>
      <c r="DZ144" s="229"/>
      <c r="EA144" s="229"/>
      <c r="EB144" s="229"/>
      <c r="EC144" s="229"/>
      <c r="ED144" s="229"/>
      <c r="EE144" s="229"/>
      <c r="EF144" s="229"/>
      <c r="EG144" s="229"/>
      <c r="EH144" s="229"/>
      <c r="EI144" s="229"/>
      <c r="EJ144" s="229"/>
      <c r="EK144" s="229"/>
      <c r="EL144" s="229"/>
      <c r="EM144" s="229"/>
      <c r="EN144" s="229"/>
      <c r="EO144" s="229"/>
      <c r="EP144" s="229"/>
      <c r="EQ144" s="229"/>
      <c r="ER144" s="229"/>
      <c r="ES144" s="229"/>
      <c r="ET144" s="229"/>
      <c r="EU144" s="229"/>
      <c r="EV144" s="229"/>
      <c r="EW144" s="229"/>
      <c r="EX144" s="229"/>
      <c r="EY144" s="229"/>
      <c r="EZ144" s="229"/>
      <c r="FA144" s="229"/>
      <c r="FB144" s="229"/>
      <c r="FC144" s="229"/>
      <c r="FD144" s="229"/>
      <c r="FE144" s="229"/>
      <c r="FF144" s="229"/>
      <c r="FG144" s="229"/>
      <c r="FH144" s="229"/>
      <c r="FI144" s="229"/>
      <c r="FJ144" s="229"/>
      <c r="FK144" s="229"/>
      <c r="FL144" s="229"/>
      <c r="FM144" s="229"/>
      <c r="FN144" s="229"/>
      <c r="FO144" s="229"/>
      <c r="FP144" s="229"/>
      <c r="FQ144" s="229"/>
      <c r="FR144" s="229"/>
      <c r="FS144" s="229"/>
      <c r="FT144" s="229"/>
      <c r="FU144" s="229"/>
      <c r="FV144" s="229"/>
      <c r="FW144" s="229"/>
      <c r="FX144" s="229"/>
      <c r="FY144" s="229"/>
      <c r="FZ144" s="229"/>
      <c r="GA144" s="229"/>
      <c r="GB144" s="229"/>
      <c r="GC144" s="229"/>
      <c r="GD144" s="229"/>
      <c r="GE144" s="229"/>
      <c r="GF144" s="229"/>
      <c r="GG144" s="13"/>
      <c r="GH144" s="13"/>
      <c r="GI144" s="13"/>
      <c r="GJ144" s="13"/>
      <c r="GK144" s="13"/>
      <c r="GL144" s="13"/>
    </row>
    <row r="145" spans="1:194" ht="15.75" customHeight="1">
      <c r="A145" s="226"/>
      <c r="B145" s="227"/>
      <c r="C145" s="227"/>
      <c r="D145" s="226"/>
      <c r="E145" s="226"/>
      <c r="F145" s="226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29"/>
      <c r="S145" s="229"/>
      <c r="T145" s="229"/>
      <c r="U145" s="229"/>
      <c r="V145" s="229"/>
      <c r="W145" s="229"/>
      <c r="X145" s="229"/>
      <c r="Y145" s="229"/>
      <c r="Z145" s="229"/>
      <c r="AA145" s="229"/>
      <c r="AB145" s="229"/>
      <c r="AC145" s="229"/>
      <c r="AD145" s="229"/>
      <c r="AE145" s="229"/>
      <c r="AF145" s="229"/>
      <c r="AG145" s="229"/>
      <c r="AH145" s="229"/>
      <c r="AI145" s="229"/>
      <c r="AJ145" s="229"/>
      <c r="AK145" s="229"/>
      <c r="AL145" s="229"/>
      <c r="AM145" s="229"/>
      <c r="AN145" s="229"/>
      <c r="AO145" s="229"/>
      <c r="AP145" s="229"/>
      <c r="AQ145" s="229"/>
      <c r="AR145" s="229"/>
      <c r="AS145" s="229"/>
      <c r="AT145" s="229"/>
      <c r="AU145" s="229"/>
      <c r="AV145" s="229"/>
      <c r="AW145" s="229"/>
      <c r="AX145" s="229"/>
      <c r="AY145" s="229"/>
      <c r="AZ145" s="229"/>
      <c r="BA145" s="229"/>
      <c r="BB145" s="229"/>
      <c r="BC145" s="229"/>
      <c r="BD145" s="229"/>
      <c r="BE145" s="229"/>
      <c r="BF145" s="229"/>
      <c r="BG145" s="229"/>
      <c r="BH145" s="229"/>
      <c r="BI145" s="229"/>
      <c r="BJ145" s="229"/>
      <c r="BK145" s="229"/>
      <c r="BL145" s="229"/>
      <c r="BM145" s="229"/>
      <c r="BN145" s="229"/>
      <c r="BO145" s="229"/>
      <c r="BP145" s="229"/>
      <c r="BQ145" s="229"/>
      <c r="BR145" s="229"/>
      <c r="BS145" s="229"/>
      <c r="BT145" s="229"/>
      <c r="BU145" s="229"/>
      <c r="BV145" s="229"/>
      <c r="BW145" s="229"/>
      <c r="BX145" s="229"/>
      <c r="BY145" s="229"/>
      <c r="BZ145" s="229"/>
      <c r="CA145" s="229"/>
      <c r="CB145" s="229"/>
      <c r="CC145" s="229"/>
      <c r="CD145" s="229"/>
      <c r="CE145" s="229"/>
      <c r="CF145" s="229"/>
      <c r="CG145" s="229"/>
      <c r="CH145" s="229"/>
      <c r="CI145" s="229"/>
      <c r="CJ145" s="229"/>
      <c r="CK145" s="229"/>
      <c r="CL145" s="229"/>
      <c r="CM145" s="229"/>
      <c r="CN145" s="229"/>
      <c r="CO145" s="229"/>
      <c r="CP145" s="229"/>
      <c r="CQ145" s="229"/>
      <c r="CR145" s="229"/>
      <c r="CS145" s="229"/>
      <c r="CT145" s="229"/>
      <c r="CU145" s="229"/>
      <c r="CV145" s="229"/>
      <c r="CW145" s="229"/>
      <c r="CX145" s="229"/>
      <c r="CY145" s="229"/>
      <c r="CZ145" s="229"/>
      <c r="DA145" s="229"/>
      <c r="DB145" s="229"/>
      <c r="DC145" s="229"/>
      <c r="DD145" s="229"/>
      <c r="DE145" s="229"/>
      <c r="DF145" s="229"/>
      <c r="DG145" s="229"/>
      <c r="DH145" s="229"/>
      <c r="DI145" s="229"/>
      <c r="DJ145" s="229"/>
      <c r="DK145" s="229"/>
      <c r="DL145" s="229"/>
      <c r="DM145" s="229"/>
      <c r="DN145" s="229"/>
      <c r="DO145" s="229"/>
      <c r="DP145" s="229"/>
      <c r="DQ145" s="229"/>
      <c r="DR145" s="229"/>
      <c r="DS145" s="229"/>
      <c r="DT145" s="229"/>
      <c r="DU145" s="229"/>
      <c r="DV145" s="229"/>
      <c r="DW145" s="229"/>
      <c r="DX145" s="229"/>
      <c r="DY145" s="229"/>
      <c r="DZ145" s="229"/>
      <c r="EA145" s="229"/>
      <c r="EB145" s="229"/>
      <c r="EC145" s="229"/>
      <c r="ED145" s="229"/>
      <c r="EE145" s="229"/>
      <c r="EF145" s="229"/>
      <c r="EG145" s="229"/>
      <c r="EH145" s="229"/>
      <c r="EI145" s="229"/>
      <c r="EJ145" s="229"/>
      <c r="EK145" s="229"/>
      <c r="EL145" s="229"/>
      <c r="EM145" s="229"/>
      <c r="EN145" s="229"/>
      <c r="EO145" s="229"/>
      <c r="EP145" s="229"/>
      <c r="EQ145" s="229"/>
      <c r="ER145" s="229"/>
      <c r="ES145" s="229"/>
      <c r="ET145" s="229"/>
      <c r="EU145" s="229"/>
      <c r="EV145" s="229"/>
      <c r="EW145" s="229"/>
      <c r="EX145" s="229"/>
      <c r="EY145" s="229"/>
      <c r="EZ145" s="229"/>
      <c r="FA145" s="229"/>
      <c r="FB145" s="229"/>
      <c r="FC145" s="229"/>
      <c r="FD145" s="229"/>
      <c r="FE145" s="229"/>
      <c r="FF145" s="229"/>
      <c r="FG145" s="229"/>
      <c r="FH145" s="229"/>
      <c r="FI145" s="229"/>
      <c r="FJ145" s="229"/>
      <c r="FK145" s="229"/>
      <c r="FL145" s="229"/>
      <c r="FM145" s="229"/>
      <c r="FN145" s="229"/>
      <c r="FO145" s="229"/>
      <c r="FP145" s="229"/>
      <c r="FQ145" s="229"/>
      <c r="FR145" s="229"/>
      <c r="FS145" s="229"/>
      <c r="FT145" s="229"/>
      <c r="FU145" s="229"/>
      <c r="FV145" s="229"/>
      <c r="FW145" s="229"/>
      <c r="FX145" s="229"/>
      <c r="FY145" s="229"/>
      <c r="FZ145" s="229"/>
      <c r="GA145" s="229"/>
      <c r="GB145" s="229"/>
      <c r="GC145" s="229"/>
      <c r="GD145" s="229"/>
      <c r="GE145" s="229"/>
      <c r="GF145" s="229"/>
      <c r="GG145" s="13"/>
      <c r="GH145" s="13"/>
      <c r="GI145" s="13"/>
      <c r="GJ145" s="13"/>
      <c r="GK145" s="13"/>
      <c r="GL145" s="13"/>
    </row>
    <row r="146" spans="1:194" ht="15" customHeight="1">
      <c r="A146" s="226"/>
      <c r="B146" s="227"/>
      <c r="C146" s="227"/>
      <c r="D146" s="226"/>
      <c r="E146" s="226"/>
      <c r="F146" s="226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29"/>
      <c r="S146" s="229"/>
      <c r="T146" s="229"/>
      <c r="U146" s="229"/>
      <c r="V146" s="229"/>
      <c r="W146" s="229"/>
      <c r="X146" s="229"/>
      <c r="Y146" s="229"/>
      <c r="Z146" s="229"/>
      <c r="AA146" s="229"/>
      <c r="AB146" s="229"/>
      <c r="AC146" s="229"/>
      <c r="AD146" s="229"/>
      <c r="AE146" s="229"/>
      <c r="AF146" s="229"/>
      <c r="AG146" s="229"/>
      <c r="AH146" s="229"/>
      <c r="AI146" s="229"/>
      <c r="AJ146" s="229"/>
      <c r="AK146" s="229"/>
      <c r="AL146" s="229"/>
      <c r="AM146" s="229"/>
      <c r="AN146" s="229"/>
      <c r="AO146" s="229"/>
      <c r="AP146" s="229"/>
      <c r="AQ146" s="229"/>
      <c r="AR146" s="229"/>
      <c r="AS146" s="229"/>
      <c r="AT146" s="229"/>
      <c r="AU146" s="229"/>
      <c r="AV146" s="229"/>
      <c r="AW146" s="229"/>
      <c r="AX146" s="229"/>
      <c r="AY146" s="229"/>
      <c r="AZ146" s="229"/>
      <c r="BA146" s="229"/>
      <c r="BB146" s="229"/>
      <c r="BC146" s="229"/>
      <c r="BD146" s="229"/>
      <c r="BE146" s="229"/>
      <c r="BF146" s="229"/>
      <c r="BG146" s="229"/>
      <c r="BH146" s="229"/>
      <c r="BI146" s="229"/>
      <c r="BJ146" s="229"/>
      <c r="BK146" s="229"/>
      <c r="BL146" s="229"/>
      <c r="BM146" s="229"/>
      <c r="BN146" s="229"/>
      <c r="BO146" s="229"/>
      <c r="BP146" s="229"/>
      <c r="BQ146" s="229"/>
      <c r="BR146" s="229"/>
      <c r="BS146" s="229"/>
      <c r="BT146" s="229"/>
      <c r="BU146" s="229"/>
      <c r="BV146" s="229"/>
      <c r="BW146" s="229"/>
      <c r="BX146" s="229"/>
      <c r="BY146" s="229"/>
      <c r="BZ146" s="229"/>
      <c r="CA146" s="229"/>
      <c r="CB146" s="229"/>
      <c r="CC146" s="229"/>
      <c r="CD146" s="229"/>
      <c r="CE146" s="229"/>
      <c r="CF146" s="229"/>
      <c r="CG146" s="229"/>
      <c r="CH146" s="229"/>
      <c r="CI146" s="229"/>
      <c r="CJ146" s="229"/>
      <c r="CK146" s="229"/>
      <c r="CL146" s="229"/>
      <c r="CM146" s="229"/>
      <c r="CN146" s="229"/>
      <c r="CO146" s="229"/>
      <c r="CP146" s="229"/>
      <c r="CQ146" s="229"/>
      <c r="CR146" s="229"/>
      <c r="CS146" s="229"/>
      <c r="CT146" s="229"/>
      <c r="CU146" s="229"/>
      <c r="CV146" s="229"/>
      <c r="CW146" s="229"/>
      <c r="CX146" s="229"/>
      <c r="CY146" s="229"/>
      <c r="CZ146" s="229"/>
      <c r="DA146" s="229"/>
      <c r="DB146" s="229"/>
      <c r="DC146" s="229"/>
      <c r="DD146" s="229"/>
      <c r="DE146" s="229"/>
      <c r="DF146" s="229"/>
      <c r="DG146" s="229"/>
      <c r="DH146" s="229"/>
      <c r="DI146" s="229"/>
      <c r="DJ146" s="229"/>
      <c r="DK146" s="229"/>
      <c r="DL146" s="229"/>
      <c r="DM146" s="229"/>
      <c r="DN146" s="229"/>
      <c r="DO146" s="229"/>
      <c r="DP146" s="229"/>
      <c r="DQ146" s="229"/>
      <c r="DR146" s="229"/>
      <c r="DS146" s="229"/>
      <c r="DT146" s="229"/>
      <c r="DU146" s="229"/>
      <c r="DV146" s="229"/>
      <c r="DW146" s="229"/>
      <c r="DX146" s="229"/>
      <c r="DY146" s="229"/>
      <c r="DZ146" s="229"/>
      <c r="EA146" s="229"/>
      <c r="EB146" s="229"/>
      <c r="EC146" s="229"/>
      <c r="ED146" s="229"/>
      <c r="EE146" s="229"/>
      <c r="EF146" s="229"/>
      <c r="EG146" s="229"/>
      <c r="EH146" s="229"/>
      <c r="EI146" s="229"/>
      <c r="EJ146" s="229"/>
      <c r="EK146" s="229"/>
      <c r="EL146" s="229"/>
      <c r="EM146" s="229"/>
      <c r="EN146" s="229"/>
      <c r="EO146" s="229"/>
      <c r="EP146" s="229"/>
      <c r="EQ146" s="229"/>
      <c r="ER146" s="229"/>
      <c r="ES146" s="229"/>
      <c r="ET146" s="229"/>
      <c r="EU146" s="229"/>
      <c r="EV146" s="229"/>
      <c r="EW146" s="229"/>
      <c r="EX146" s="229"/>
      <c r="EY146" s="229"/>
      <c r="EZ146" s="229"/>
      <c r="FA146" s="229"/>
      <c r="FB146" s="229"/>
      <c r="FC146" s="229"/>
      <c r="FD146" s="229"/>
      <c r="FE146" s="229"/>
      <c r="FF146" s="229"/>
      <c r="FG146" s="229"/>
      <c r="FH146" s="229"/>
      <c r="FI146" s="229"/>
      <c r="FJ146" s="229"/>
      <c r="FK146" s="229"/>
      <c r="FL146" s="229"/>
      <c r="FM146" s="229"/>
      <c r="FN146" s="229"/>
      <c r="FO146" s="229"/>
      <c r="FP146" s="229"/>
      <c r="FQ146" s="229"/>
      <c r="FR146" s="229"/>
      <c r="FS146" s="229"/>
      <c r="FT146" s="229"/>
      <c r="FU146" s="229"/>
      <c r="FV146" s="229"/>
      <c r="FW146" s="229"/>
      <c r="FX146" s="229"/>
      <c r="FY146" s="229"/>
      <c r="FZ146" s="229"/>
      <c r="GA146" s="229"/>
      <c r="GB146" s="229"/>
      <c r="GC146" s="229"/>
      <c r="GD146" s="229"/>
      <c r="GE146" s="229"/>
      <c r="GF146" s="229"/>
      <c r="GG146" s="13"/>
      <c r="GH146" s="13"/>
      <c r="GI146" s="13"/>
      <c r="GJ146" s="13"/>
      <c r="GK146" s="13"/>
      <c r="GL146" s="13"/>
    </row>
    <row r="147" spans="1:194" ht="15" customHeight="1">
      <c r="A147" s="226"/>
      <c r="B147" s="227"/>
      <c r="C147" s="227"/>
      <c r="D147" s="226"/>
      <c r="E147" s="226"/>
      <c r="F147" s="226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29"/>
      <c r="T147" s="229"/>
      <c r="U147" s="229"/>
      <c r="V147" s="229"/>
      <c r="W147" s="229"/>
      <c r="X147" s="229"/>
      <c r="Y147" s="229"/>
      <c r="Z147" s="229"/>
      <c r="AA147" s="229"/>
      <c r="AB147" s="229"/>
      <c r="AC147" s="229"/>
      <c r="AD147" s="229"/>
      <c r="AE147" s="229"/>
      <c r="AF147" s="229"/>
      <c r="AG147" s="229"/>
      <c r="AH147" s="229"/>
      <c r="AI147" s="229"/>
      <c r="AJ147" s="229"/>
      <c r="AK147" s="229"/>
      <c r="AL147" s="229"/>
      <c r="AM147" s="229"/>
      <c r="AN147" s="229"/>
      <c r="AO147" s="229"/>
      <c r="AP147" s="229"/>
      <c r="AQ147" s="229"/>
      <c r="AR147" s="229"/>
      <c r="AS147" s="229"/>
      <c r="AT147" s="229"/>
      <c r="AU147" s="229"/>
      <c r="AV147" s="229"/>
      <c r="AW147" s="229"/>
      <c r="AX147" s="229"/>
      <c r="AY147" s="229"/>
      <c r="AZ147" s="229"/>
      <c r="BA147" s="229"/>
      <c r="BB147" s="229"/>
      <c r="BC147" s="229"/>
      <c r="BD147" s="229"/>
      <c r="BE147" s="229"/>
      <c r="BF147" s="229"/>
      <c r="BG147" s="229"/>
      <c r="BH147" s="229"/>
      <c r="BI147" s="229"/>
      <c r="BJ147" s="229"/>
      <c r="BK147" s="229"/>
      <c r="BL147" s="229"/>
      <c r="BM147" s="229"/>
      <c r="BN147" s="229"/>
      <c r="BO147" s="229"/>
      <c r="BP147" s="229"/>
      <c r="BQ147" s="229"/>
      <c r="BR147" s="229"/>
      <c r="BS147" s="229"/>
      <c r="BT147" s="229"/>
      <c r="BU147" s="229"/>
      <c r="BV147" s="229"/>
      <c r="BW147" s="229"/>
      <c r="BX147" s="229"/>
      <c r="BY147" s="229"/>
      <c r="BZ147" s="229"/>
      <c r="CA147" s="229"/>
      <c r="CB147" s="229"/>
      <c r="CC147" s="229"/>
      <c r="CD147" s="229"/>
      <c r="CE147" s="229"/>
      <c r="CF147" s="229"/>
      <c r="CG147" s="229"/>
      <c r="CH147" s="229"/>
      <c r="CI147" s="229"/>
      <c r="CJ147" s="229"/>
      <c r="CK147" s="229"/>
      <c r="CL147" s="229"/>
      <c r="CM147" s="229"/>
      <c r="CN147" s="229"/>
      <c r="CO147" s="229"/>
      <c r="CP147" s="229"/>
      <c r="CQ147" s="229"/>
      <c r="CR147" s="229"/>
      <c r="CS147" s="229"/>
      <c r="CT147" s="229"/>
      <c r="CU147" s="229"/>
      <c r="CV147" s="229"/>
      <c r="CW147" s="229"/>
      <c r="CX147" s="229"/>
      <c r="CY147" s="229"/>
      <c r="CZ147" s="229"/>
      <c r="DA147" s="229"/>
      <c r="DB147" s="229"/>
      <c r="DC147" s="229"/>
      <c r="DD147" s="229"/>
      <c r="DE147" s="229"/>
      <c r="DF147" s="229"/>
      <c r="DG147" s="229"/>
      <c r="DH147" s="229"/>
      <c r="DI147" s="229"/>
      <c r="DJ147" s="229"/>
      <c r="DK147" s="229"/>
      <c r="DL147" s="229"/>
      <c r="DM147" s="229"/>
      <c r="DN147" s="229"/>
      <c r="DO147" s="229"/>
      <c r="DP147" s="229"/>
      <c r="DQ147" s="229"/>
      <c r="DR147" s="229"/>
      <c r="DS147" s="229"/>
      <c r="DT147" s="229"/>
      <c r="DU147" s="229"/>
      <c r="DV147" s="229"/>
      <c r="DW147" s="229"/>
      <c r="DX147" s="229"/>
      <c r="DY147" s="229"/>
      <c r="DZ147" s="229"/>
      <c r="EA147" s="229"/>
      <c r="EB147" s="229"/>
      <c r="EC147" s="229"/>
      <c r="ED147" s="229"/>
      <c r="EE147" s="229"/>
      <c r="EF147" s="229"/>
      <c r="EG147" s="229"/>
      <c r="EH147" s="229"/>
      <c r="EI147" s="229"/>
      <c r="EJ147" s="229"/>
      <c r="EK147" s="229"/>
      <c r="EL147" s="229"/>
      <c r="EM147" s="229"/>
      <c r="EN147" s="229"/>
      <c r="EO147" s="229"/>
      <c r="EP147" s="229"/>
      <c r="EQ147" s="229"/>
      <c r="ER147" s="229"/>
      <c r="ES147" s="229"/>
      <c r="ET147" s="229"/>
      <c r="EU147" s="229"/>
      <c r="EV147" s="229"/>
      <c r="EW147" s="229"/>
      <c r="EX147" s="229"/>
      <c r="EY147" s="229"/>
      <c r="EZ147" s="229"/>
      <c r="FA147" s="229"/>
      <c r="FB147" s="229"/>
      <c r="FC147" s="229"/>
      <c r="FD147" s="229"/>
      <c r="FE147" s="229"/>
      <c r="FF147" s="229"/>
      <c r="FG147" s="229"/>
      <c r="FH147" s="229"/>
      <c r="FI147" s="229"/>
      <c r="FJ147" s="229"/>
      <c r="FK147" s="229"/>
      <c r="FL147" s="229"/>
      <c r="FM147" s="229"/>
      <c r="FN147" s="229"/>
      <c r="FO147" s="229"/>
      <c r="FP147" s="229"/>
      <c r="FQ147" s="229"/>
      <c r="FR147" s="229"/>
      <c r="FS147" s="229"/>
      <c r="FT147" s="229"/>
      <c r="FU147" s="229"/>
      <c r="FV147" s="229"/>
      <c r="FW147" s="229"/>
      <c r="FX147" s="229"/>
      <c r="FY147" s="229"/>
      <c r="FZ147" s="229"/>
      <c r="GA147" s="229"/>
      <c r="GB147" s="229"/>
      <c r="GC147" s="229"/>
      <c r="GD147" s="229"/>
      <c r="GE147" s="229"/>
      <c r="GF147" s="229"/>
      <c r="GG147" s="13"/>
      <c r="GH147" s="13"/>
      <c r="GI147" s="13"/>
      <c r="GJ147" s="13"/>
      <c r="GK147" s="13"/>
      <c r="GL147" s="13"/>
    </row>
    <row r="148" spans="1:194" ht="15" customHeight="1">
      <c r="A148" s="226"/>
      <c r="B148" s="227"/>
      <c r="C148" s="227"/>
      <c r="D148" s="226"/>
      <c r="E148" s="226"/>
      <c r="F148" s="226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29"/>
      <c r="T148" s="229"/>
      <c r="U148" s="229"/>
      <c r="V148" s="229"/>
      <c r="W148" s="229"/>
      <c r="X148" s="229"/>
      <c r="Y148" s="229"/>
      <c r="Z148" s="229"/>
      <c r="AA148" s="229"/>
      <c r="AB148" s="229"/>
      <c r="AC148" s="229"/>
      <c r="AD148" s="229"/>
      <c r="AE148" s="229"/>
      <c r="AF148" s="229"/>
      <c r="AG148" s="229"/>
      <c r="AH148" s="229"/>
      <c r="AI148" s="229"/>
      <c r="AJ148" s="229"/>
      <c r="AK148" s="229"/>
      <c r="AL148" s="229"/>
      <c r="AM148" s="229"/>
      <c r="AN148" s="229"/>
      <c r="AO148" s="229"/>
      <c r="AP148" s="229"/>
      <c r="AQ148" s="229"/>
      <c r="AR148" s="229"/>
      <c r="AS148" s="229"/>
      <c r="AT148" s="229"/>
      <c r="AU148" s="229"/>
      <c r="AV148" s="229"/>
      <c r="AW148" s="229"/>
      <c r="AX148" s="229"/>
      <c r="AY148" s="229"/>
      <c r="AZ148" s="229"/>
      <c r="BA148" s="229"/>
      <c r="BB148" s="229"/>
      <c r="BC148" s="229"/>
      <c r="BD148" s="229"/>
      <c r="BE148" s="229"/>
      <c r="BF148" s="229"/>
      <c r="BG148" s="229"/>
      <c r="BH148" s="229"/>
      <c r="BI148" s="229"/>
      <c r="BJ148" s="229"/>
      <c r="BK148" s="229"/>
      <c r="BL148" s="229"/>
      <c r="BM148" s="229"/>
      <c r="BN148" s="229"/>
      <c r="BO148" s="229"/>
      <c r="BP148" s="229"/>
      <c r="BQ148" s="229"/>
      <c r="BR148" s="229"/>
      <c r="BS148" s="229"/>
      <c r="BT148" s="229"/>
      <c r="BU148" s="229"/>
      <c r="BV148" s="229"/>
      <c r="BW148" s="229"/>
      <c r="BX148" s="229"/>
      <c r="BY148" s="229"/>
      <c r="BZ148" s="229"/>
      <c r="CA148" s="229"/>
      <c r="CB148" s="229"/>
      <c r="CC148" s="229"/>
      <c r="CD148" s="229"/>
      <c r="CE148" s="229"/>
      <c r="CF148" s="229"/>
      <c r="CG148" s="229"/>
      <c r="CH148" s="229"/>
      <c r="CI148" s="229"/>
      <c r="CJ148" s="229"/>
      <c r="CK148" s="229"/>
      <c r="CL148" s="229"/>
      <c r="CM148" s="229"/>
      <c r="CN148" s="229"/>
      <c r="CO148" s="229"/>
      <c r="CP148" s="229"/>
      <c r="CQ148" s="229"/>
      <c r="CR148" s="229"/>
      <c r="CS148" s="229"/>
      <c r="CT148" s="229"/>
      <c r="CU148" s="229"/>
      <c r="CV148" s="229"/>
      <c r="CW148" s="229"/>
      <c r="CX148" s="229"/>
      <c r="CY148" s="229"/>
      <c r="CZ148" s="229"/>
      <c r="DA148" s="229"/>
      <c r="DB148" s="229"/>
      <c r="DC148" s="229"/>
      <c r="DD148" s="229"/>
      <c r="DE148" s="229"/>
      <c r="DF148" s="229"/>
      <c r="DG148" s="229"/>
      <c r="DH148" s="229"/>
      <c r="DI148" s="229"/>
      <c r="DJ148" s="229"/>
      <c r="DK148" s="229"/>
      <c r="DL148" s="229"/>
      <c r="DM148" s="229"/>
      <c r="DN148" s="229"/>
      <c r="DO148" s="229"/>
      <c r="DP148" s="229"/>
      <c r="DQ148" s="229"/>
      <c r="DR148" s="229"/>
      <c r="DS148" s="229"/>
      <c r="DT148" s="229"/>
      <c r="DU148" s="229"/>
      <c r="DV148" s="229"/>
      <c r="DW148" s="229"/>
      <c r="DX148" s="229"/>
      <c r="DY148" s="229"/>
      <c r="DZ148" s="229"/>
      <c r="EA148" s="229"/>
      <c r="EB148" s="229"/>
      <c r="EC148" s="229"/>
      <c r="ED148" s="229"/>
      <c r="EE148" s="229"/>
      <c r="EF148" s="229"/>
      <c r="EG148" s="229"/>
      <c r="EH148" s="229"/>
      <c r="EI148" s="229"/>
      <c r="EJ148" s="229"/>
      <c r="EK148" s="229"/>
      <c r="EL148" s="229"/>
      <c r="EM148" s="229"/>
      <c r="EN148" s="229"/>
      <c r="EO148" s="229"/>
      <c r="EP148" s="229"/>
      <c r="EQ148" s="229"/>
      <c r="ER148" s="229"/>
      <c r="ES148" s="229"/>
      <c r="ET148" s="229"/>
      <c r="EU148" s="229"/>
      <c r="EV148" s="229"/>
      <c r="EW148" s="229"/>
      <c r="EX148" s="229"/>
      <c r="EY148" s="229"/>
      <c r="EZ148" s="229"/>
      <c r="FA148" s="229"/>
      <c r="FB148" s="229"/>
      <c r="FC148" s="229"/>
      <c r="FD148" s="229"/>
      <c r="FE148" s="229"/>
      <c r="FF148" s="229"/>
      <c r="FG148" s="229"/>
      <c r="FH148" s="229"/>
      <c r="FI148" s="229"/>
      <c r="FJ148" s="229"/>
      <c r="FK148" s="229"/>
      <c r="FL148" s="229"/>
      <c r="FM148" s="229"/>
      <c r="FN148" s="229"/>
      <c r="FO148" s="229"/>
      <c r="FP148" s="229"/>
      <c r="FQ148" s="229"/>
      <c r="FR148" s="229"/>
      <c r="FS148" s="229"/>
      <c r="FT148" s="229"/>
      <c r="FU148" s="229"/>
      <c r="FV148" s="229"/>
      <c r="FW148" s="229"/>
      <c r="FX148" s="229"/>
      <c r="FY148" s="229"/>
      <c r="FZ148" s="229"/>
      <c r="GA148" s="229"/>
      <c r="GB148" s="229"/>
      <c r="GC148" s="229"/>
      <c r="GD148" s="229"/>
      <c r="GE148" s="229"/>
      <c r="GF148" s="229"/>
      <c r="GG148" s="13"/>
      <c r="GH148" s="13"/>
      <c r="GI148" s="13"/>
      <c r="GJ148" s="13"/>
      <c r="GK148" s="13"/>
      <c r="GL148" s="13"/>
    </row>
    <row r="149" spans="1:194" ht="15" customHeight="1">
      <c r="A149" s="226"/>
      <c r="B149" s="227"/>
      <c r="C149" s="227"/>
      <c r="D149" s="226"/>
      <c r="E149" s="226"/>
      <c r="F149" s="226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29"/>
      <c r="S149" s="229"/>
      <c r="T149" s="229"/>
      <c r="U149" s="229"/>
      <c r="V149" s="229"/>
      <c r="W149" s="229"/>
      <c r="X149" s="229"/>
      <c r="Y149" s="229"/>
      <c r="Z149" s="229"/>
      <c r="AA149" s="229"/>
      <c r="AB149" s="229"/>
      <c r="AC149" s="229"/>
      <c r="AD149" s="229"/>
      <c r="AE149" s="229"/>
      <c r="AF149" s="229"/>
      <c r="AG149" s="229"/>
      <c r="AH149" s="229"/>
      <c r="AI149" s="229"/>
      <c r="AJ149" s="229"/>
      <c r="AK149" s="229"/>
      <c r="AL149" s="229"/>
      <c r="AM149" s="229"/>
      <c r="AN149" s="229"/>
      <c r="AO149" s="229"/>
      <c r="AP149" s="229"/>
      <c r="AQ149" s="229"/>
      <c r="AR149" s="229"/>
      <c r="AS149" s="229"/>
      <c r="AT149" s="229"/>
      <c r="AU149" s="229"/>
      <c r="AV149" s="229"/>
      <c r="AW149" s="229"/>
      <c r="AX149" s="229"/>
      <c r="AY149" s="229"/>
      <c r="AZ149" s="229"/>
      <c r="BA149" s="229"/>
      <c r="BB149" s="229"/>
      <c r="BC149" s="229"/>
      <c r="BD149" s="229"/>
      <c r="BE149" s="229"/>
      <c r="BF149" s="229"/>
      <c r="BG149" s="229"/>
      <c r="BH149" s="229"/>
      <c r="BI149" s="229"/>
      <c r="BJ149" s="229"/>
      <c r="BK149" s="229"/>
      <c r="BL149" s="229"/>
      <c r="BM149" s="229"/>
      <c r="BN149" s="229"/>
      <c r="BO149" s="229"/>
      <c r="BP149" s="229"/>
      <c r="BQ149" s="229"/>
      <c r="BR149" s="229"/>
      <c r="BS149" s="229"/>
      <c r="BT149" s="229"/>
      <c r="BU149" s="229"/>
      <c r="BV149" s="229"/>
      <c r="BW149" s="229"/>
      <c r="BX149" s="229"/>
      <c r="BY149" s="229"/>
      <c r="BZ149" s="229"/>
      <c r="CA149" s="229"/>
      <c r="CB149" s="229"/>
      <c r="CC149" s="229"/>
      <c r="CD149" s="229"/>
      <c r="CE149" s="229"/>
      <c r="CF149" s="229"/>
      <c r="CG149" s="229"/>
      <c r="CH149" s="229"/>
      <c r="CI149" s="229"/>
      <c r="CJ149" s="229"/>
      <c r="CK149" s="229"/>
      <c r="CL149" s="229"/>
      <c r="CM149" s="229"/>
      <c r="CN149" s="229"/>
      <c r="CO149" s="229"/>
      <c r="CP149" s="229"/>
      <c r="CQ149" s="229"/>
      <c r="CR149" s="229"/>
      <c r="CS149" s="229"/>
      <c r="CT149" s="229"/>
      <c r="CU149" s="229"/>
      <c r="CV149" s="229"/>
      <c r="CW149" s="229"/>
      <c r="CX149" s="229"/>
      <c r="CY149" s="229"/>
      <c r="CZ149" s="229"/>
      <c r="DA149" s="229"/>
      <c r="DB149" s="229"/>
      <c r="DC149" s="229"/>
      <c r="DD149" s="229"/>
      <c r="DE149" s="229"/>
      <c r="DF149" s="229"/>
      <c r="DG149" s="229"/>
      <c r="DH149" s="229"/>
      <c r="DI149" s="229"/>
      <c r="DJ149" s="229"/>
      <c r="DK149" s="229"/>
      <c r="DL149" s="229"/>
      <c r="DM149" s="229"/>
      <c r="DN149" s="229"/>
      <c r="DO149" s="229"/>
      <c r="DP149" s="229"/>
      <c r="DQ149" s="229"/>
      <c r="DR149" s="229"/>
      <c r="DS149" s="229"/>
      <c r="DT149" s="229"/>
      <c r="DU149" s="229"/>
      <c r="DV149" s="229"/>
      <c r="DW149" s="229"/>
      <c r="DX149" s="229"/>
      <c r="DY149" s="229"/>
      <c r="DZ149" s="229"/>
      <c r="EA149" s="229"/>
      <c r="EB149" s="229"/>
      <c r="EC149" s="229"/>
      <c r="ED149" s="229"/>
      <c r="EE149" s="229"/>
      <c r="EF149" s="229"/>
      <c r="EG149" s="229"/>
      <c r="EH149" s="229"/>
      <c r="EI149" s="229"/>
      <c r="EJ149" s="229"/>
      <c r="EK149" s="229"/>
      <c r="EL149" s="229"/>
      <c r="EM149" s="229"/>
      <c r="EN149" s="229"/>
      <c r="EO149" s="229"/>
      <c r="EP149" s="229"/>
      <c r="EQ149" s="229"/>
      <c r="ER149" s="229"/>
      <c r="ES149" s="229"/>
      <c r="ET149" s="229"/>
      <c r="EU149" s="229"/>
      <c r="EV149" s="229"/>
      <c r="EW149" s="229"/>
      <c r="EX149" s="229"/>
      <c r="EY149" s="229"/>
      <c r="EZ149" s="229"/>
      <c r="FA149" s="229"/>
      <c r="FB149" s="229"/>
      <c r="FC149" s="229"/>
      <c r="FD149" s="229"/>
      <c r="FE149" s="229"/>
      <c r="FF149" s="229"/>
      <c r="FG149" s="229"/>
      <c r="FH149" s="229"/>
      <c r="FI149" s="229"/>
      <c r="FJ149" s="229"/>
      <c r="FK149" s="229"/>
      <c r="FL149" s="229"/>
      <c r="FM149" s="229"/>
      <c r="FN149" s="229"/>
      <c r="FO149" s="229"/>
      <c r="FP149" s="229"/>
      <c r="FQ149" s="229"/>
      <c r="FR149" s="229"/>
      <c r="FS149" s="229"/>
      <c r="FT149" s="229"/>
      <c r="FU149" s="229"/>
      <c r="FV149" s="229"/>
      <c r="FW149" s="229"/>
      <c r="FX149" s="229"/>
      <c r="FY149" s="229"/>
      <c r="FZ149" s="229"/>
      <c r="GA149" s="229"/>
      <c r="GB149" s="229"/>
      <c r="GC149" s="229"/>
      <c r="GD149" s="229"/>
      <c r="GE149" s="229"/>
      <c r="GF149" s="229"/>
      <c r="GG149" s="13"/>
      <c r="GH149" s="13"/>
      <c r="GI149" s="13"/>
      <c r="GJ149" s="13"/>
      <c r="GK149" s="13"/>
      <c r="GL149" s="13"/>
    </row>
    <row r="150" spans="1:194" ht="15" customHeight="1">
      <c r="A150" s="226"/>
      <c r="B150" s="227"/>
      <c r="C150" s="227"/>
      <c r="D150" s="226"/>
      <c r="E150" s="226"/>
      <c r="F150" s="226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29"/>
      <c r="S150" s="229"/>
      <c r="T150" s="229"/>
      <c r="U150" s="229"/>
      <c r="V150" s="229"/>
      <c r="W150" s="229"/>
      <c r="X150" s="229"/>
      <c r="Y150" s="229"/>
      <c r="Z150" s="229"/>
      <c r="AA150" s="229"/>
      <c r="AB150" s="229"/>
      <c r="AC150" s="229"/>
      <c r="AD150" s="229"/>
      <c r="AE150" s="229"/>
      <c r="AF150" s="229"/>
      <c r="AG150" s="229"/>
      <c r="AH150" s="229"/>
      <c r="AI150" s="229"/>
      <c r="AJ150" s="229"/>
      <c r="AK150" s="229"/>
      <c r="AL150" s="229"/>
      <c r="AM150" s="229"/>
      <c r="AN150" s="229"/>
      <c r="AO150" s="229"/>
      <c r="AP150" s="229"/>
      <c r="AQ150" s="229"/>
      <c r="AR150" s="229"/>
      <c r="AS150" s="229"/>
      <c r="AT150" s="229"/>
      <c r="AU150" s="229"/>
      <c r="AV150" s="229"/>
      <c r="AW150" s="229"/>
      <c r="AX150" s="229"/>
      <c r="AY150" s="229"/>
      <c r="AZ150" s="229"/>
      <c r="BA150" s="229"/>
      <c r="BB150" s="229"/>
      <c r="BC150" s="229"/>
      <c r="BD150" s="229"/>
      <c r="BE150" s="229"/>
      <c r="BF150" s="229"/>
      <c r="BG150" s="229"/>
      <c r="BH150" s="229"/>
      <c r="BI150" s="229"/>
      <c r="BJ150" s="229"/>
      <c r="BK150" s="229"/>
      <c r="BL150" s="229"/>
      <c r="BM150" s="229"/>
      <c r="BN150" s="229"/>
      <c r="BO150" s="229"/>
      <c r="BP150" s="229"/>
      <c r="BQ150" s="229"/>
      <c r="BR150" s="229"/>
      <c r="BS150" s="229"/>
      <c r="BT150" s="229"/>
      <c r="BU150" s="229"/>
      <c r="BV150" s="229"/>
      <c r="BW150" s="229"/>
      <c r="BX150" s="229"/>
      <c r="BY150" s="229"/>
      <c r="BZ150" s="229"/>
      <c r="CA150" s="229"/>
      <c r="CB150" s="229"/>
      <c r="CC150" s="229"/>
      <c r="CD150" s="229"/>
      <c r="CE150" s="229"/>
      <c r="CF150" s="229"/>
      <c r="CG150" s="229"/>
      <c r="CH150" s="229"/>
      <c r="CI150" s="229"/>
      <c r="CJ150" s="229"/>
      <c r="CK150" s="229"/>
      <c r="CL150" s="229"/>
      <c r="CM150" s="229"/>
      <c r="CN150" s="229"/>
      <c r="CO150" s="229"/>
      <c r="CP150" s="229"/>
      <c r="CQ150" s="229"/>
      <c r="CR150" s="229"/>
      <c r="CS150" s="229"/>
      <c r="CT150" s="229"/>
      <c r="CU150" s="229"/>
      <c r="CV150" s="229"/>
      <c r="CW150" s="229"/>
      <c r="CX150" s="229"/>
      <c r="CY150" s="229"/>
      <c r="CZ150" s="229"/>
      <c r="DA150" s="229"/>
      <c r="DB150" s="229"/>
      <c r="DC150" s="229"/>
      <c r="DD150" s="229"/>
      <c r="DE150" s="229"/>
      <c r="DF150" s="229"/>
      <c r="DG150" s="229"/>
      <c r="DH150" s="229"/>
      <c r="DI150" s="229"/>
      <c r="DJ150" s="229"/>
      <c r="DK150" s="229"/>
      <c r="DL150" s="229"/>
      <c r="DM150" s="229"/>
      <c r="DN150" s="229"/>
      <c r="DO150" s="229"/>
      <c r="DP150" s="229"/>
      <c r="DQ150" s="229"/>
      <c r="DR150" s="229"/>
      <c r="DS150" s="229"/>
      <c r="DT150" s="229"/>
      <c r="DU150" s="229"/>
      <c r="DV150" s="229"/>
      <c r="DW150" s="229"/>
      <c r="DX150" s="229"/>
      <c r="DY150" s="229"/>
      <c r="DZ150" s="229"/>
      <c r="EA150" s="229"/>
      <c r="EB150" s="229"/>
      <c r="EC150" s="229"/>
      <c r="ED150" s="229"/>
      <c r="EE150" s="229"/>
      <c r="EF150" s="229"/>
      <c r="EG150" s="229"/>
      <c r="EH150" s="229"/>
      <c r="EI150" s="229"/>
      <c r="EJ150" s="229"/>
      <c r="EK150" s="229"/>
      <c r="EL150" s="229"/>
      <c r="EM150" s="229"/>
      <c r="EN150" s="229"/>
      <c r="EO150" s="229"/>
      <c r="EP150" s="229"/>
      <c r="EQ150" s="229"/>
      <c r="ER150" s="229"/>
      <c r="ES150" s="229"/>
      <c r="ET150" s="229"/>
      <c r="EU150" s="229"/>
      <c r="EV150" s="229"/>
      <c r="EW150" s="229"/>
      <c r="EX150" s="229"/>
      <c r="EY150" s="229"/>
      <c r="EZ150" s="229"/>
      <c r="FA150" s="229"/>
      <c r="FB150" s="229"/>
      <c r="FC150" s="229"/>
      <c r="FD150" s="229"/>
      <c r="FE150" s="229"/>
      <c r="FF150" s="229"/>
      <c r="FG150" s="229"/>
      <c r="FH150" s="229"/>
      <c r="FI150" s="229"/>
      <c r="FJ150" s="229"/>
      <c r="FK150" s="229"/>
      <c r="FL150" s="229"/>
      <c r="FM150" s="229"/>
      <c r="FN150" s="229"/>
      <c r="FO150" s="229"/>
      <c r="FP150" s="229"/>
      <c r="FQ150" s="229"/>
      <c r="FR150" s="229"/>
      <c r="FS150" s="229"/>
      <c r="FT150" s="229"/>
      <c r="FU150" s="229"/>
      <c r="FV150" s="229"/>
      <c r="FW150" s="229"/>
      <c r="FX150" s="229"/>
      <c r="FY150" s="229"/>
      <c r="FZ150" s="229"/>
      <c r="GA150" s="229"/>
      <c r="GB150" s="229"/>
      <c r="GC150" s="229"/>
      <c r="GD150" s="229"/>
      <c r="GE150" s="229"/>
      <c r="GF150" s="229"/>
      <c r="GG150" s="13"/>
      <c r="GH150" s="13"/>
      <c r="GI150" s="13"/>
      <c r="GJ150" s="13"/>
      <c r="GK150" s="13"/>
      <c r="GL150" s="13"/>
    </row>
    <row r="151" spans="1:194" ht="15" customHeight="1">
      <c r="A151" s="226"/>
      <c r="B151" s="227"/>
      <c r="C151" s="227"/>
      <c r="D151" s="226"/>
      <c r="E151" s="226"/>
      <c r="F151" s="226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29"/>
      <c r="S151" s="229"/>
      <c r="T151" s="229"/>
      <c r="U151" s="229"/>
      <c r="V151" s="229"/>
      <c r="W151" s="229"/>
      <c r="X151" s="229"/>
      <c r="Y151" s="229"/>
      <c r="Z151" s="229"/>
      <c r="AA151" s="229"/>
      <c r="AB151" s="229"/>
      <c r="AC151" s="229"/>
      <c r="AD151" s="229"/>
      <c r="AE151" s="229"/>
      <c r="AF151" s="229"/>
      <c r="AG151" s="229"/>
      <c r="AH151" s="229"/>
      <c r="AI151" s="229"/>
      <c r="AJ151" s="229"/>
      <c r="AK151" s="229"/>
      <c r="AL151" s="229"/>
      <c r="AM151" s="229"/>
      <c r="AN151" s="229"/>
      <c r="AO151" s="229"/>
      <c r="AP151" s="229"/>
      <c r="AQ151" s="229"/>
      <c r="AR151" s="229"/>
      <c r="AS151" s="229"/>
      <c r="AT151" s="229"/>
      <c r="AU151" s="229"/>
      <c r="AV151" s="229"/>
      <c r="AW151" s="229"/>
      <c r="AX151" s="229"/>
      <c r="AY151" s="229"/>
      <c r="AZ151" s="229"/>
      <c r="BA151" s="229"/>
      <c r="BB151" s="229"/>
      <c r="BC151" s="229"/>
      <c r="BD151" s="229"/>
      <c r="BE151" s="229"/>
      <c r="BF151" s="229"/>
      <c r="BG151" s="229"/>
      <c r="BH151" s="229"/>
      <c r="BI151" s="229"/>
      <c r="BJ151" s="229"/>
      <c r="BK151" s="229"/>
      <c r="BL151" s="229"/>
      <c r="BM151" s="229"/>
      <c r="BN151" s="229"/>
      <c r="BO151" s="229"/>
      <c r="BP151" s="229"/>
      <c r="BQ151" s="229"/>
      <c r="BR151" s="229"/>
      <c r="BS151" s="229"/>
      <c r="BT151" s="229"/>
      <c r="BU151" s="229"/>
      <c r="BV151" s="229"/>
      <c r="BW151" s="229"/>
      <c r="BX151" s="229"/>
      <c r="BY151" s="229"/>
      <c r="BZ151" s="229"/>
      <c r="CA151" s="229"/>
      <c r="CB151" s="229"/>
      <c r="CC151" s="229"/>
      <c r="CD151" s="229"/>
      <c r="CE151" s="229"/>
      <c r="CF151" s="229"/>
      <c r="CG151" s="229"/>
      <c r="CH151" s="229"/>
      <c r="CI151" s="229"/>
      <c r="CJ151" s="229"/>
      <c r="CK151" s="229"/>
      <c r="CL151" s="229"/>
      <c r="CM151" s="229"/>
      <c r="CN151" s="229"/>
      <c r="CO151" s="229"/>
      <c r="CP151" s="229"/>
      <c r="CQ151" s="229"/>
      <c r="CR151" s="229"/>
      <c r="CS151" s="229"/>
      <c r="CT151" s="229"/>
      <c r="CU151" s="229"/>
      <c r="CV151" s="229"/>
      <c r="CW151" s="229"/>
      <c r="CX151" s="229"/>
      <c r="CY151" s="229"/>
      <c r="CZ151" s="229"/>
      <c r="DA151" s="229"/>
      <c r="DB151" s="229"/>
      <c r="DC151" s="229"/>
      <c r="DD151" s="229"/>
      <c r="DE151" s="229"/>
      <c r="DF151" s="229"/>
      <c r="DG151" s="229"/>
      <c r="DH151" s="229"/>
      <c r="DI151" s="229"/>
      <c r="DJ151" s="229"/>
      <c r="DK151" s="229"/>
      <c r="DL151" s="229"/>
      <c r="DM151" s="229"/>
      <c r="DN151" s="229"/>
      <c r="DO151" s="229"/>
      <c r="DP151" s="229"/>
      <c r="DQ151" s="229"/>
      <c r="DR151" s="229"/>
      <c r="DS151" s="229"/>
      <c r="DT151" s="229"/>
      <c r="DU151" s="229"/>
      <c r="DV151" s="229"/>
      <c r="DW151" s="229"/>
      <c r="DX151" s="229"/>
      <c r="DY151" s="229"/>
      <c r="DZ151" s="229"/>
      <c r="EA151" s="229"/>
      <c r="EB151" s="229"/>
      <c r="EC151" s="229"/>
      <c r="ED151" s="229"/>
      <c r="EE151" s="229"/>
      <c r="EF151" s="229"/>
      <c r="EG151" s="229"/>
      <c r="EH151" s="229"/>
      <c r="EI151" s="229"/>
      <c r="EJ151" s="229"/>
      <c r="EK151" s="229"/>
      <c r="EL151" s="229"/>
      <c r="EM151" s="229"/>
      <c r="EN151" s="229"/>
      <c r="EO151" s="229"/>
      <c r="EP151" s="229"/>
      <c r="EQ151" s="229"/>
      <c r="ER151" s="229"/>
      <c r="ES151" s="229"/>
      <c r="ET151" s="229"/>
      <c r="EU151" s="229"/>
      <c r="EV151" s="229"/>
      <c r="EW151" s="229"/>
      <c r="EX151" s="229"/>
      <c r="EY151" s="229"/>
      <c r="EZ151" s="229"/>
      <c r="FA151" s="229"/>
      <c r="FB151" s="229"/>
      <c r="FC151" s="229"/>
      <c r="FD151" s="229"/>
      <c r="FE151" s="229"/>
      <c r="FF151" s="229"/>
      <c r="FG151" s="229"/>
      <c r="FH151" s="229"/>
      <c r="FI151" s="229"/>
      <c r="FJ151" s="229"/>
      <c r="FK151" s="229"/>
      <c r="FL151" s="229"/>
      <c r="FM151" s="229"/>
      <c r="FN151" s="229"/>
      <c r="FO151" s="229"/>
      <c r="FP151" s="229"/>
      <c r="FQ151" s="229"/>
      <c r="FR151" s="229"/>
      <c r="FS151" s="229"/>
      <c r="FT151" s="229"/>
      <c r="FU151" s="229"/>
      <c r="FV151" s="229"/>
      <c r="FW151" s="229"/>
      <c r="FX151" s="229"/>
      <c r="FY151" s="229"/>
      <c r="FZ151" s="229"/>
      <c r="GA151" s="229"/>
      <c r="GB151" s="229"/>
      <c r="GC151" s="229"/>
      <c r="GD151" s="229"/>
      <c r="GE151" s="229"/>
      <c r="GF151" s="229"/>
      <c r="GG151" s="13"/>
      <c r="GH151" s="13"/>
      <c r="GI151" s="13"/>
      <c r="GJ151" s="13"/>
      <c r="GK151" s="13"/>
      <c r="GL151" s="13"/>
    </row>
    <row r="152" spans="1:194" ht="15" customHeight="1">
      <c r="A152" s="226"/>
      <c r="B152" s="227"/>
      <c r="C152" s="227"/>
      <c r="D152" s="226"/>
      <c r="E152" s="226"/>
      <c r="F152" s="226"/>
      <c r="G152" s="229"/>
      <c r="H152" s="229"/>
      <c r="I152" s="229"/>
      <c r="J152" s="229"/>
      <c r="K152" s="229"/>
      <c r="L152" s="229"/>
      <c r="M152" s="229"/>
      <c r="N152" s="229"/>
      <c r="O152" s="229"/>
      <c r="P152" s="229"/>
      <c r="Q152" s="229"/>
      <c r="R152" s="229"/>
      <c r="S152" s="229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29"/>
      <c r="AJ152" s="229"/>
      <c r="AK152" s="229"/>
      <c r="AL152" s="229"/>
      <c r="AM152" s="229"/>
      <c r="AN152" s="229"/>
      <c r="AO152" s="229"/>
      <c r="AP152" s="229"/>
      <c r="AQ152" s="229"/>
      <c r="AR152" s="229"/>
      <c r="AS152" s="229"/>
      <c r="AT152" s="229"/>
      <c r="AU152" s="229"/>
      <c r="AV152" s="229"/>
      <c r="AW152" s="229"/>
      <c r="AX152" s="229"/>
      <c r="AY152" s="229"/>
      <c r="AZ152" s="229"/>
      <c r="BA152" s="229"/>
      <c r="BB152" s="229"/>
      <c r="BC152" s="229"/>
      <c r="BD152" s="229"/>
      <c r="BE152" s="229"/>
      <c r="BF152" s="229"/>
      <c r="BG152" s="229"/>
      <c r="BH152" s="229"/>
      <c r="BI152" s="229"/>
      <c r="BJ152" s="229"/>
      <c r="BK152" s="229"/>
      <c r="BL152" s="229"/>
      <c r="BM152" s="229"/>
      <c r="BN152" s="229"/>
      <c r="BO152" s="229"/>
      <c r="BP152" s="229"/>
      <c r="BQ152" s="229"/>
      <c r="BR152" s="229"/>
      <c r="BS152" s="229"/>
      <c r="BT152" s="229"/>
      <c r="BU152" s="229"/>
      <c r="BV152" s="229"/>
      <c r="BW152" s="229"/>
      <c r="BX152" s="229"/>
      <c r="BY152" s="229"/>
      <c r="BZ152" s="229"/>
      <c r="CA152" s="229"/>
      <c r="CB152" s="229"/>
      <c r="CC152" s="229"/>
      <c r="CD152" s="229"/>
      <c r="CE152" s="229"/>
      <c r="CF152" s="229"/>
      <c r="CG152" s="229"/>
      <c r="CH152" s="229"/>
      <c r="CI152" s="229"/>
      <c r="CJ152" s="229"/>
      <c r="CK152" s="229"/>
      <c r="CL152" s="229"/>
      <c r="CM152" s="229"/>
      <c r="CN152" s="229"/>
      <c r="CO152" s="229"/>
      <c r="CP152" s="229"/>
      <c r="CQ152" s="229"/>
      <c r="CR152" s="229"/>
      <c r="CS152" s="229"/>
      <c r="CT152" s="229"/>
      <c r="CU152" s="229"/>
      <c r="CV152" s="229"/>
      <c r="CW152" s="229"/>
      <c r="CX152" s="229"/>
      <c r="CY152" s="229"/>
      <c r="CZ152" s="229"/>
      <c r="DA152" s="229"/>
      <c r="DB152" s="229"/>
      <c r="DC152" s="229"/>
      <c r="DD152" s="229"/>
      <c r="DE152" s="229"/>
      <c r="DF152" s="229"/>
      <c r="DG152" s="229"/>
      <c r="DH152" s="229"/>
      <c r="DI152" s="229"/>
      <c r="DJ152" s="229"/>
      <c r="DK152" s="229"/>
      <c r="DL152" s="229"/>
      <c r="DM152" s="229"/>
      <c r="DN152" s="229"/>
      <c r="DO152" s="229"/>
      <c r="DP152" s="229"/>
      <c r="DQ152" s="229"/>
      <c r="DR152" s="229"/>
      <c r="DS152" s="229"/>
      <c r="DT152" s="229"/>
      <c r="DU152" s="229"/>
      <c r="DV152" s="229"/>
      <c r="DW152" s="229"/>
      <c r="DX152" s="229"/>
      <c r="DY152" s="229"/>
      <c r="DZ152" s="229"/>
      <c r="EA152" s="229"/>
      <c r="EB152" s="229"/>
      <c r="EC152" s="229"/>
      <c r="ED152" s="229"/>
      <c r="EE152" s="229"/>
      <c r="EF152" s="229"/>
      <c r="EG152" s="229"/>
      <c r="EH152" s="229"/>
      <c r="EI152" s="229"/>
      <c r="EJ152" s="229"/>
      <c r="EK152" s="229"/>
      <c r="EL152" s="229"/>
      <c r="EM152" s="229"/>
      <c r="EN152" s="229"/>
      <c r="EO152" s="229"/>
      <c r="EP152" s="229"/>
      <c r="EQ152" s="229"/>
      <c r="ER152" s="229"/>
      <c r="ES152" s="229"/>
      <c r="ET152" s="229"/>
      <c r="EU152" s="229"/>
      <c r="EV152" s="229"/>
      <c r="EW152" s="229"/>
      <c r="EX152" s="229"/>
      <c r="EY152" s="229"/>
      <c r="EZ152" s="229"/>
      <c r="FA152" s="229"/>
      <c r="FB152" s="229"/>
      <c r="FC152" s="229"/>
      <c r="FD152" s="229"/>
      <c r="FE152" s="229"/>
      <c r="FF152" s="229"/>
      <c r="FG152" s="229"/>
      <c r="FH152" s="229"/>
      <c r="FI152" s="229"/>
      <c r="FJ152" s="229"/>
      <c r="FK152" s="229"/>
      <c r="FL152" s="229"/>
      <c r="FM152" s="229"/>
      <c r="FN152" s="229"/>
      <c r="FO152" s="229"/>
      <c r="FP152" s="229"/>
      <c r="FQ152" s="229"/>
      <c r="FR152" s="229"/>
      <c r="FS152" s="229"/>
      <c r="FT152" s="229"/>
      <c r="FU152" s="229"/>
      <c r="FV152" s="229"/>
      <c r="FW152" s="229"/>
      <c r="FX152" s="229"/>
      <c r="FY152" s="229"/>
      <c r="FZ152" s="229"/>
      <c r="GA152" s="229"/>
      <c r="GB152" s="229"/>
      <c r="GC152" s="229"/>
      <c r="GD152" s="229"/>
      <c r="GE152" s="229"/>
      <c r="GF152" s="229"/>
      <c r="GG152" s="13"/>
      <c r="GH152" s="13"/>
      <c r="GI152" s="13"/>
      <c r="GJ152" s="13"/>
      <c r="GK152" s="13"/>
      <c r="GL152" s="13"/>
    </row>
    <row r="153" spans="1:194" ht="15" customHeight="1">
      <c r="A153" s="226"/>
      <c r="B153" s="227"/>
      <c r="C153" s="227"/>
      <c r="D153" s="226"/>
      <c r="E153" s="226"/>
      <c r="F153" s="226"/>
      <c r="G153" s="229"/>
      <c r="H153" s="229"/>
      <c r="I153" s="229"/>
      <c r="J153" s="229"/>
      <c r="K153" s="229"/>
      <c r="L153" s="229"/>
      <c r="M153" s="229"/>
      <c r="N153" s="229"/>
      <c r="O153" s="229"/>
      <c r="P153" s="229"/>
      <c r="Q153" s="229"/>
      <c r="R153" s="229"/>
      <c r="S153" s="229"/>
      <c r="T153" s="229"/>
      <c r="U153" s="229"/>
      <c r="V153" s="229"/>
      <c r="W153" s="229"/>
      <c r="X153" s="229"/>
      <c r="Y153" s="229"/>
      <c r="Z153" s="229"/>
      <c r="AA153" s="229"/>
      <c r="AB153" s="229"/>
      <c r="AC153" s="229"/>
      <c r="AD153" s="229"/>
      <c r="AE153" s="229"/>
      <c r="AF153" s="229"/>
      <c r="AG153" s="229"/>
      <c r="AH153" s="229"/>
      <c r="AI153" s="229"/>
      <c r="AJ153" s="229"/>
      <c r="AK153" s="229"/>
      <c r="AL153" s="229"/>
      <c r="AM153" s="229"/>
      <c r="AN153" s="229"/>
      <c r="AO153" s="229"/>
      <c r="AP153" s="229"/>
      <c r="AQ153" s="229"/>
      <c r="AR153" s="229"/>
      <c r="AS153" s="229"/>
      <c r="AT153" s="229"/>
      <c r="AU153" s="229"/>
      <c r="AV153" s="229"/>
      <c r="AW153" s="229"/>
      <c r="AX153" s="229"/>
      <c r="AY153" s="229"/>
      <c r="AZ153" s="229"/>
      <c r="BA153" s="229"/>
      <c r="BB153" s="229"/>
      <c r="BC153" s="229"/>
      <c r="BD153" s="229"/>
      <c r="BE153" s="229"/>
      <c r="BF153" s="229"/>
      <c r="BG153" s="229"/>
      <c r="BH153" s="229"/>
      <c r="BI153" s="229"/>
      <c r="BJ153" s="229"/>
      <c r="BK153" s="229"/>
      <c r="BL153" s="229"/>
      <c r="BM153" s="229"/>
      <c r="BN153" s="229"/>
      <c r="BO153" s="229"/>
      <c r="BP153" s="229"/>
      <c r="BQ153" s="229"/>
      <c r="BR153" s="229"/>
      <c r="BS153" s="229"/>
      <c r="BT153" s="229"/>
      <c r="BU153" s="229"/>
      <c r="BV153" s="229"/>
      <c r="BW153" s="229"/>
      <c r="BX153" s="229"/>
      <c r="BY153" s="229"/>
      <c r="BZ153" s="229"/>
      <c r="CA153" s="229"/>
      <c r="CB153" s="229"/>
      <c r="CC153" s="229"/>
      <c r="CD153" s="229"/>
      <c r="CE153" s="229"/>
      <c r="CF153" s="229"/>
      <c r="CG153" s="229"/>
      <c r="CH153" s="229"/>
      <c r="CI153" s="229"/>
      <c r="CJ153" s="229"/>
      <c r="CK153" s="229"/>
      <c r="CL153" s="229"/>
      <c r="CM153" s="229"/>
      <c r="CN153" s="229"/>
      <c r="CO153" s="229"/>
      <c r="CP153" s="229"/>
      <c r="CQ153" s="229"/>
      <c r="CR153" s="229"/>
      <c r="CS153" s="229"/>
      <c r="CT153" s="229"/>
      <c r="CU153" s="229"/>
      <c r="CV153" s="229"/>
      <c r="CW153" s="229"/>
      <c r="CX153" s="229"/>
      <c r="CY153" s="229"/>
      <c r="CZ153" s="229"/>
      <c r="DA153" s="229"/>
      <c r="DB153" s="229"/>
      <c r="DC153" s="229"/>
      <c r="DD153" s="229"/>
      <c r="DE153" s="229"/>
      <c r="DF153" s="229"/>
      <c r="DG153" s="229"/>
      <c r="DH153" s="229"/>
      <c r="DI153" s="229"/>
      <c r="DJ153" s="229"/>
      <c r="DK153" s="229"/>
      <c r="DL153" s="229"/>
      <c r="DM153" s="229"/>
      <c r="DN153" s="229"/>
      <c r="DO153" s="229"/>
      <c r="DP153" s="229"/>
      <c r="DQ153" s="229"/>
      <c r="DR153" s="229"/>
      <c r="DS153" s="229"/>
      <c r="DT153" s="229"/>
      <c r="DU153" s="229"/>
      <c r="DV153" s="229"/>
      <c r="DW153" s="229"/>
      <c r="DX153" s="229"/>
      <c r="DY153" s="229"/>
      <c r="DZ153" s="229"/>
      <c r="EA153" s="229"/>
      <c r="EB153" s="229"/>
      <c r="EC153" s="229"/>
      <c r="ED153" s="229"/>
      <c r="EE153" s="229"/>
      <c r="EF153" s="229"/>
      <c r="EG153" s="229"/>
      <c r="EH153" s="229"/>
      <c r="EI153" s="229"/>
      <c r="EJ153" s="229"/>
      <c r="EK153" s="229"/>
      <c r="EL153" s="229"/>
      <c r="EM153" s="229"/>
      <c r="EN153" s="229"/>
      <c r="EO153" s="229"/>
      <c r="EP153" s="229"/>
      <c r="EQ153" s="229"/>
      <c r="ER153" s="229"/>
      <c r="ES153" s="229"/>
      <c r="ET153" s="229"/>
      <c r="EU153" s="229"/>
      <c r="EV153" s="229"/>
      <c r="EW153" s="229"/>
      <c r="EX153" s="229"/>
      <c r="EY153" s="229"/>
      <c r="EZ153" s="229"/>
      <c r="FA153" s="229"/>
      <c r="FB153" s="229"/>
      <c r="FC153" s="229"/>
      <c r="FD153" s="229"/>
      <c r="FE153" s="229"/>
      <c r="FF153" s="229"/>
      <c r="FG153" s="229"/>
      <c r="FH153" s="229"/>
      <c r="FI153" s="229"/>
      <c r="FJ153" s="229"/>
      <c r="FK153" s="229"/>
      <c r="FL153" s="229"/>
      <c r="FM153" s="229"/>
      <c r="FN153" s="229"/>
      <c r="FO153" s="229"/>
      <c r="FP153" s="229"/>
      <c r="FQ153" s="229"/>
      <c r="FR153" s="229"/>
      <c r="FS153" s="229"/>
      <c r="FT153" s="229"/>
      <c r="FU153" s="229"/>
      <c r="FV153" s="229"/>
      <c r="FW153" s="229"/>
      <c r="FX153" s="229"/>
      <c r="FY153" s="229"/>
      <c r="FZ153" s="229"/>
      <c r="GA153" s="229"/>
      <c r="GB153" s="229"/>
      <c r="GC153" s="229"/>
      <c r="GD153" s="229"/>
      <c r="GE153" s="229"/>
      <c r="GF153" s="229"/>
      <c r="GG153" s="13"/>
      <c r="GH153" s="13"/>
      <c r="GI153" s="13"/>
      <c r="GJ153" s="13"/>
      <c r="GK153" s="13"/>
      <c r="GL153" s="13"/>
    </row>
    <row r="154" spans="1:194" ht="15" customHeight="1">
      <c r="A154" s="226"/>
      <c r="B154" s="227"/>
      <c r="C154" s="227"/>
      <c r="D154" s="226"/>
      <c r="E154" s="226"/>
      <c r="F154" s="226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  <c r="EU154" s="13"/>
      <c r="EV154" s="13"/>
      <c r="EW154" s="13"/>
      <c r="EX154" s="13"/>
      <c r="EY154" s="13"/>
      <c r="EZ154" s="13"/>
      <c r="FA154" s="13"/>
      <c r="FB154" s="13"/>
      <c r="FC154" s="13"/>
      <c r="FD154" s="13"/>
      <c r="FE154" s="13"/>
      <c r="FF154" s="13"/>
      <c r="FG154" s="13"/>
      <c r="FH154" s="13"/>
      <c r="FI154" s="13"/>
      <c r="FJ154" s="13"/>
      <c r="FK154" s="13"/>
      <c r="FL154" s="13"/>
      <c r="FM154" s="13"/>
      <c r="FN154" s="13"/>
      <c r="FO154" s="13"/>
      <c r="FP154" s="13"/>
      <c r="FQ154" s="13"/>
      <c r="FR154" s="13"/>
      <c r="FS154" s="13"/>
      <c r="FT154" s="13"/>
      <c r="FU154" s="13"/>
      <c r="FV154" s="13"/>
      <c r="FW154" s="13"/>
      <c r="FX154" s="13"/>
      <c r="FY154" s="13"/>
      <c r="FZ154" s="13"/>
      <c r="GA154" s="13"/>
      <c r="GB154" s="13"/>
      <c r="GC154" s="13"/>
      <c r="GD154" s="13"/>
      <c r="GE154" s="13"/>
      <c r="GF154" s="13"/>
      <c r="GG154" s="13"/>
      <c r="GH154" s="13"/>
      <c r="GI154" s="13"/>
      <c r="GJ154" s="13"/>
      <c r="GK154" s="13"/>
      <c r="GL154" s="13"/>
    </row>
    <row r="155" spans="1:194" ht="15" customHeight="1">
      <c r="A155" s="226"/>
      <c r="B155" s="227"/>
      <c r="C155" s="227"/>
      <c r="D155" s="226"/>
      <c r="E155" s="226"/>
      <c r="F155" s="226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  <c r="EU155" s="13"/>
      <c r="EV155" s="13"/>
      <c r="EW155" s="13"/>
      <c r="EX155" s="13"/>
      <c r="EY155" s="13"/>
      <c r="EZ155" s="13"/>
      <c r="FA155" s="13"/>
      <c r="FB155" s="13"/>
      <c r="FC155" s="13"/>
      <c r="FD155" s="13"/>
      <c r="FE155" s="13"/>
      <c r="FF155" s="13"/>
      <c r="FG155" s="13"/>
      <c r="FH155" s="13"/>
      <c r="FI155" s="13"/>
      <c r="FJ155" s="13"/>
      <c r="FK155" s="13"/>
      <c r="FL155" s="13"/>
      <c r="FM155" s="13"/>
      <c r="FN155" s="13"/>
      <c r="FO155" s="13"/>
      <c r="FP155" s="13"/>
      <c r="FQ155" s="13"/>
      <c r="FR155" s="13"/>
      <c r="FS155" s="13"/>
      <c r="FT155" s="13"/>
      <c r="FU155" s="13"/>
      <c r="FV155" s="13"/>
      <c r="FW155" s="13"/>
      <c r="FX155" s="13"/>
      <c r="FY155" s="13"/>
      <c r="FZ155" s="13"/>
      <c r="GA155" s="13"/>
      <c r="GB155" s="13"/>
      <c r="GC155" s="13"/>
      <c r="GD155" s="13"/>
      <c r="GE155" s="13"/>
      <c r="GF155" s="13"/>
      <c r="GG155" s="13"/>
      <c r="GH155" s="13"/>
      <c r="GI155" s="13"/>
      <c r="GJ155" s="13"/>
      <c r="GK155" s="13"/>
      <c r="GL155" s="13"/>
    </row>
    <row r="156" spans="1:194" ht="15" customHeight="1">
      <c r="A156" s="226"/>
      <c r="B156" s="227"/>
      <c r="C156" s="227"/>
      <c r="D156" s="226"/>
      <c r="E156" s="226"/>
      <c r="F156" s="226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  <c r="EU156" s="13"/>
      <c r="EV156" s="13"/>
      <c r="EW156" s="13"/>
      <c r="EX156" s="13"/>
      <c r="EY156" s="13"/>
      <c r="EZ156" s="13"/>
      <c r="FA156" s="13"/>
      <c r="FB156" s="13"/>
      <c r="FC156" s="13"/>
      <c r="FD156" s="13"/>
      <c r="FE156" s="13"/>
      <c r="FF156" s="13"/>
      <c r="FG156" s="13"/>
      <c r="FH156" s="13"/>
      <c r="FI156" s="13"/>
      <c r="FJ156" s="13"/>
      <c r="FK156" s="13"/>
      <c r="FL156" s="13"/>
      <c r="FM156" s="13"/>
      <c r="FN156" s="13"/>
      <c r="FO156" s="13"/>
      <c r="FP156" s="13"/>
      <c r="FQ156" s="13"/>
      <c r="FR156" s="13"/>
      <c r="FS156" s="13"/>
      <c r="FT156" s="13"/>
      <c r="FU156" s="13"/>
      <c r="FV156" s="13"/>
      <c r="FW156" s="13"/>
      <c r="FX156" s="13"/>
      <c r="FY156" s="13"/>
      <c r="FZ156" s="13"/>
      <c r="GA156" s="13"/>
      <c r="GB156" s="13"/>
      <c r="GC156" s="13"/>
      <c r="GD156" s="13"/>
      <c r="GE156" s="13"/>
      <c r="GF156" s="13"/>
      <c r="GG156" s="13"/>
      <c r="GH156" s="13"/>
      <c r="GI156" s="13"/>
      <c r="GJ156" s="13"/>
      <c r="GK156" s="13"/>
      <c r="GL156" s="13"/>
    </row>
    <row r="157" spans="1:194" ht="15" customHeight="1">
      <c r="A157" s="226"/>
      <c r="B157" s="227"/>
      <c r="C157" s="227"/>
      <c r="D157" s="226"/>
      <c r="E157" s="226"/>
      <c r="F157" s="226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  <c r="EU157" s="13"/>
      <c r="EV157" s="13"/>
      <c r="EW157" s="13"/>
      <c r="EX157" s="13"/>
      <c r="EY157" s="13"/>
      <c r="EZ157" s="13"/>
      <c r="FA157" s="13"/>
      <c r="FB157" s="13"/>
      <c r="FC157" s="13"/>
      <c r="FD157" s="13"/>
      <c r="FE157" s="13"/>
      <c r="FF157" s="13"/>
      <c r="FG157" s="13"/>
      <c r="FH157" s="13"/>
      <c r="FI157" s="13"/>
      <c r="FJ157" s="13"/>
      <c r="FK157" s="13"/>
      <c r="FL157" s="13"/>
      <c r="FM157" s="13"/>
      <c r="FN157" s="13"/>
      <c r="FO157" s="13"/>
      <c r="FP157" s="13"/>
      <c r="FQ157" s="13"/>
      <c r="FR157" s="13"/>
      <c r="FS157" s="13"/>
      <c r="FT157" s="13"/>
      <c r="FU157" s="13"/>
      <c r="FV157" s="13"/>
      <c r="FW157" s="13"/>
      <c r="FX157" s="13"/>
      <c r="FY157" s="13"/>
      <c r="FZ157" s="13"/>
      <c r="GA157" s="13"/>
      <c r="GB157" s="13"/>
      <c r="GC157" s="13"/>
      <c r="GD157" s="13"/>
      <c r="GE157" s="13"/>
      <c r="GF157" s="13"/>
      <c r="GG157" s="13"/>
      <c r="GH157" s="13"/>
      <c r="GI157" s="13"/>
      <c r="GJ157" s="13"/>
      <c r="GK157" s="13"/>
      <c r="GL157" s="13"/>
    </row>
    <row r="158" spans="1:194" ht="15" customHeight="1">
      <c r="A158" s="226"/>
      <c r="B158" s="227"/>
      <c r="C158" s="227"/>
      <c r="D158" s="226"/>
      <c r="E158" s="226"/>
      <c r="F158" s="226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  <c r="EU158" s="13"/>
      <c r="EV158" s="13"/>
      <c r="EW158" s="13"/>
      <c r="EX158" s="13"/>
      <c r="EY158" s="13"/>
      <c r="EZ158" s="13"/>
      <c r="FA158" s="13"/>
      <c r="FB158" s="13"/>
      <c r="FC158" s="13"/>
      <c r="FD158" s="13"/>
      <c r="FE158" s="13"/>
      <c r="FF158" s="13"/>
      <c r="FG158" s="13"/>
      <c r="FH158" s="13"/>
      <c r="FI158" s="13"/>
      <c r="FJ158" s="13"/>
      <c r="FK158" s="13"/>
      <c r="FL158" s="13"/>
      <c r="FM158" s="13"/>
      <c r="FN158" s="13"/>
      <c r="FO158" s="13"/>
      <c r="FP158" s="13"/>
      <c r="FQ158" s="13"/>
      <c r="FR158" s="13"/>
      <c r="FS158" s="13"/>
      <c r="FT158" s="13"/>
      <c r="FU158" s="13"/>
      <c r="FV158" s="13"/>
      <c r="FW158" s="13"/>
      <c r="FX158" s="13"/>
      <c r="FY158" s="13"/>
      <c r="FZ158" s="13"/>
      <c r="GA158" s="13"/>
      <c r="GB158" s="13"/>
      <c r="GC158" s="13"/>
      <c r="GD158" s="13"/>
      <c r="GE158" s="13"/>
      <c r="GF158" s="13"/>
      <c r="GG158" s="13"/>
      <c r="GH158" s="13"/>
      <c r="GI158" s="13"/>
      <c r="GJ158" s="13"/>
      <c r="GK158" s="13"/>
      <c r="GL158" s="13"/>
    </row>
    <row r="159" spans="1:194" ht="15" customHeight="1">
      <c r="A159" s="226"/>
      <c r="B159" s="227"/>
      <c r="C159" s="227"/>
      <c r="D159" s="226"/>
      <c r="E159" s="226"/>
      <c r="F159" s="226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  <c r="EU159" s="13"/>
      <c r="EV159" s="13"/>
      <c r="EW159" s="13"/>
      <c r="EX159" s="13"/>
      <c r="EY159" s="13"/>
      <c r="EZ159" s="13"/>
      <c r="FA159" s="13"/>
      <c r="FB159" s="13"/>
      <c r="FC159" s="13"/>
      <c r="FD159" s="13"/>
      <c r="FE159" s="13"/>
      <c r="FF159" s="13"/>
      <c r="FG159" s="13"/>
      <c r="FH159" s="13"/>
      <c r="FI159" s="13"/>
      <c r="FJ159" s="13"/>
      <c r="FK159" s="13"/>
      <c r="FL159" s="13"/>
      <c r="FM159" s="13"/>
      <c r="FN159" s="13"/>
      <c r="FO159" s="13"/>
      <c r="FP159" s="13"/>
      <c r="FQ159" s="13"/>
      <c r="FR159" s="13"/>
      <c r="FS159" s="13"/>
      <c r="FT159" s="13"/>
      <c r="FU159" s="13"/>
      <c r="FV159" s="13"/>
      <c r="FW159" s="13"/>
      <c r="FX159" s="13"/>
      <c r="FY159" s="13"/>
      <c r="FZ159" s="13"/>
      <c r="GA159" s="13"/>
      <c r="GB159" s="13"/>
      <c r="GC159" s="13"/>
      <c r="GD159" s="13"/>
      <c r="GE159" s="13"/>
      <c r="GF159" s="13"/>
      <c r="GG159" s="13"/>
      <c r="GH159" s="13"/>
      <c r="GI159" s="13"/>
      <c r="GJ159" s="13"/>
      <c r="GK159" s="13"/>
      <c r="GL159" s="13"/>
    </row>
    <row r="160" spans="1:194" ht="15" customHeight="1">
      <c r="A160" s="226"/>
      <c r="B160" s="227"/>
      <c r="C160" s="227"/>
      <c r="D160" s="226"/>
      <c r="E160" s="226"/>
      <c r="F160" s="226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  <c r="EU160" s="13"/>
      <c r="EV160" s="13"/>
      <c r="EW160" s="13"/>
      <c r="EX160" s="13"/>
      <c r="EY160" s="13"/>
      <c r="EZ160" s="13"/>
      <c r="FA160" s="13"/>
      <c r="FB160" s="13"/>
      <c r="FC160" s="13"/>
      <c r="FD160" s="13"/>
      <c r="FE160" s="13"/>
      <c r="FF160" s="13"/>
      <c r="FG160" s="13"/>
      <c r="FH160" s="13"/>
      <c r="FI160" s="13"/>
      <c r="FJ160" s="13"/>
      <c r="FK160" s="13"/>
      <c r="FL160" s="13"/>
      <c r="FM160" s="13"/>
      <c r="FN160" s="13"/>
      <c r="FO160" s="13"/>
      <c r="FP160" s="13"/>
      <c r="FQ160" s="13"/>
      <c r="FR160" s="13"/>
      <c r="FS160" s="13"/>
      <c r="FT160" s="13"/>
      <c r="FU160" s="13"/>
      <c r="FV160" s="13"/>
      <c r="FW160" s="13"/>
      <c r="FX160" s="13"/>
      <c r="FY160" s="13"/>
      <c r="FZ160" s="13"/>
      <c r="GA160" s="13"/>
      <c r="GB160" s="13"/>
      <c r="GC160" s="13"/>
      <c r="GD160" s="13"/>
      <c r="GE160" s="13"/>
      <c r="GF160" s="13"/>
      <c r="GG160" s="13"/>
      <c r="GH160" s="13"/>
      <c r="GI160" s="13"/>
      <c r="GJ160" s="13"/>
      <c r="GK160" s="13"/>
      <c r="GL160" s="13"/>
    </row>
    <row r="161" spans="1:194" ht="15" customHeight="1">
      <c r="A161" s="226"/>
      <c r="B161" s="227"/>
      <c r="C161" s="227"/>
      <c r="D161" s="226"/>
      <c r="E161" s="226"/>
      <c r="F161" s="226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  <c r="EU161" s="13"/>
      <c r="EV161" s="13"/>
      <c r="EW161" s="13"/>
      <c r="EX161" s="13"/>
      <c r="EY161" s="13"/>
      <c r="EZ161" s="13"/>
      <c r="FA161" s="13"/>
      <c r="FB161" s="13"/>
      <c r="FC161" s="13"/>
      <c r="FD161" s="13"/>
      <c r="FE161" s="13"/>
      <c r="FF161" s="13"/>
      <c r="FG161" s="13"/>
      <c r="FH161" s="13"/>
      <c r="FI161" s="13"/>
      <c r="FJ161" s="13"/>
      <c r="FK161" s="13"/>
      <c r="FL161" s="13"/>
      <c r="FM161" s="13"/>
      <c r="FN161" s="13"/>
      <c r="FO161" s="13"/>
      <c r="FP161" s="13"/>
      <c r="FQ161" s="13"/>
      <c r="FR161" s="13"/>
      <c r="FS161" s="13"/>
      <c r="FT161" s="13"/>
      <c r="FU161" s="13"/>
      <c r="FV161" s="13"/>
      <c r="FW161" s="13"/>
      <c r="FX161" s="13"/>
      <c r="FY161" s="13"/>
      <c r="FZ161" s="13"/>
      <c r="GA161" s="13"/>
      <c r="GB161" s="13"/>
      <c r="GC161" s="13"/>
      <c r="GD161" s="13"/>
      <c r="GE161" s="13"/>
      <c r="GF161" s="13"/>
      <c r="GG161" s="13"/>
      <c r="GH161" s="13"/>
      <c r="GI161" s="13"/>
      <c r="GJ161" s="13"/>
      <c r="GK161" s="13"/>
      <c r="GL161" s="13"/>
    </row>
    <row r="162" spans="1:194" ht="15" customHeight="1">
      <c r="A162" s="226"/>
      <c r="B162" s="227"/>
      <c r="C162" s="227"/>
      <c r="D162" s="226"/>
      <c r="E162" s="226"/>
      <c r="F162" s="226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</row>
    <row r="163" spans="1:194" ht="15" customHeight="1">
      <c r="A163" s="226"/>
      <c r="B163" s="227"/>
      <c r="C163" s="227"/>
      <c r="D163" s="226"/>
      <c r="E163" s="226"/>
      <c r="F163" s="226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  <c r="EU163" s="13"/>
      <c r="EV163" s="13"/>
      <c r="EW163" s="13"/>
      <c r="EX163" s="13"/>
      <c r="EY163" s="13"/>
      <c r="EZ163" s="13"/>
      <c r="FA163" s="13"/>
      <c r="FB163" s="13"/>
      <c r="FC163" s="13"/>
      <c r="FD163" s="13"/>
      <c r="FE163" s="13"/>
      <c r="FF163" s="13"/>
      <c r="FG163" s="13"/>
      <c r="FH163" s="13"/>
      <c r="FI163" s="13"/>
      <c r="FJ163" s="13"/>
      <c r="FK163" s="13"/>
      <c r="FL163" s="13"/>
      <c r="FM163" s="13"/>
      <c r="FN163" s="13"/>
      <c r="FO163" s="13"/>
      <c r="FP163" s="13"/>
      <c r="FQ163" s="13"/>
      <c r="FR163" s="13"/>
      <c r="FS163" s="13"/>
      <c r="FT163" s="13"/>
      <c r="FU163" s="13"/>
      <c r="FV163" s="13"/>
      <c r="FW163" s="13"/>
      <c r="FX163" s="13"/>
      <c r="FY163" s="13"/>
      <c r="FZ163" s="13"/>
      <c r="GA163" s="13"/>
      <c r="GB163" s="13"/>
      <c r="GC163" s="13"/>
      <c r="GD163" s="13"/>
      <c r="GE163" s="13"/>
      <c r="GF163" s="13"/>
      <c r="GG163" s="13"/>
      <c r="GH163" s="13"/>
      <c r="GI163" s="13"/>
      <c r="GJ163" s="13"/>
      <c r="GK163" s="13"/>
      <c r="GL163" s="13"/>
    </row>
    <row r="164" spans="1:194" ht="15" customHeight="1">
      <c r="A164" s="226"/>
      <c r="B164" s="227"/>
      <c r="C164" s="227"/>
      <c r="D164" s="226"/>
      <c r="E164" s="226"/>
      <c r="F164" s="226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</row>
    <row r="165" spans="1:194" ht="15" customHeight="1">
      <c r="A165" s="226"/>
      <c r="B165" s="227"/>
      <c r="C165" s="227"/>
      <c r="D165" s="226"/>
      <c r="E165" s="226"/>
      <c r="F165" s="226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</row>
    <row r="166" spans="1:194" ht="15" customHeight="1">
      <c r="A166" s="226"/>
      <c r="B166" s="227"/>
      <c r="C166" s="227"/>
      <c r="D166" s="226"/>
      <c r="E166" s="226"/>
      <c r="F166" s="226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  <c r="EU166" s="13"/>
      <c r="EV166" s="13"/>
      <c r="EW166" s="13"/>
      <c r="EX166" s="13"/>
      <c r="EY166" s="13"/>
      <c r="EZ166" s="13"/>
      <c r="FA166" s="13"/>
      <c r="FB166" s="13"/>
      <c r="FC166" s="13"/>
      <c r="FD166" s="13"/>
      <c r="FE166" s="13"/>
      <c r="FF166" s="13"/>
      <c r="FG166" s="13"/>
      <c r="FH166" s="13"/>
      <c r="FI166" s="13"/>
      <c r="FJ166" s="13"/>
      <c r="FK166" s="13"/>
      <c r="FL166" s="13"/>
      <c r="FM166" s="13"/>
      <c r="FN166" s="13"/>
      <c r="FO166" s="13"/>
      <c r="FP166" s="13"/>
      <c r="FQ166" s="13"/>
      <c r="FR166" s="13"/>
      <c r="FS166" s="13"/>
      <c r="FT166" s="13"/>
      <c r="FU166" s="13"/>
      <c r="FV166" s="13"/>
      <c r="FW166" s="13"/>
      <c r="FX166" s="13"/>
      <c r="FY166" s="13"/>
      <c r="FZ166" s="13"/>
      <c r="GA166" s="13"/>
      <c r="GB166" s="13"/>
      <c r="GC166" s="13"/>
      <c r="GD166" s="13"/>
      <c r="GE166" s="13"/>
      <c r="GF166" s="13"/>
      <c r="GG166" s="13"/>
      <c r="GH166" s="13"/>
      <c r="GI166" s="13"/>
      <c r="GJ166" s="13"/>
      <c r="GK166" s="13"/>
      <c r="GL166" s="13"/>
    </row>
    <row r="167" spans="1:194" ht="15" customHeight="1">
      <c r="A167" s="226"/>
      <c r="B167" s="227"/>
      <c r="C167" s="227"/>
      <c r="D167" s="226"/>
      <c r="E167" s="226"/>
      <c r="F167" s="226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</row>
    <row r="168" spans="1:194" ht="15" customHeight="1">
      <c r="A168" s="226"/>
      <c r="B168" s="227"/>
      <c r="C168" s="227"/>
      <c r="D168" s="226"/>
      <c r="E168" s="226"/>
      <c r="F168" s="226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  <c r="EU168" s="13"/>
      <c r="EV168" s="13"/>
      <c r="EW168" s="13"/>
      <c r="EX168" s="13"/>
      <c r="EY168" s="13"/>
      <c r="EZ168" s="13"/>
      <c r="FA168" s="13"/>
      <c r="FB168" s="13"/>
      <c r="FC168" s="13"/>
      <c r="FD168" s="13"/>
      <c r="FE168" s="13"/>
      <c r="FF168" s="13"/>
      <c r="FG168" s="13"/>
      <c r="FH168" s="13"/>
      <c r="FI168" s="13"/>
      <c r="FJ168" s="13"/>
      <c r="FK168" s="13"/>
      <c r="FL168" s="13"/>
      <c r="FM168" s="13"/>
      <c r="FN168" s="13"/>
      <c r="FO168" s="13"/>
      <c r="FP168" s="13"/>
      <c r="FQ168" s="13"/>
      <c r="FR168" s="13"/>
      <c r="FS168" s="13"/>
      <c r="FT168" s="13"/>
      <c r="FU168" s="13"/>
      <c r="FV168" s="13"/>
      <c r="FW168" s="13"/>
      <c r="FX168" s="13"/>
      <c r="FY168" s="13"/>
      <c r="FZ168" s="13"/>
      <c r="GA168" s="13"/>
      <c r="GB168" s="13"/>
      <c r="GC168" s="13"/>
      <c r="GD168" s="13"/>
      <c r="GE168" s="13"/>
      <c r="GF168" s="13"/>
      <c r="GG168" s="13"/>
      <c r="GH168" s="13"/>
      <c r="GI168" s="13"/>
      <c r="GJ168" s="13"/>
      <c r="GK168" s="13"/>
      <c r="GL168" s="13"/>
    </row>
    <row r="169" spans="1:194" ht="15" customHeight="1">
      <c r="A169" s="226"/>
      <c r="B169" s="227"/>
      <c r="C169" s="227"/>
      <c r="D169" s="226"/>
      <c r="E169" s="226"/>
      <c r="F169" s="226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  <c r="EU169" s="13"/>
      <c r="EV169" s="13"/>
      <c r="EW169" s="13"/>
      <c r="EX169" s="13"/>
      <c r="EY169" s="13"/>
      <c r="EZ169" s="13"/>
      <c r="FA169" s="13"/>
      <c r="FB169" s="13"/>
      <c r="FC169" s="13"/>
      <c r="FD169" s="13"/>
      <c r="FE169" s="13"/>
      <c r="FF169" s="13"/>
      <c r="FG169" s="13"/>
      <c r="FH169" s="13"/>
      <c r="FI169" s="13"/>
      <c r="FJ169" s="13"/>
      <c r="FK169" s="13"/>
      <c r="FL169" s="13"/>
      <c r="FM169" s="13"/>
      <c r="FN169" s="13"/>
      <c r="FO169" s="13"/>
      <c r="FP169" s="13"/>
      <c r="FQ169" s="13"/>
      <c r="FR169" s="13"/>
      <c r="FS169" s="13"/>
      <c r="FT169" s="13"/>
      <c r="FU169" s="13"/>
      <c r="FV169" s="13"/>
      <c r="FW169" s="13"/>
      <c r="FX169" s="13"/>
      <c r="FY169" s="13"/>
      <c r="FZ169" s="13"/>
      <c r="GA169" s="13"/>
      <c r="GB169" s="13"/>
      <c r="GC169" s="13"/>
      <c r="GD169" s="13"/>
      <c r="GE169" s="13"/>
      <c r="GF169" s="13"/>
      <c r="GG169" s="13"/>
      <c r="GH169" s="13"/>
      <c r="GI169" s="13"/>
      <c r="GJ169" s="13"/>
      <c r="GK169" s="13"/>
      <c r="GL169" s="13"/>
    </row>
    <row r="170" spans="1:194" ht="15" customHeight="1">
      <c r="A170" s="226"/>
      <c r="B170" s="227"/>
      <c r="C170" s="227"/>
      <c r="D170" s="226"/>
      <c r="E170" s="226"/>
      <c r="F170" s="226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  <c r="EU170" s="13"/>
      <c r="EV170" s="13"/>
      <c r="EW170" s="13"/>
      <c r="EX170" s="13"/>
      <c r="EY170" s="13"/>
      <c r="EZ170" s="13"/>
      <c r="FA170" s="13"/>
      <c r="FB170" s="13"/>
      <c r="FC170" s="13"/>
      <c r="FD170" s="13"/>
      <c r="FE170" s="13"/>
      <c r="FF170" s="13"/>
      <c r="FG170" s="13"/>
      <c r="FH170" s="13"/>
      <c r="FI170" s="13"/>
      <c r="FJ170" s="13"/>
      <c r="FK170" s="13"/>
      <c r="FL170" s="13"/>
      <c r="FM170" s="13"/>
      <c r="FN170" s="13"/>
      <c r="FO170" s="13"/>
      <c r="FP170" s="13"/>
      <c r="FQ170" s="13"/>
      <c r="FR170" s="13"/>
      <c r="FS170" s="13"/>
      <c r="FT170" s="13"/>
      <c r="FU170" s="13"/>
      <c r="FV170" s="13"/>
      <c r="FW170" s="13"/>
      <c r="FX170" s="13"/>
      <c r="FY170" s="13"/>
      <c r="FZ170" s="13"/>
      <c r="GA170" s="13"/>
      <c r="GB170" s="13"/>
      <c r="GC170" s="13"/>
      <c r="GD170" s="13"/>
      <c r="GE170" s="13"/>
      <c r="GF170" s="13"/>
      <c r="GG170" s="13"/>
      <c r="GH170" s="13"/>
      <c r="GI170" s="13"/>
      <c r="GJ170" s="13"/>
      <c r="GK170" s="13"/>
      <c r="GL170" s="13"/>
    </row>
    <row r="171" spans="1:194" ht="15" customHeight="1">
      <c r="A171" s="226"/>
      <c r="B171" s="227"/>
      <c r="C171" s="227"/>
      <c r="D171" s="226"/>
      <c r="E171" s="226"/>
      <c r="F171" s="226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  <c r="EU171" s="13"/>
      <c r="EV171" s="13"/>
      <c r="EW171" s="13"/>
      <c r="EX171" s="13"/>
      <c r="EY171" s="13"/>
      <c r="EZ171" s="13"/>
      <c r="FA171" s="13"/>
      <c r="FB171" s="13"/>
      <c r="FC171" s="13"/>
      <c r="FD171" s="13"/>
      <c r="FE171" s="13"/>
      <c r="FF171" s="13"/>
      <c r="FG171" s="13"/>
      <c r="FH171" s="13"/>
      <c r="FI171" s="13"/>
      <c r="FJ171" s="13"/>
      <c r="FK171" s="13"/>
      <c r="FL171" s="13"/>
      <c r="FM171" s="13"/>
      <c r="FN171" s="13"/>
      <c r="FO171" s="13"/>
      <c r="FP171" s="13"/>
      <c r="FQ171" s="13"/>
      <c r="FR171" s="13"/>
      <c r="FS171" s="13"/>
      <c r="FT171" s="13"/>
      <c r="FU171" s="13"/>
      <c r="FV171" s="13"/>
      <c r="FW171" s="13"/>
      <c r="FX171" s="13"/>
      <c r="FY171" s="13"/>
      <c r="FZ171" s="13"/>
      <c r="GA171" s="13"/>
      <c r="GB171" s="13"/>
      <c r="GC171" s="13"/>
      <c r="GD171" s="13"/>
      <c r="GE171" s="13"/>
      <c r="GF171" s="13"/>
      <c r="GG171" s="13"/>
      <c r="GH171" s="13"/>
      <c r="GI171" s="13"/>
      <c r="GJ171" s="13"/>
      <c r="GK171" s="13"/>
      <c r="GL171" s="13"/>
    </row>
    <row r="172" spans="1:194" ht="15" customHeight="1">
      <c r="A172" s="226"/>
      <c r="B172" s="227"/>
      <c r="C172" s="227"/>
      <c r="D172" s="226"/>
      <c r="E172" s="226"/>
      <c r="F172" s="226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</row>
    <row r="173" spans="1:194" ht="15" customHeight="1">
      <c r="A173" s="226"/>
      <c r="B173" s="227"/>
      <c r="C173" s="227"/>
      <c r="D173" s="226"/>
      <c r="E173" s="226"/>
      <c r="F173" s="226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  <c r="EU173" s="13"/>
      <c r="EV173" s="13"/>
      <c r="EW173" s="13"/>
      <c r="EX173" s="13"/>
      <c r="EY173" s="13"/>
      <c r="EZ173" s="13"/>
      <c r="FA173" s="13"/>
      <c r="FB173" s="13"/>
      <c r="FC173" s="13"/>
      <c r="FD173" s="13"/>
      <c r="FE173" s="13"/>
      <c r="FF173" s="13"/>
      <c r="FG173" s="13"/>
      <c r="FH173" s="13"/>
      <c r="FI173" s="13"/>
      <c r="FJ173" s="13"/>
      <c r="FK173" s="13"/>
      <c r="FL173" s="13"/>
      <c r="FM173" s="13"/>
      <c r="FN173" s="13"/>
      <c r="FO173" s="13"/>
      <c r="FP173" s="13"/>
      <c r="FQ173" s="13"/>
      <c r="FR173" s="13"/>
      <c r="FS173" s="13"/>
      <c r="FT173" s="13"/>
      <c r="FU173" s="13"/>
      <c r="FV173" s="13"/>
      <c r="FW173" s="13"/>
      <c r="FX173" s="13"/>
      <c r="FY173" s="13"/>
      <c r="FZ173" s="13"/>
      <c r="GA173" s="13"/>
      <c r="GB173" s="13"/>
      <c r="GC173" s="13"/>
      <c r="GD173" s="13"/>
      <c r="GE173" s="13"/>
      <c r="GF173" s="13"/>
      <c r="GG173" s="13"/>
      <c r="GH173" s="13"/>
      <c r="GI173" s="13"/>
      <c r="GJ173" s="13"/>
      <c r="GK173" s="13"/>
      <c r="GL173" s="13"/>
    </row>
    <row r="174" spans="1:194" ht="15" customHeight="1">
      <c r="A174" s="226"/>
      <c r="B174" s="227"/>
      <c r="C174" s="227"/>
      <c r="D174" s="226"/>
      <c r="E174" s="226"/>
      <c r="F174" s="226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  <c r="EU174" s="13"/>
      <c r="EV174" s="13"/>
      <c r="EW174" s="13"/>
      <c r="EX174" s="13"/>
      <c r="EY174" s="13"/>
      <c r="EZ174" s="13"/>
      <c r="FA174" s="13"/>
      <c r="FB174" s="13"/>
      <c r="FC174" s="13"/>
      <c r="FD174" s="13"/>
      <c r="FE174" s="13"/>
      <c r="FF174" s="13"/>
      <c r="FG174" s="13"/>
      <c r="FH174" s="13"/>
      <c r="FI174" s="13"/>
      <c r="FJ174" s="13"/>
      <c r="FK174" s="13"/>
      <c r="FL174" s="13"/>
      <c r="FM174" s="13"/>
      <c r="FN174" s="13"/>
      <c r="FO174" s="13"/>
      <c r="FP174" s="13"/>
      <c r="FQ174" s="13"/>
      <c r="FR174" s="13"/>
      <c r="FS174" s="13"/>
      <c r="FT174" s="13"/>
      <c r="FU174" s="13"/>
      <c r="FV174" s="13"/>
      <c r="FW174" s="13"/>
      <c r="FX174" s="13"/>
      <c r="FY174" s="13"/>
      <c r="FZ174" s="13"/>
      <c r="GA174" s="13"/>
      <c r="GB174" s="13"/>
      <c r="GC174" s="13"/>
      <c r="GD174" s="13"/>
      <c r="GE174" s="13"/>
      <c r="GF174" s="13"/>
      <c r="GG174" s="13"/>
      <c r="GH174" s="13"/>
      <c r="GI174" s="13"/>
      <c r="GJ174" s="13"/>
      <c r="GK174" s="13"/>
      <c r="GL174" s="13"/>
    </row>
    <row r="175" spans="1:194" ht="15" customHeight="1">
      <c r="A175" s="226"/>
      <c r="B175" s="227"/>
      <c r="C175" s="227"/>
      <c r="D175" s="226"/>
      <c r="E175" s="226"/>
      <c r="F175" s="226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  <c r="EU175" s="13"/>
      <c r="EV175" s="13"/>
      <c r="EW175" s="13"/>
      <c r="EX175" s="13"/>
      <c r="EY175" s="13"/>
      <c r="EZ175" s="13"/>
      <c r="FA175" s="13"/>
      <c r="FB175" s="13"/>
      <c r="FC175" s="13"/>
      <c r="FD175" s="13"/>
      <c r="FE175" s="13"/>
      <c r="FF175" s="13"/>
      <c r="FG175" s="13"/>
      <c r="FH175" s="13"/>
      <c r="FI175" s="13"/>
      <c r="FJ175" s="13"/>
      <c r="FK175" s="13"/>
      <c r="FL175" s="13"/>
      <c r="FM175" s="13"/>
      <c r="FN175" s="13"/>
      <c r="FO175" s="13"/>
      <c r="FP175" s="13"/>
      <c r="FQ175" s="13"/>
      <c r="FR175" s="13"/>
      <c r="FS175" s="13"/>
      <c r="FT175" s="13"/>
      <c r="FU175" s="13"/>
      <c r="FV175" s="13"/>
      <c r="FW175" s="13"/>
      <c r="FX175" s="13"/>
      <c r="FY175" s="13"/>
      <c r="FZ175" s="13"/>
      <c r="GA175" s="13"/>
      <c r="GB175" s="13"/>
      <c r="GC175" s="13"/>
      <c r="GD175" s="13"/>
      <c r="GE175" s="13"/>
      <c r="GF175" s="13"/>
      <c r="GG175" s="13"/>
      <c r="GH175" s="13"/>
      <c r="GI175" s="13"/>
      <c r="GJ175" s="13"/>
      <c r="GK175" s="13"/>
      <c r="GL175" s="13"/>
    </row>
    <row r="176" spans="1:194" ht="15" customHeight="1">
      <c r="A176" s="226"/>
      <c r="B176" s="227"/>
      <c r="C176" s="227"/>
      <c r="D176" s="226"/>
      <c r="E176" s="226"/>
      <c r="F176" s="226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  <c r="EU176" s="13"/>
      <c r="EV176" s="13"/>
      <c r="EW176" s="13"/>
      <c r="EX176" s="13"/>
      <c r="EY176" s="13"/>
      <c r="EZ176" s="13"/>
      <c r="FA176" s="13"/>
      <c r="FB176" s="13"/>
      <c r="FC176" s="13"/>
      <c r="FD176" s="13"/>
      <c r="FE176" s="13"/>
      <c r="FF176" s="13"/>
      <c r="FG176" s="13"/>
      <c r="FH176" s="13"/>
      <c r="FI176" s="13"/>
      <c r="FJ176" s="13"/>
      <c r="FK176" s="13"/>
      <c r="FL176" s="13"/>
      <c r="FM176" s="13"/>
      <c r="FN176" s="13"/>
      <c r="FO176" s="13"/>
      <c r="FP176" s="13"/>
      <c r="FQ176" s="13"/>
      <c r="FR176" s="13"/>
      <c r="FS176" s="13"/>
      <c r="FT176" s="13"/>
      <c r="FU176" s="13"/>
      <c r="FV176" s="13"/>
      <c r="FW176" s="13"/>
      <c r="FX176" s="13"/>
      <c r="FY176" s="13"/>
      <c r="FZ176" s="13"/>
      <c r="GA176" s="13"/>
      <c r="GB176" s="13"/>
      <c r="GC176" s="13"/>
      <c r="GD176" s="13"/>
      <c r="GE176" s="13"/>
      <c r="GF176" s="13"/>
      <c r="GG176" s="13"/>
      <c r="GH176" s="13"/>
      <c r="GI176" s="13"/>
      <c r="GJ176" s="13"/>
      <c r="GK176" s="13"/>
      <c r="GL176" s="13"/>
    </row>
    <row r="177" spans="1:194" ht="15" customHeight="1">
      <c r="A177" s="226"/>
      <c r="B177" s="227"/>
      <c r="C177" s="227"/>
      <c r="D177" s="226"/>
      <c r="E177" s="226"/>
      <c r="F177" s="226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</row>
    <row r="178" spans="1:194" ht="15" customHeight="1">
      <c r="A178" s="226"/>
      <c r="B178" s="227"/>
      <c r="C178" s="227"/>
      <c r="D178" s="226"/>
      <c r="E178" s="226"/>
      <c r="F178" s="226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  <c r="EU178" s="13"/>
      <c r="EV178" s="13"/>
      <c r="EW178" s="13"/>
      <c r="EX178" s="13"/>
      <c r="EY178" s="13"/>
      <c r="EZ178" s="13"/>
      <c r="FA178" s="13"/>
      <c r="FB178" s="13"/>
      <c r="FC178" s="13"/>
      <c r="FD178" s="13"/>
      <c r="FE178" s="13"/>
      <c r="FF178" s="13"/>
      <c r="FG178" s="13"/>
      <c r="FH178" s="13"/>
      <c r="FI178" s="13"/>
      <c r="FJ178" s="13"/>
      <c r="FK178" s="13"/>
      <c r="FL178" s="13"/>
      <c r="FM178" s="13"/>
      <c r="FN178" s="13"/>
      <c r="FO178" s="13"/>
      <c r="FP178" s="13"/>
      <c r="FQ178" s="13"/>
      <c r="FR178" s="13"/>
      <c r="FS178" s="13"/>
      <c r="FT178" s="13"/>
      <c r="FU178" s="13"/>
      <c r="FV178" s="13"/>
      <c r="FW178" s="13"/>
      <c r="FX178" s="13"/>
      <c r="FY178" s="13"/>
      <c r="FZ178" s="13"/>
      <c r="GA178" s="13"/>
      <c r="GB178" s="13"/>
      <c r="GC178" s="13"/>
      <c r="GD178" s="13"/>
      <c r="GE178" s="13"/>
      <c r="GF178" s="13"/>
      <c r="GG178" s="13"/>
      <c r="GH178" s="13"/>
      <c r="GI178" s="13"/>
      <c r="GJ178" s="13"/>
      <c r="GK178" s="13"/>
      <c r="GL178" s="13"/>
    </row>
    <row r="179" spans="1:194" ht="15" customHeight="1">
      <c r="A179" s="226"/>
      <c r="B179" s="227"/>
      <c r="C179" s="227"/>
      <c r="D179" s="226"/>
      <c r="E179" s="226"/>
      <c r="F179" s="226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  <c r="EU179" s="13"/>
      <c r="EV179" s="13"/>
      <c r="EW179" s="13"/>
      <c r="EX179" s="13"/>
      <c r="EY179" s="13"/>
      <c r="EZ179" s="13"/>
      <c r="FA179" s="13"/>
      <c r="FB179" s="13"/>
      <c r="FC179" s="13"/>
      <c r="FD179" s="13"/>
      <c r="FE179" s="13"/>
      <c r="FF179" s="13"/>
      <c r="FG179" s="13"/>
      <c r="FH179" s="13"/>
      <c r="FI179" s="13"/>
      <c r="FJ179" s="13"/>
      <c r="FK179" s="13"/>
      <c r="FL179" s="13"/>
      <c r="FM179" s="13"/>
      <c r="FN179" s="13"/>
      <c r="FO179" s="13"/>
      <c r="FP179" s="13"/>
      <c r="FQ179" s="13"/>
      <c r="FR179" s="13"/>
      <c r="FS179" s="13"/>
      <c r="FT179" s="13"/>
      <c r="FU179" s="13"/>
      <c r="FV179" s="13"/>
      <c r="FW179" s="13"/>
      <c r="FX179" s="13"/>
      <c r="FY179" s="13"/>
      <c r="FZ179" s="13"/>
      <c r="GA179" s="13"/>
      <c r="GB179" s="13"/>
      <c r="GC179" s="13"/>
      <c r="GD179" s="13"/>
      <c r="GE179" s="13"/>
      <c r="GF179" s="13"/>
      <c r="GG179" s="13"/>
      <c r="GH179" s="13"/>
      <c r="GI179" s="13"/>
      <c r="GJ179" s="13"/>
      <c r="GK179" s="13"/>
      <c r="GL179" s="13"/>
    </row>
    <row r="180" spans="1:194" ht="15" customHeight="1">
      <c r="A180" s="226"/>
      <c r="B180" s="227"/>
      <c r="C180" s="227"/>
      <c r="D180" s="226"/>
      <c r="E180" s="226"/>
      <c r="F180" s="226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  <c r="EU180" s="13"/>
      <c r="EV180" s="13"/>
      <c r="EW180" s="13"/>
      <c r="EX180" s="13"/>
      <c r="EY180" s="13"/>
      <c r="EZ180" s="13"/>
      <c r="FA180" s="13"/>
      <c r="FB180" s="13"/>
      <c r="FC180" s="13"/>
      <c r="FD180" s="13"/>
      <c r="FE180" s="13"/>
      <c r="FF180" s="13"/>
      <c r="FG180" s="13"/>
      <c r="FH180" s="13"/>
      <c r="FI180" s="13"/>
      <c r="FJ180" s="13"/>
      <c r="FK180" s="13"/>
      <c r="FL180" s="13"/>
      <c r="FM180" s="13"/>
      <c r="FN180" s="13"/>
      <c r="FO180" s="13"/>
      <c r="FP180" s="13"/>
      <c r="FQ180" s="13"/>
      <c r="FR180" s="13"/>
      <c r="FS180" s="13"/>
      <c r="FT180" s="13"/>
      <c r="FU180" s="13"/>
      <c r="FV180" s="13"/>
      <c r="FW180" s="13"/>
      <c r="FX180" s="13"/>
      <c r="FY180" s="13"/>
      <c r="FZ180" s="13"/>
      <c r="GA180" s="13"/>
      <c r="GB180" s="13"/>
      <c r="GC180" s="13"/>
      <c r="GD180" s="13"/>
      <c r="GE180" s="13"/>
      <c r="GF180" s="13"/>
      <c r="GG180" s="13"/>
      <c r="GH180" s="13"/>
      <c r="GI180" s="13"/>
      <c r="GJ180" s="13"/>
      <c r="GK180" s="13"/>
      <c r="GL180" s="13"/>
    </row>
    <row r="181" spans="1:194" ht="15" customHeight="1">
      <c r="A181" s="226"/>
      <c r="B181" s="227"/>
      <c r="C181" s="227"/>
      <c r="D181" s="226"/>
      <c r="E181" s="226"/>
      <c r="F181" s="226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  <c r="EU181" s="13"/>
      <c r="EV181" s="13"/>
      <c r="EW181" s="13"/>
      <c r="EX181" s="13"/>
      <c r="EY181" s="13"/>
      <c r="EZ181" s="13"/>
      <c r="FA181" s="13"/>
      <c r="FB181" s="13"/>
      <c r="FC181" s="13"/>
      <c r="FD181" s="13"/>
      <c r="FE181" s="13"/>
      <c r="FF181" s="13"/>
      <c r="FG181" s="13"/>
      <c r="FH181" s="13"/>
      <c r="FI181" s="13"/>
      <c r="FJ181" s="13"/>
      <c r="FK181" s="13"/>
      <c r="FL181" s="13"/>
      <c r="FM181" s="13"/>
      <c r="FN181" s="13"/>
      <c r="FO181" s="13"/>
      <c r="FP181" s="13"/>
      <c r="FQ181" s="13"/>
      <c r="FR181" s="13"/>
      <c r="FS181" s="13"/>
      <c r="FT181" s="13"/>
      <c r="FU181" s="13"/>
      <c r="FV181" s="13"/>
      <c r="FW181" s="13"/>
      <c r="FX181" s="13"/>
      <c r="FY181" s="13"/>
      <c r="FZ181" s="13"/>
      <c r="GA181" s="13"/>
      <c r="GB181" s="13"/>
      <c r="GC181" s="13"/>
      <c r="GD181" s="13"/>
      <c r="GE181" s="13"/>
      <c r="GF181" s="13"/>
      <c r="GG181" s="13"/>
      <c r="GH181" s="13"/>
      <c r="GI181" s="13"/>
      <c r="GJ181" s="13"/>
      <c r="GK181" s="13"/>
      <c r="GL181" s="13"/>
    </row>
    <row r="182" spans="1:194" ht="15" customHeight="1">
      <c r="A182" s="226"/>
      <c r="B182" s="227"/>
      <c r="C182" s="227"/>
      <c r="D182" s="226"/>
      <c r="E182" s="226"/>
      <c r="F182" s="226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  <c r="EU182" s="13"/>
      <c r="EV182" s="13"/>
      <c r="EW182" s="13"/>
      <c r="EX182" s="13"/>
      <c r="EY182" s="13"/>
      <c r="EZ182" s="13"/>
      <c r="FA182" s="13"/>
      <c r="FB182" s="13"/>
      <c r="FC182" s="13"/>
      <c r="FD182" s="13"/>
      <c r="FE182" s="13"/>
      <c r="FF182" s="13"/>
      <c r="FG182" s="13"/>
      <c r="FH182" s="13"/>
      <c r="FI182" s="13"/>
      <c r="FJ182" s="13"/>
      <c r="FK182" s="13"/>
      <c r="FL182" s="13"/>
      <c r="FM182" s="13"/>
      <c r="FN182" s="13"/>
      <c r="FO182" s="13"/>
      <c r="FP182" s="13"/>
      <c r="FQ182" s="13"/>
      <c r="FR182" s="13"/>
      <c r="FS182" s="13"/>
      <c r="FT182" s="13"/>
      <c r="FU182" s="13"/>
      <c r="FV182" s="13"/>
      <c r="FW182" s="13"/>
      <c r="FX182" s="13"/>
      <c r="FY182" s="13"/>
      <c r="FZ182" s="13"/>
      <c r="GA182" s="13"/>
      <c r="GB182" s="13"/>
      <c r="GC182" s="13"/>
      <c r="GD182" s="13"/>
      <c r="GE182" s="13"/>
      <c r="GF182" s="13"/>
      <c r="GG182" s="13"/>
      <c r="GH182" s="13"/>
      <c r="GI182" s="13"/>
      <c r="GJ182" s="13"/>
      <c r="GK182" s="13"/>
      <c r="GL182" s="13"/>
    </row>
    <row r="183" spans="1:194" ht="15" customHeight="1">
      <c r="A183" s="226"/>
      <c r="B183" s="227"/>
      <c r="C183" s="227"/>
      <c r="D183" s="226"/>
      <c r="E183" s="226"/>
      <c r="F183" s="226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  <c r="EU183" s="13"/>
      <c r="EV183" s="13"/>
      <c r="EW183" s="13"/>
      <c r="EX183" s="13"/>
      <c r="EY183" s="13"/>
      <c r="EZ183" s="13"/>
      <c r="FA183" s="13"/>
      <c r="FB183" s="13"/>
      <c r="FC183" s="13"/>
      <c r="FD183" s="13"/>
      <c r="FE183" s="13"/>
      <c r="FF183" s="13"/>
      <c r="FG183" s="13"/>
      <c r="FH183" s="13"/>
      <c r="FI183" s="13"/>
      <c r="FJ183" s="13"/>
      <c r="FK183" s="13"/>
      <c r="FL183" s="13"/>
      <c r="FM183" s="13"/>
      <c r="FN183" s="13"/>
      <c r="FO183" s="13"/>
      <c r="FP183" s="13"/>
      <c r="FQ183" s="13"/>
      <c r="FR183" s="13"/>
      <c r="FS183" s="13"/>
      <c r="FT183" s="13"/>
      <c r="FU183" s="13"/>
      <c r="FV183" s="13"/>
      <c r="FW183" s="13"/>
      <c r="FX183" s="13"/>
      <c r="FY183" s="13"/>
      <c r="FZ183" s="13"/>
      <c r="GA183" s="13"/>
      <c r="GB183" s="13"/>
      <c r="GC183" s="13"/>
      <c r="GD183" s="13"/>
      <c r="GE183" s="13"/>
      <c r="GF183" s="13"/>
      <c r="GG183" s="13"/>
      <c r="GH183" s="13"/>
      <c r="GI183" s="13"/>
      <c r="GJ183" s="13"/>
      <c r="GK183" s="13"/>
      <c r="GL183" s="13"/>
    </row>
    <row r="184" spans="1:194" ht="15" customHeight="1">
      <c r="A184" s="226"/>
      <c r="B184" s="227"/>
      <c r="C184" s="227"/>
      <c r="D184" s="226"/>
      <c r="E184" s="226"/>
      <c r="F184" s="226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  <c r="EU184" s="13"/>
      <c r="EV184" s="13"/>
      <c r="EW184" s="13"/>
      <c r="EX184" s="13"/>
      <c r="EY184" s="13"/>
      <c r="EZ184" s="13"/>
      <c r="FA184" s="13"/>
      <c r="FB184" s="13"/>
      <c r="FC184" s="13"/>
      <c r="FD184" s="13"/>
      <c r="FE184" s="13"/>
      <c r="FF184" s="13"/>
      <c r="FG184" s="13"/>
      <c r="FH184" s="13"/>
      <c r="FI184" s="13"/>
      <c r="FJ184" s="13"/>
      <c r="FK184" s="13"/>
      <c r="FL184" s="13"/>
      <c r="FM184" s="13"/>
      <c r="FN184" s="13"/>
      <c r="FO184" s="13"/>
      <c r="FP184" s="13"/>
      <c r="FQ184" s="13"/>
      <c r="FR184" s="13"/>
      <c r="FS184" s="13"/>
      <c r="FT184" s="13"/>
      <c r="FU184" s="13"/>
      <c r="FV184" s="13"/>
      <c r="FW184" s="13"/>
      <c r="FX184" s="13"/>
      <c r="FY184" s="13"/>
      <c r="FZ184" s="13"/>
      <c r="GA184" s="13"/>
      <c r="GB184" s="13"/>
      <c r="GC184" s="13"/>
      <c r="GD184" s="13"/>
      <c r="GE184" s="13"/>
      <c r="GF184" s="13"/>
      <c r="GG184" s="13"/>
      <c r="GH184" s="13"/>
      <c r="GI184" s="13"/>
      <c r="GJ184" s="13"/>
      <c r="GK184" s="13"/>
      <c r="GL184" s="13"/>
    </row>
    <row r="185" spans="1:194" ht="15" customHeight="1">
      <c r="A185" s="226"/>
      <c r="B185" s="227"/>
      <c r="C185" s="227"/>
      <c r="D185" s="226"/>
      <c r="E185" s="226"/>
      <c r="F185" s="226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  <c r="EU185" s="13"/>
      <c r="EV185" s="13"/>
      <c r="EW185" s="13"/>
      <c r="EX185" s="13"/>
      <c r="EY185" s="13"/>
      <c r="EZ185" s="13"/>
      <c r="FA185" s="13"/>
      <c r="FB185" s="13"/>
      <c r="FC185" s="13"/>
      <c r="FD185" s="13"/>
      <c r="FE185" s="13"/>
      <c r="FF185" s="13"/>
      <c r="FG185" s="13"/>
      <c r="FH185" s="13"/>
      <c r="FI185" s="13"/>
      <c r="FJ185" s="13"/>
      <c r="FK185" s="13"/>
      <c r="FL185" s="13"/>
      <c r="FM185" s="13"/>
      <c r="FN185" s="13"/>
      <c r="FO185" s="13"/>
      <c r="FP185" s="13"/>
      <c r="FQ185" s="13"/>
      <c r="FR185" s="13"/>
      <c r="FS185" s="13"/>
      <c r="FT185" s="13"/>
      <c r="FU185" s="13"/>
      <c r="FV185" s="13"/>
      <c r="FW185" s="13"/>
      <c r="FX185" s="13"/>
      <c r="FY185" s="13"/>
      <c r="FZ185" s="13"/>
      <c r="GA185" s="13"/>
      <c r="GB185" s="13"/>
      <c r="GC185" s="13"/>
      <c r="GD185" s="13"/>
      <c r="GE185" s="13"/>
      <c r="GF185" s="13"/>
      <c r="GG185" s="13"/>
      <c r="GH185" s="13"/>
      <c r="GI185" s="13"/>
      <c r="GJ185" s="13"/>
      <c r="GK185" s="13"/>
      <c r="GL185" s="13"/>
    </row>
    <row r="186" spans="1:194" ht="15" customHeight="1">
      <c r="A186" s="226"/>
      <c r="B186" s="227"/>
      <c r="C186" s="227"/>
      <c r="D186" s="226"/>
      <c r="E186" s="226"/>
      <c r="F186" s="226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  <c r="EU186" s="13"/>
      <c r="EV186" s="13"/>
      <c r="EW186" s="13"/>
      <c r="EX186" s="13"/>
      <c r="EY186" s="13"/>
      <c r="EZ186" s="13"/>
      <c r="FA186" s="13"/>
      <c r="FB186" s="13"/>
      <c r="FC186" s="13"/>
      <c r="FD186" s="13"/>
      <c r="FE186" s="13"/>
      <c r="FF186" s="13"/>
      <c r="FG186" s="13"/>
      <c r="FH186" s="13"/>
      <c r="FI186" s="13"/>
      <c r="FJ186" s="13"/>
      <c r="FK186" s="13"/>
      <c r="FL186" s="13"/>
      <c r="FM186" s="13"/>
      <c r="FN186" s="13"/>
      <c r="FO186" s="13"/>
      <c r="FP186" s="13"/>
      <c r="FQ186" s="13"/>
      <c r="FR186" s="13"/>
      <c r="FS186" s="13"/>
      <c r="FT186" s="13"/>
      <c r="FU186" s="13"/>
      <c r="FV186" s="13"/>
      <c r="FW186" s="13"/>
      <c r="FX186" s="13"/>
      <c r="FY186" s="13"/>
      <c r="FZ186" s="13"/>
      <c r="GA186" s="13"/>
      <c r="GB186" s="13"/>
      <c r="GC186" s="13"/>
      <c r="GD186" s="13"/>
      <c r="GE186" s="13"/>
      <c r="GF186" s="13"/>
      <c r="GG186" s="13"/>
      <c r="GH186" s="13"/>
      <c r="GI186" s="13"/>
      <c r="GJ186" s="13"/>
      <c r="GK186" s="13"/>
      <c r="GL186" s="13"/>
    </row>
    <row r="187" spans="1:194" ht="15" customHeight="1">
      <c r="A187" s="226"/>
      <c r="B187" s="227"/>
      <c r="C187" s="227"/>
      <c r="D187" s="226"/>
      <c r="E187" s="226"/>
      <c r="F187" s="226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  <c r="EU187" s="13"/>
      <c r="EV187" s="13"/>
      <c r="EW187" s="13"/>
      <c r="EX187" s="13"/>
      <c r="EY187" s="13"/>
      <c r="EZ187" s="13"/>
      <c r="FA187" s="13"/>
      <c r="FB187" s="13"/>
      <c r="FC187" s="13"/>
      <c r="FD187" s="13"/>
      <c r="FE187" s="13"/>
      <c r="FF187" s="13"/>
      <c r="FG187" s="13"/>
      <c r="FH187" s="13"/>
      <c r="FI187" s="13"/>
      <c r="FJ187" s="13"/>
      <c r="FK187" s="13"/>
      <c r="FL187" s="13"/>
      <c r="FM187" s="13"/>
      <c r="FN187" s="13"/>
      <c r="FO187" s="13"/>
      <c r="FP187" s="13"/>
      <c r="FQ187" s="13"/>
      <c r="FR187" s="13"/>
      <c r="FS187" s="13"/>
      <c r="FT187" s="13"/>
      <c r="FU187" s="13"/>
      <c r="FV187" s="13"/>
      <c r="FW187" s="13"/>
      <c r="FX187" s="13"/>
      <c r="FY187" s="13"/>
      <c r="FZ187" s="13"/>
      <c r="GA187" s="13"/>
      <c r="GB187" s="13"/>
      <c r="GC187" s="13"/>
      <c r="GD187" s="13"/>
      <c r="GE187" s="13"/>
      <c r="GF187" s="13"/>
      <c r="GG187" s="13"/>
      <c r="GH187" s="13"/>
      <c r="GI187" s="13"/>
      <c r="GJ187" s="13"/>
      <c r="GK187" s="13"/>
      <c r="GL187" s="13"/>
    </row>
    <row r="188" spans="1:194" ht="15" customHeight="1">
      <c r="A188" s="226"/>
      <c r="B188" s="227"/>
      <c r="C188" s="227"/>
      <c r="D188" s="226"/>
      <c r="E188" s="226"/>
      <c r="F188" s="226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  <c r="EU188" s="13"/>
      <c r="EV188" s="13"/>
      <c r="EW188" s="13"/>
      <c r="EX188" s="13"/>
      <c r="EY188" s="13"/>
      <c r="EZ188" s="13"/>
      <c r="FA188" s="13"/>
      <c r="FB188" s="13"/>
      <c r="FC188" s="13"/>
      <c r="FD188" s="13"/>
      <c r="FE188" s="13"/>
      <c r="FF188" s="13"/>
      <c r="FG188" s="13"/>
      <c r="FH188" s="13"/>
      <c r="FI188" s="13"/>
      <c r="FJ188" s="13"/>
      <c r="FK188" s="13"/>
      <c r="FL188" s="13"/>
      <c r="FM188" s="13"/>
      <c r="FN188" s="13"/>
      <c r="FO188" s="13"/>
      <c r="FP188" s="13"/>
      <c r="FQ188" s="13"/>
      <c r="FR188" s="13"/>
      <c r="FS188" s="13"/>
      <c r="FT188" s="13"/>
      <c r="FU188" s="13"/>
      <c r="FV188" s="13"/>
      <c r="FW188" s="13"/>
      <c r="FX188" s="13"/>
      <c r="FY188" s="13"/>
      <c r="FZ188" s="13"/>
      <c r="GA188" s="13"/>
      <c r="GB188" s="13"/>
      <c r="GC188" s="13"/>
      <c r="GD188" s="13"/>
      <c r="GE188" s="13"/>
      <c r="GF188" s="13"/>
      <c r="GG188" s="13"/>
      <c r="GH188" s="13"/>
      <c r="GI188" s="13"/>
      <c r="GJ188" s="13"/>
      <c r="GK188" s="13"/>
      <c r="GL188" s="13"/>
    </row>
    <row r="189" spans="1:194" ht="15" customHeight="1">
      <c r="A189" s="226"/>
      <c r="B189" s="227"/>
      <c r="C189" s="227"/>
      <c r="D189" s="226"/>
      <c r="E189" s="226"/>
      <c r="F189" s="226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</row>
    <row r="190" spans="1:194" ht="15" customHeight="1">
      <c r="A190" s="226"/>
      <c r="B190" s="227"/>
      <c r="C190" s="227"/>
      <c r="D190" s="226"/>
      <c r="E190" s="226"/>
      <c r="F190" s="226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  <c r="EU190" s="13"/>
      <c r="EV190" s="13"/>
      <c r="EW190" s="13"/>
      <c r="EX190" s="13"/>
      <c r="EY190" s="13"/>
      <c r="EZ190" s="13"/>
      <c r="FA190" s="13"/>
      <c r="FB190" s="13"/>
      <c r="FC190" s="13"/>
      <c r="FD190" s="13"/>
      <c r="FE190" s="13"/>
      <c r="FF190" s="13"/>
      <c r="FG190" s="13"/>
      <c r="FH190" s="13"/>
      <c r="FI190" s="13"/>
      <c r="FJ190" s="13"/>
      <c r="FK190" s="13"/>
      <c r="FL190" s="13"/>
      <c r="FM190" s="13"/>
      <c r="FN190" s="13"/>
      <c r="FO190" s="13"/>
      <c r="FP190" s="13"/>
      <c r="FQ190" s="13"/>
      <c r="FR190" s="13"/>
      <c r="FS190" s="13"/>
      <c r="FT190" s="13"/>
      <c r="FU190" s="13"/>
      <c r="FV190" s="13"/>
      <c r="FW190" s="13"/>
      <c r="FX190" s="13"/>
      <c r="FY190" s="13"/>
      <c r="FZ190" s="13"/>
      <c r="GA190" s="13"/>
      <c r="GB190" s="13"/>
      <c r="GC190" s="13"/>
      <c r="GD190" s="13"/>
      <c r="GE190" s="13"/>
      <c r="GF190" s="13"/>
      <c r="GG190" s="13"/>
      <c r="GH190" s="13"/>
      <c r="GI190" s="13"/>
      <c r="GJ190" s="13"/>
      <c r="GK190" s="13"/>
      <c r="GL190" s="13"/>
    </row>
    <row r="191" spans="1:194" ht="15" customHeight="1">
      <c r="A191" s="226"/>
      <c r="B191" s="227"/>
      <c r="C191" s="227"/>
      <c r="D191" s="226"/>
      <c r="E191" s="226"/>
      <c r="F191" s="226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  <c r="EU191" s="13"/>
      <c r="EV191" s="13"/>
      <c r="EW191" s="13"/>
      <c r="EX191" s="13"/>
      <c r="EY191" s="13"/>
      <c r="EZ191" s="13"/>
      <c r="FA191" s="13"/>
      <c r="FB191" s="13"/>
      <c r="FC191" s="13"/>
      <c r="FD191" s="13"/>
      <c r="FE191" s="13"/>
      <c r="FF191" s="13"/>
      <c r="FG191" s="13"/>
      <c r="FH191" s="13"/>
      <c r="FI191" s="13"/>
      <c r="FJ191" s="13"/>
      <c r="FK191" s="13"/>
      <c r="FL191" s="13"/>
      <c r="FM191" s="13"/>
      <c r="FN191" s="13"/>
      <c r="FO191" s="13"/>
      <c r="FP191" s="13"/>
      <c r="FQ191" s="13"/>
      <c r="FR191" s="13"/>
      <c r="FS191" s="13"/>
      <c r="FT191" s="13"/>
      <c r="FU191" s="13"/>
      <c r="FV191" s="13"/>
      <c r="FW191" s="13"/>
      <c r="FX191" s="13"/>
      <c r="FY191" s="13"/>
      <c r="FZ191" s="13"/>
      <c r="GA191" s="13"/>
      <c r="GB191" s="13"/>
      <c r="GC191" s="13"/>
      <c r="GD191" s="13"/>
      <c r="GE191" s="13"/>
      <c r="GF191" s="13"/>
      <c r="GG191" s="13"/>
      <c r="GH191" s="13"/>
      <c r="GI191" s="13"/>
      <c r="GJ191" s="13"/>
      <c r="GK191" s="13"/>
      <c r="GL191" s="13"/>
    </row>
    <row r="192" spans="1:194" ht="15" customHeight="1">
      <c r="A192" s="226"/>
      <c r="B192" s="227"/>
      <c r="C192" s="227"/>
      <c r="D192" s="226"/>
      <c r="E192" s="226"/>
      <c r="F192" s="226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  <c r="EU192" s="13"/>
      <c r="EV192" s="13"/>
      <c r="EW192" s="13"/>
      <c r="EX192" s="13"/>
      <c r="EY192" s="13"/>
      <c r="EZ192" s="13"/>
      <c r="FA192" s="13"/>
      <c r="FB192" s="13"/>
      <c r="FC192" s="13"/>
      <c r="FD192" s="13"/>
      <c r="FE192" s="13"/>
      <c r="FF192" s="13"/>
      <c r="FG192" s="13"/>
      <c r="FH192" s="13"/>
      <c r="FI192" s="13"/>
      <c r="FJ192" s="13"/>
      <c r="FK192" s="13"/>
      <c r="FL192" s="13"/>
      <c r="FM192" s="13"/>
      <c r="FN192" s="13"/>
      <c r="FO192" s="13"/>
      <c r="FP192" s="13"/>
      <c r="FQ192" s="13"/>
      <c r="FR192" s="13"/>
      <c r="FS192" s="13"/>
      <c r="FT192" s="13"/>
      <c r="FU192" s="13"/>
      <c r="FV192" s="13"/>
      <c r="FW192" s="13"/>
      <c r="FX192" s="13"/>
      <c r="FY192" s="13"/>
      <c r="FZ192" s="13"/>
      <c r="GA192" s="13"/>
      <c r="GB192" s="13"/>
      <c r="GC192" s="13"/>
      <c r="GD192" s="13"/>
      <c r="GE192" s="13"/>
      <c r="GF192" s="13"/>
      <c r="GG192" s="13"/>
      <c r="GH192" s="13"/>
      <c r="GI192" s="13"/>
      <c r="GJ192" s="13"/>
      <c r="GK192" s="13"/>
      <c r="GL192" s="13"/>
    </row>
    <row r="193" spans="1:194" ht="15" customHeight="1">
      <c r="A193" s="226"/>
      <c r="B193" s="227"/>
      <c r="C193" s="227"/>
      <c r="D193" s="226"/>
      <c r="E193" s="226"/>
      <c r="F193" s="226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</row>
    <row r="194" spans="1:194" ht="15" customHeight="1">
      <c r="A194" s="226"/>
      <c r="B194" s="227"/>
      <c r="C194" s="227"/>
      <c r="D194" s="226"/>
      <c r="E194" s="226"/>
      <c r="F194" s="226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  <c r="EU194" s="13"/>
      <c r="EV194" s="13"/>
      <c r="EW194" s="13"/>
      <c r="EX194" s="13"/>
      <c r="EY194" s="13"/>
      <c r="EZ194" s="13"/>
      <c r="FA194" s="13"/>
      <c r="FB194" s="13"/>
      <c r="FC194" s="13"/>
      <c r="FD194" s="13"/>
      <c r="FE194" s="13"/>
      <c r="FF194" s="13"/>
      <c r="FG194" s="13"/>
      <c r="FH194" s="13"/>
      <c r="FI194" s="13"/>
      <c r="FJ194" s="13"/>
      <c r="FK194" s="13"/>
      <c r="FL194" s="13"/>
      <c r="FM194" s="13"/>
      <c r="FN194" s="13"/>
      <c r="FO194" s="13"/>
      <c r="FP194" s="13"/>
      <c r="FQ194" s="13"/>
      <c r="FR194" s="13"/>
      <c r="FS194" s="13"/>
      <c r="FT194" s="13"/>
      <c r="FU194" s="13"/>
      <c r="FV194" s="13"/>
      <c r="FW194" s="13"/>
      <c r="FX194" s="13"/>
      <c r="FY194" s="13"/>
      <c r="FZ194" s="13"/>
      <c r="GA194" s="13"/>
      <c r="GB194" s="13"/>
      <c r="GC194" s="13"/>
      <c r="GD194" s="13"/>
      <c r="GE194" s="13"/>
      <c r="GF194" s="13"/>
      <c r="GG194" s="13"/>
      <c r="GH194" s="13"/>
      <c r="GI194" s="13"/>
      <c r="GJ194" s="13"/>
      <c r="GK194" s="13"/>
      <c r="GL194" s="13"/>
    </row>
    <row r="195" spans="1:194" ht="15" customHeight="1">
      <c r="A195" s="226"/>
      <c r="B195" s="227"/>
      <c r="C195" s="227"/>
      <c r="D195" s="226"/>
      <c r="E195" s="226"/>
      <c r="F195" s="226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  <c r="EU195" s="13"/>
      <c r="EV195" s="13"/>
      <c r="EW195" s="13"/>
      <c r="EX195" s="13"/>
      <c r="EY195" s="13"/>
      <c r="EZ195" s="13"/>
      <c r="FA195" s="13"/>
      <c r="FB195" s="13"/>
      <c r="FC195" s="13"/>
      <c r="FD195" s="13"/>
      <c r="FE195" s="13"/>
      <c r="FF195" s="13"/>
      <c r="FG195" s="13"/>
      <c r="FH195" s="13"/>
      <c r="FI195" s="13"/>
      <c r="FJ195" s="13"/>
      <c r="FK195" s="13"/>
      <c r="FL195" s="13"/>
      <c r="FM195" s="13"/>
      <c r="FN195" s="13"/>
      <c r="FO195" s="13"/>
      <c r="FP195" s="13"/>
      <c r="FQ195" s="13"/>
      <c r="FR195" s="13"/>
      <c r="FS195" s="13"/>
      <c r="FT195" s="13"/>
      <c r="FU195" s="13"/>
      <c r="FV195" s="13"/>
      <c r="FW195" s="13"/>
      <c r="FX195" s="13"/>
      <c r="FY195" s="13"/>
      <c r="FZ195" s="13"/>
      <c r="GA195" s="13"/>
      <c r="GB195" s="13"/>
      <c r="GC195" s="13"/>
      <c r="GD195" s="13"/>
      <c r="GE195" s="13"/>
      <c r="GF195" s="13"/>
      <c r="GG195" s="13"/>
      <c r="GH195" s="13"/>
      <c r="GI195" s="13"/>
      <c r="GJ195" s="13"/>
      <c r="GK195" s="13"/>
      <c r="GL195" s="13"/>
    </row>
    <row r="196" spans="1:194" ht="15" customHeight="1">
      <c r="A196" s="226"/>
      <c r="B196" s="227"/>
      <c r="C196" s="227"/>
      <c r="D196" s="226"/>
      <c r="E196" s="226"/>
      <c r="F196" s="226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  <c r="EU196" s="13"/>
      <c r="EV196" s="13"/>
      <c r="EW196" s="13"/>
      <c r="EX196" s="13"/>
      <c r="EY196" s="13"/>
      <c r="EZ196" s="13"/>
      <c r="FA196" s="13"/>
      <c r="FB196" s="13"/>
      <c r="FC196" s="13"/>
      <c r="FD196" s="13"/>
      <c r="FE196" s="13"/>
      <c r="FF196" s="13"/>
      <c r="FG196" s="13"/>
      <c r="FH196" s="13"/>
      <c r="FI196" s="13"/>
      <c r="FJ196" s="13"/>
      <c r="FK196" s="13"/>
      <c r="FL196" s="13"/>
      <c r="FM196" s="13"/>
      <c r="FN196" s="13"/>
      <c r="FO196" s="13"/>
      <c r="FP196" s="13"/>
      <c r="FQ196" s="13"/>
      <c r="FR196" s="13"/>
      <c r="FS196" s="13"/>
      <c r="FT196" s="13"/>
      <c r="FU196" s="13"/>
      <c r="FV196" s="13"/>
      <c r="FW196" s="13"/>
      <c r="FX196" s="13"/>
      <c r="FY196" s="13"/>
      <c r="FZ196" s="13"/>
      <c r="GA196" s="13"/>
      <c r="GB196" s="13"/>
      <c r="GC196" s="13"/>
      <c r="GD196" s="13"/>
      <c r="GE196" s="13"/>
      <c r="GF196" s="13"/>
      <c r="GG196" s="13"/>
      <c r="GH196" s="13"/>
      <c r="GI196" s="13"/>
      <c r="GJ196" s="13"/>
      <c r="GK196" s="13"/>
      <c r="GL196" s="13"/>
    </row>
    <row r="197" spans="1:194" ht="15" customHeight="1">
      <c r="A197" s="226"/>
      <c r="B197" s="227"/>
      <c r="C197" s="227"/>
      <c r="D197" s="226"/>
      <c r="E197" s="226"/>
      <c r="F197" s="226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  <c r="EU197" s="13"/>
      <c r="EV197" s="13"/>
      <c r="EW197" s="13"/>
      <c r="EX197" s="13"/>
      <c r="EY197" s="13"/>
      <c r="EZ197" s="13"/>
      <c r="FA197" s="13"/>
      <c r="FB197" s="13"/>
      <c r="FC197" s="13"/>
      <c r="FD197" s="13"/>
      <c r="FE197" s="13"/>
      <c r="FF197" s="13"/>
      <c r="FG197" s="13"/>
      <c r="FH197" s="13"/>
      <c r="FI197" s="13"/>
      <c r="FJ197" s="13"/>
      <c r="FK197" s="13"/>
      <c r="FL197" s="13"/>
      <c r="FM197" s="13"/>
      <c r="FN197" s="13"/>
      <c r="FO197" s="13"/>
      <c r="FP197" s="13"/>
      <c r="FQ197" s="13"/>
      <c r="FR197" s="13"/>
      <c r="FS197" s="13"/>
      <c r="FT197" s="13"/>
      <c r="FU197" s="13"/>
      <c r="FV197" s="13"/>
      <c r="FW197" s="13"/>
      <c r="FX197" s="13"/>
      <c r="FY197" s="13"/>
      <c r="FZ197" s="13"/>
      <c r="GA197" s="13"/>
      <c r="GB197" s="13"/>
      <c r="GC197" s="13"/>
      <c r="GD197" s="13"/>
      <c r="GE197" s="13"/>
      <c r="GF197" s="13"/>
      <c r="GG197" s="13"/>
      <c r="GH197" s="13"/>
      <c r="GI197" s="13"/>
      <c r="GJ197" s="13"/>
      <c r="GK197" s="13"/>
      <c r="GL197" s="13"/>
    </row>
    <row r="198" spans="1:194" ht="15" customHeight="1">
      <c r="A198" s="226"/>
      <c r="B198" s="227"/>
      <c r="C198" s="227"/>
      <c r="D198" s="226"/>
      <c r="E198" s="226"/>
      <c r="F198" s="226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  <c r="EU198" s="13"/>
      <c r="EV198" s="13"/>
      <c r="EW198" s="13"/>
      <c r="EX198" s="13"/>
      <c r="EY198" s="13"/>
      <c r="EZ198" s="13"/>
      <c r="FA198" s="13"/>
      <c r="FB198" s="13"/>
      <c r="FC198" s="13"/>
      <c r="FD198" s="13"/>
      <c r="FE198" s="13"/>
      <c r="FF198" s="13"/>
      <c r="FG198" s="13"/>
      <c r="FH198" s="13"/>
      <c r="FI198" s="13"/>
      <c r="FJ198" s="13"/>
      <c r="FK198" s="13"/>
      <c r="FL198" s="13"/>
      <c r="FM198" s="13"/>
      <c r="FN198" s="13"/>
      <c r="FO198" s="13"/>
      <c r="FP198" s="13"/>
      <c r="FQ198" s="13"/>
      <c r="FR198" s="13"/>
      <c r="FS198" s="13"/>
      <c r="FT198" s="13"/>
      <c r="FU198" s="13"/>
      <c r="FV198" s="13"/>
      <c r="FW198" s="13"/>
      <c r="FX198" s="13"/>
      <c r="FY198" s="13"/>
      <c r="FZ198" s="13"/>
      <c r="GA198" s="13"/>
      <c r="GB198" s="13"/>
      <c r="GC198" s="13"/>
      <c r="GD198" s="13"/>
      <c r="GE198" s="13"/>
      <c r="GF198" s="13"/>
      <c r="GG198" s="13"/>
      <c r="GH198" s="13"/>
      <c r="GI198" s="13"/>
      <c r="GJ198" s="13"/>
      <c r="GK198" s="13"/>
      <c r="GL198" s="13"/>
    </row>
    <row r="199" spans="1:194" ht="15" customHeight="1">
      <c r="A199" s="226"/>
      <c r="B199" s="227"/>
      <c r="C199" s="227"/>
      <c r="D199" s="226"/>
      <c r="E199" s="226"/>
      <c r="F199" s="226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  <c r="EU199" s="13"/>
      <c r="EV199" s="13"/>
      <c r="EW199" s="13"/>
      <c r="EX199" s="13"/>
      <c r="EY199" s="13"/>
      <c r="EZ199" s="13"/>
      <c r="FA199" s="13"/>
      <c r="FB199" s="13"/>
      <c r="FC199" s="13"/>
      <c r="FD199" s="13"/>
      <c r="FE199" s="13"/>
      <c r="FF199" s="13"/>
      <c r="FG199" s="13"/>
      <c r="FH199" s="13"/>
      <c r="FI199" s="13"/>
      <c r="FJ199" s="13"/>
      <c r="FK199" s="13"/>
      <c r="FL199" s="13"/>
      <c r="FM199" s="13"/>
      <c r="FN199" s="13"/>
      <c r="FO199" s="13"/>
      <c r="FP199" s="13"/>
      <c r="FQ199" s="13"/>
      <c r="FR199" s="13"/>
      <c r="FS199" s="13"/>
      <c r="FT199" s="13"/>
      <c r="FU199" s="13"/>
      <c r="FV199" s="13"/>
      <c r="FW199" s="13"/>
      <c r="FX199" s="13"/>
      <c r="FY199" s="13"/>
      <c r="FZ199" s="13"/>
      <c r="GA199" s="13"/>
      <c r="GB199" s="13"/>
      <c r="GC199" s="13"/>
      <c r="GD199" s="13"/>
      <c r="GE199" s="13"/>
      <c r="GF199" s="13"/>
      <c r="GG199" s="13"/>
      <c r="GH199" s="13"/>
      <c r="GI199" s="13"/>
      <c r="GJ199" s="13"/>
      <c r="GK199" s="13"/>
      <c r="GL199" s="13"/>
    </row>
    <row r="200" spans="1:194" ht="15" customHeight="1">
      <c r="A200" s="226"/>
      <c r="B200" s="227"/>
      <c r="C200" s="227"/>
      <c r="D200" s="226"/>
      <c r="E200" s="226"/>
      <c r="F200" s="226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  <c r="EU200" s="13"/>
      <c r="EV200" s="13"/>
      <c r="EW200" s="13"/>
      <c r="EX200" s="13"/>
      <c r="EY200" s="13"/>
      <c r="EZ200" s="13"/>
      <c r="FA200" s="13"/>
      <c r="FB200" s="13"/>
      <c r="FC200" s="13"/>
      <c r="FD200" s="13"/>
      <c r="FE200" s="13"/>
      <c r="FF200" s="13"/>
      <c r="FG200" s="13"/>
      <c r="FH200" s="13"/>
      <c r="FI200" s="13"/>
      <c r="FJ200" s="13"/>
      <c r="FK200" s="13"/>
      <c r="FL200" s="13"/>
      <c r="FM200" s="13"/>
      <c r="FN200" s="13"/>
      <c r="FO200" s="13"/>
      <c r="FP200" s="13"/>
      <c r="FQ200" s="13"/>
      <c r="FR200" s="13"/>
      <c r="FS200" s="13"/>
      <c r="FT200" s="13"/>
      <c r="FU200" s="13"/>
      <c r="FV200" s="13"/>
      <c r="FW200" s="13"/>
      <c r="FX200" s="13"/>
      <c r="FY200" s="13"/>
      <c r="FZ200" s="13"/>
      <c r="GA200" s="13"/>
      <c r="GB200" s="13"/>
      <c r="GC200" s="13"/>
      <c r="GD200" s="13"/>
      <c r="GE200" s="13"/>
      <c r="GF200" s="13"/>
      <c r="GG200" s="13"/>
      <c r="GH200" s="13"/>
      <c r="GI200" s="13"/>
      <c r="GJ200" s="13"/>
      <c r="GK200" s="13"/>
      <c r="GL200" s="13"/>
    </row>
    <row r="201" spans="1:194" ht="15" customHeight="1">
      <c r="A201" s="226"/>
      <c r="B201" s="227"/>
      <c r="C201" s="227"/>
      <c r="D201" s="226"/>
      <c r="E201" s="226"/>
      <c r="F201" s="226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13"/>
      <c r="BX201" s="13"/>
      <c r="BY201" s="13"/>
      <c r="BZ201" s="13"/>
      <c r="CA201" s="13"/>
      <c r="CB201" s="13"/>
      <c r="CC201" s="13"/>
      <c r="CD201" s="13"/>
      <c r="CE201" s="13"/>
      <c r="CF201" s="13"/>
      <c r="CG201" s="13"/>
      <c r="CH201" s="13"/>
      <c r="CI201" s="13"/>
      <c r="CJ201" s="13"/>
      <c r="CK201" s="13"/>
      <c r="CL201" s="13"/>
      <c r="CM201" s="13"/>
      <c r="CN201" s="13"/>
      <c r="CO201" s="13"/>
      <c r="CP201" s="13"/>
      <c r="CQ201" s="13"/>
      <c r="CR201" s="13"/>
      <c r="CS201" s="13"/>
      <c r="CT201" s="13"/>
      <c r="CU201" s="13"/>
      <c r="CV201" s="13"/>
      <c r="CW201" s="13"/>
      <c r="CX201" s="13"/>
      <c r="CY201" s="13"/>
      <c r="CZ201" s="13"/>
      <c r="DA201" s="13"/>
      <c r="DB201" s="13"/>
      <c r="DC201" s="13"/>
      <c r="DD201" s="13"/>
      <c r="DE201" s="13"/>
      <c r="DF201" s="13"/>
      <c r="DG201" s="13"/>
      <c r="DH201" s="13"/>
      <c r="DI201" s="13"/>
      <c r="DJ201" s="13"/>
      <c r="DK201" s="13"/>
      <c r="DL201" s="13"/>
      <c r="DM201" s="13"/>
      <c r="DN201" s="13"/>
      <c r="DO201" s="13"/>
      <c r="DP201" s="13"/>
      <c r="DQ201" s="13"/>
      <c r="DR201" s="13"/>
      <c r="DS201" s="13"/>
      <c r="DT201" s="13"/>
      <c r="DU201" s="13"/>
      <c r="DV201" s="13"/>
      <c r="DW201" s="13"/>
      <c r="DX201" s="13"/>
      <c r="DY201" s="13"/>
      <c r="DZ201" s="13"/>
      <c r="EA201" s="13"/>
      <c r="EB201" s="13"/>
      <c r="EC201" s="13"/>
      <c r="ED201" s="13"/>
      <c r="EE201" s="13"/>
      <c r="EF201" s="13"/>
      <c r="EG201" s="13"/>
      <c r="EH201" s="13"/>
      <c r="EI201" s="13"/>
      <c r="EJ201" s="13"/>
      <c r="EK201" s="13"/>
      <c r="EL201" s="13"/>
      <c r="EM201" s="13"/>
      <c r="EN201" s="13"/>
      <c r="EO201" s="13"/>
      <c r="EP201" s="13"/>
      <c r="EQ201" s="13"/>
      <c r="ER201" s="13"/>
      <c r="ES201" s="13"/>
      <c r="ET201" s="13"/>
      <c r="EU201" s="13"/>
      <c r="EV201" s="13"/>
      <c r="EW201" s="13"/>
      <c r="EX201" s="13"/>
      <c r="EY201" s="13"/>
      <c r="EZ201" s="13"/>
      <c r="FA201" s="13"/>
      <c r="FB201" s="13"/>
      <c r="FC201" s="13"/>
      <c r="FD201" s="13"/>
      <c r="FE201" s="13"/>
      <c r="FF201" s="13"/>
      <c r="FG201" s="13"/>
      <c r="FH201" s="13"/>
      <c r="FI201" s="13"/>
      <c r="FJ201" s="13"/>
      <c r="FK201" s="13"/>
      <c r="FL201" s="13"/>
      <c r="FM201" s="13"/>
      <c r="FN201" s="13"/>
      <c r="FO201" s="13"/>
      <c r="FP201" s="13"/>
      <c r="FQ201" s="13"/>
      <c r="FR201" s="13"/>
      <c r="FS201" s="13"/>
      <c r="FT201" s="13"/>
      <c r="FU201" s="13"/>
      <c r="FV201" s="13"/>
      <c r="FW201" s="13"/>
      <c r="FX201" s="13"/>
      <c r="FY201" s="13"/>
      <c r="FZ201" s="13"/>
      <c r="GA201" s="13"/>
      <c r="GB201" s="13"/>
      <c r="GC201" s="13"/>
      <c r="GD201" s="13"/>
      <c r="GE201" s="13"/>
      <c r="GF201" s="13"/>
      <c r="GG201" s="13"/>
      <c r="GH201" s="13"/>
      <c r="GI201" s="13"/>
      <c r="GJ201" s="13"/>
      <c r="GK201" s="13"/>
      <c r="GL201" s="13"/>
    </row>
    <row r="202" spans="1:194" ht="15" customHeight="1">
      <c r="A202" s="226"/>
      <c r="B202" s="227"/>
      <c r="C202" s="227"/>
      <c r="D202" s="226"/>
      <c r="E202" s="226"/>
      <c r="F202" s="226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  <c r="BW202" s="13"/>
      <c r="BX202" s="13"/>
      <c r="BY202" s="13"/>
      <c r="BZ202" s="13"/>
      <c r="CA202" s="13"/>
      <c r="CB202" s="13"/>
      <c r="CC202" s="13"/>
      <c r="CD202" s="13"/>
      <c r="CE202" s="13"/>
      <c r="CF202" s="13"/>
      <c r="CG202" s="13"/>
      <c r="CH202" s="13"/>
      <c r="CI202" s="13"/>
      <c r="CJ202" s="13"/>
      <c r="CK202" s="13"/>
      <c r="CL202" s="13"/>
      <c r="CM202" s="13"/>
      <c r="CN202" s="13"/>
      <c r="CO202" s="13"/>
      <c r="CP202" s="13"/>
      <c r="CQ202" s="13"/>
      <c r="CR202" s="13"/>
      <c r="CS202" s="13"/>
      <c r="CT202" s="13"/>
      <c r="CU202" s="13"/>
      <c r="CV202" s="13"/>
      <c r="CW202" s="13"/>
      <c r="CX202" s="13"/>
      <c r="CY202" s="13"/>
      <c r="CZ202" s="13"/>
      <c r="DA202" s="13"/>
      <c r="DB202" s="13"/>
      <c r="DC202" s="13"/>
      <c r="DD202" s="13"/>
      <c r="DE202" s="13"/>
      <c r="DF202" s="13"/>
      <c r="DG202" s="13"/>
      <c r="DH202" s="13"/>
      <c r="DI202" s="13"/>
      <c r="DJ202" s="13"/>
      <c r="DK202" s="13"/>
      <c r="DL202" s="13"/>
      <c r="DM202" s="13"/>
      <c r="DN202" s="13"/>
      <c r="DO202" s="13"/>
      <c r="DP202" s="13"/>
      <c r="DQ202" s="13"/>
      <c r="DR202" s="13"/>
      <c r="DS202" s="13"/>
      <c r="DT202" s="13"/>
      <c r="DU202" s="13"/>
      <c r="DV202" s="13"/>
      <c r="DW202" s="13"/>
      <c r="DX202" s="13"/>
      <c r="DY202" s="13"/>
      <c r="DZ202" s="13"/>
      <c r="EA202" s="13"/>
      <c r="EB202" s="13"/>
      <c r="EC202" s="13"/>
      <c r="ED202" s="13"/>
      <c r="EE202" s="13"/>
      <c r="EF202" s="13"/>
      <c r="EG202" s="13"/>
      <c r="EH202" s="13"/>
      <c r="EI202" s="13"/>
      <c r="EJ202" s="13"/>
      <c r="EK202" s="13"/>
      <c r="EL202" s="13"/>
      <c r="EM202" s="13"/>
      <c r="EN202" s="13"/>
      <c r="EO202" s="13"/>
      <c r="EP202" s="13"/>
      <c r="EQ202" s="13"/>
      <c r="ER202" s="13"/>
      <c r="ES202" s="13"/>
      <c r="ET202" s="13"/>
      <c r="EU202" s="13"/>
      <c r="EV202" s="13"/>
      <c r="EW202" s="13"/>
      <c r="EX202" s="13"/>
      <c r="EY202" s="13"/>
      <c r="EZ202" s="13"/>
      <c r="FA202" s="13"/>
      <c r="FB202" s="13"/>
      <c r="FC202" s="13"/>
      <c r="FD202" s="13"/>
      <c r="FE202" s="13"/>
      <c r="FF202" s="13"/>
      <c r="FG202" s="13"/>
      <c r="FH202" s="13"/>
      <c r="FI202" s="13"/>
      <c r="FJ202" s="13"/>
      <c r="FK202" s="13"/>
      <c r="FL202" s="13"/>
      <c r="FM202" s="13"/>
      <c r="FN202" s="13"/>
      <c r="FO202" s="13"/>
      <c r="FP202" s="13"/>
      <c r="FQ202" s="13"/>
      <c r="FR202" s="13"/>
      <c r="FS202" s="13"/>
      <c r="FT202" s="13"/>
      <c r="FU202" s="13"/>
      <c r="FV202" s="13"/>
      <c r="FW202" s="13"/>
      <c r="FX202" s="13"/>
      <c r="FY202" s="13"/>
      <c r="FZ202" s="13"/>
      <c r="GA202" s="13"/>
      <c r="GB202" s="13"/>
      <c r="GC202" s="13"/>
      <c r="GD202" s="13"/>
      <c r="GE202" s="13"/>
      <c r="GF202" s="13"/>
      <c r="GG202" s="13"/>
      <c r="GH202" s="13"/>
      <c r="GI202" s="13"/>
      <c r="GJ202" s="13"/>
      <c r="GK202" s="13"/>
      <c r="GL202" s="13"/>
    </row>
    <row r="203" spans="1:194" ht="15" customHeight="1">
      <c r="A203" s="226"/>
      <c r="B203" s="227"/>
      <c r="C203" s="227"/>
      <c r="D203" s="226"/>
      <c r="E203" s="226"/>
      <c r="F203" s="226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  <c r="BW203" s="13"/>
      <c r="BX203" s="13"/>
      <c r="BY203" s="13"/>
      <c r="BZ203" s="13"/>
      <c r="CA203" s="13"/>
      <c r="CB203" s="13"/>
      <c r="CC203" s="13"/>
      <c r="CD203" s="13"/>
      <c r="CE203" s="13"/>
      <c r="CF203" s="13"/>
      <c r="CG203" s="13"/>
      <c r="CH203" s="13"/>
      <c r="CI203" s="13"/>
      <c r="CJ203" s="13"/>
      <c r="CK203" s="13"/>
      <c r="CL203" s="13"/>
      <c r="CM203" s="13"/>
      <c r="CN203" s="13"/>
      <c r="CO203" s="13"/>
      <c r="CP203" s="13"/>
      <c r="CQ203" s="13"/>
      <c r="CR203" s="13"/>
      <c r="CS203" s="13"/>
      <c r="CT203" s="13"/>
      <c r="CU203" s="13"/>
      <c r="CV203" s="13"/>
      <c r="CW203" s="13"/>
      <c r="CX203" s="13"/>
      <c r="CY203" s="13"/>
      <c r="CZ203" s="13"/>
      <c r="DA203" s="13"/>
      <c r="DB203" s="13"/>
      <c r="DC203" s="13"/>
      <c r="DD203" s="13"/>
      <c r="DE203" s="13"/>
      <c r="DF203" s="13"/>
      <c r="DG203" s="13"/>
      <c r="DH203" s="13"/>
      <c r="DI203" s="13"/>
      <c r="DJ203" s="13"/>
      <c r="DK203" s="13"/>
      <c r="DL203" s="13"/>
      <c r="DM203" s="13"/>
      <c r="DN203" s="13"/>
      <c r="DO203" s="13"/>
      <c r="DP203" s="13"/>
      <c r="DQ203" s="13"/>
      <c r="DR203" s="13"/>
      <c r="DS203" s="13"/>
      <c r="DT203" s="13"/>
      <c r="DU203" s="13"/>
      <c r="DV203" s="13"/>
      <c r="DW203" s="13"/>
      <c r="DX203" s="13"/>
      <c r="DY203" s="13"/>
      <c r="DZ203" s="13"/>
      <c r="EA203" s="13"/>
      <c r="EB203" s="13"/>
      <c r="EC203" s="13"/>
      <c r="ED203" s="13"/>
      <c r="EE203" s="13"/>
      <c r="EF203" s="13"/>
      <c r="EG203" s="13"/>
      <c r="EH203" s="13"/>
      <c r="EI203" s="13"/>
      <c r="EJ203" s="13"/>
      <c r="EK203" s="13"/>
      <c r="EL203" s="13"/>
      <c r="EM203" s="13"/>
      <c r="EN203" s="13"/>
      <c r="EO203" s="13"/>
      <c r="EP203" s="13"/>
      <c r="EQ203" s="13"/>
      <c r="ER203" s="13"/>
      <c r="ES203" s="13"/>
      <c r="ET203" s="13"/>
      <c r="EU203" s="13"/>
      <c r="EV203" s="13"/>
      <c r="EW203" s="13"/>
      <c r="EX203" s="13"/>
      <c r="EY203" s="13"/>
      <c r="EZ203" s="13"/>
      <c r="FA203" s="13"/>
      <c r="FB203" s="13"/>
      <c r="FC203" s="13"/>
      <c r="FD203" s="13"/>
      <c r="FE203" s="13"/>
      <c r="FF203" s="13"/>
      <c r="FG203" s="13"/>
      <c r="FH203" s="13"/>
      <c r="FI203" s="13"/>
      <c r="FJ203" s="13"/>
      <c r="FK203" s="13"/>
      <c r="FL203" s="13"/>
      <c r="FM203" s="13"/>
      <c r="FN203" s="13"/>
      <c r="FO203" s="13"/>
      <c r="FP203" s="13"/>
      <c r="FQ203" s="13"/>
      <c r="FR203" s="13"/>
      <c r="FS203" s="13"/>
      <c r="FT203" s="13"/>
      <c r="FU203" s="13"/>
      <c r="FV203" s="13"/>
      <c r="FW203" s="13"/>
      <c r="FX203" s="13"/>
      <c r="FY203" s="13"/>
      <c r="FZ203" s="13"/>
      <c r="GA203" s="13"/>
      <c r="GB203" s="13"/>
      <c r="GC203" s="13"/>
      <c r="GD203" s="13"/>
      <c r="GE203" s="13"/>
      <c r="GF203" s="13"/>
      <c r="GG203" s="13"/>
      <c r="GH203" s="13"/>
      <c r="GI203" s="13"/>
      <c r="GJ203" s="13"/>
      <c r="GK203" s="13"/>
      <c r="GL203" s="13"/>
    </row>
    <row r="204" spans="1:194" ht="15" customHeight="1">
      <c r="A204" s="226"/>
      <c r="B204" s="227"/>
      <c r="C204" s="227"/>
      <c r="D204" s="226"/>
      <c r="E204" s="226"/>
      <c r="F204" s="226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  <c r="CC204" s="13"/>
      <c r="CD204" s="13"/>
      <c r="CE204" s="13"/>
      <c r="CF204" s="13"/>
      <c r="CG204" s="13"/>
      <c r="CH204" s="13"/>
      <c r="CI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CZ204" s="13"/>
      <c r="DA204" s="13"/>
      <c r="DB204" s="13"/>
      <c r="DC204" s="13"/>
      <c r="DD204" s="13"/>
      <c r="DE204" s="13"/>
      <c r="DF204" s="13"/>
      <c r="DG204" s="13"/>
      <c r="DH204" s="13"/>
      <c r="DI204" s="13"/>
      <c r="DJ204" s="13"/>
      <c r="DK204" s="13"/>
      <c r="DL204" s="13"/>
      <c r="DM204" s="13"/>
      <c r="DN204" s="13"/>
      <c r="DO204" s="13"/>
      <c r="DP204" s="13"/>
      <c r="DQ204" s="13"/>
      <c r="DR204" s="13"/>
      <c r="DS204" s="13"/>
      <c r="DT204" s="13"/>
      <c r="DU204" s="13"/>
      <c r="DV204" s="13"/>
      <c r="DW204" s="13"/>
      <c r="DX204" s="13"/>
      <c r="DY204" s="13"/>
      <c r="DZ204" s="13"/>
      <c r="EA204" s="13"/>
      <c r="EB204" s="13"/>
      <c r="EC204" s="13"/>
      <c r="ED204" s="13"/>
      <c r="EE204" s="13"/>
      <c r="EF204" s="13"/>
      <c r="EG204" s="13"/>
      <c r="EH204" s="13"/>
      <c r="EI204" s="13"/>
      <c r="EJ204" s="13"/>
      <c r="EK204" s="13"/>
      <c r="EL204" s="13"/>
      <c r="EM204" s="13"/>
      <c r="EN204" s="13"/>
      <c r="EO204" s="13"/>
      <c r="EP204" s="13"/>
      <c r="EQ204" s="13"/>
      <c r="ER204" s="13"/>
      <c r="ES204" s="13"/>
      <c r="ET204" s="13"/>
      <c r="EU204" s="13"/>
      <c r="EV204" s="13"/>
      <c r="EW204" s="13"/>
      <c r="EX204" s="13"/>
      <c r="EY204" s="13"/>
      <c r="EZ204" s="13"/>
      <c r="FA204" s="13"/>
      <c r="FB204" s="13"/>
      <c r="FC204" s="13"/>
      <c r="FD204" s="13"/>
      <c r="FE204" s="13"/>
      <c r="FF204" s="13"/>
      <c r="FG204" s="13"/>
      <c r="FH204" s="13"/>
      <c r="FI204" s="13"/>
      <c r="FJ204" s="13"/>
      <c r="FK204" s="13"/>
      <c r="FL204" s="13"/>
      <c r="FM204" s="13"/>
      <c r="FN204" s="13"/>
      <c r="FO204" s="13"/>
      <c r="FP204" s="13"/>
      <c r="FQ204" s="13"/>
      <c r="FR204" s="13"/>
      <c r="FS204" s="13"/>
      <c r="FT204" s="13"/>
      <c r="FU204" s="13"/>
      <c r="FV204" s="13"/>
      <c r="FW204" s="13"/>
      <c r="FX204" s="13"/>
      <c r="FY204" s="13"/>
      <c r="FZ204" s="13"/>
      <c r="GA204" s="13"/>
      <c r="GB204" s="13"/>
      <c r="GC204" s="13"/>
      <c r="GD204" s="13"/>
      <c r="GE204" s="13"/>
      <c r="GF204" s="13"/>
      <c r="GG204" s="13"/>
      <c r="GH204" s="13"/>
      <c r="GI204" s="13"/>
      <c r="GJ204" s="13"/>
      <c r="GK204" s="13"/>
      <c r="GL204" s="13"/>
    </row>
    <row r="205" spans="1:194" ht="15" customHeight="1">
      <c r="A205" s="226"/>
      <c r="B205" s="227"/>
      <c r="C205" s="227"/>
      <c r="D205" s="226"/>
      <c r="E205" s="226"/>
      <c r="F205" s="226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  <c r="BW205" s="13"/>
      <c r="BX205" s="13"/>
      <c r="BY205" s="13"/>
      <c r="BZ205" s="13"/>
      <c r="CA205" s="13"/>
      <c r="CB205" s="13"/>
      <c r="CC205" s="13"/>
      <c r="CD205" s="13"/>
      <c r="CE205" s="13"/>
      <c r="CF205" s="13"/>
      <c r="CG205" s="13"/>
      <c r="CH205" s="13"/>
      <c r="CI205" s="13"/>
      <c r="CJ205" s="13"/>
      <c r="CK205" s="13"/>
      <c r="CL205" s="13"/>
      <c r="CM205" s="13"/>
      <c r="CN205" s="13"/>
      <c r="CO205" s="13"/>
      <c r="CP205" s="13"/>
      <c r="CQ205" s="13"/>
      <c r="CR205" s="13"/>
      <c r="CS205" s="13"/>
      <c r="CT205" s="13"/>
      <c r="CU205" s="13"/>
      <c r="CV205" s="13"/>
      <c r="CW205" s="13"/>
      <c r="CX205" s="13"/>
      <c r="CY205" s="13"/>
      <c r="CZ205" s="13"/>
      <c r="DA205" s="13"/>
      <c r="DB205" s="13"/>
      <c r="DC205" s="13"/>
      <c r="DD205" s="13"/>
      <c r="DE205" s="13"/>
      <c r="DF205" s="13"/>
      <c r="DG205" s="13"/>
      <c r="DH205" s="13"/>
      <c r="DI205" s="13"/>
      <c r="DJ205" s="13"/>
      <c r="DK205" s="13"/>
      <c r="DL205" s="13"/>
      <c r="DM205" s="13"/>
      <c r="DN205" s="13"/>
      <c r="DO205" s="13"/>
      <c r="DP205" s="13"/>
      <c r="DQ205" s="13"/>
      <c r="DR205" s="13"/>
      <c r="DS205" s="13"/>
      <c r="DT205" s="13"/>
      <c r="DU205" s="13"/>
      <c r="DV205" s="13"/>
      <c r="DW205" s="13"/>
      <c r="DX205" s="13"/>
      <c r="DY205" s="13"/>
      <c r="DZ205" s="13"/>
      <c r="EA205" s="13"/>
      <c r="EB205" s="13"/>
      <c r="EC205" s="13"/>
      <c r="ED205" s="13"/>
      <c r="EE205" s="13"/>
      <c r="EF205" s="13"/>
      <c r="EG205" s="13"/>
      <c r="EH205" s="13"/>
      <c r="EI205" s="13"/>
      <c r="EJ205" s="13"/>
      <c r="EK205" s="13"/>
      <c r="EL205" s="13"/>
      <c r="EM205" s="13"/>
      <c r="EN205" s="13"/>
      <c r="EO205" s="13"/>
      <c r="EP205" s="13"/>
      <c r="EQ205" s="13"/>
      <c r="ER205" s="13"/>
      <c r="ES205" s="13"/>
      <c r="ET205" s="13"/>
      <c r="EU205" s="13"/>
      <c r="EV205" s="13"/>
      <c r="EW205" s="13"/>
      <c r="EX205" s="13"/>
      <c r="EY205" s="13"/>
      <c r="EZ205" s="13"/>
      <c r="FA205" s="13"/>
      <c r="FB205" s="13"/>
      <c r="FC205" s="13"/>
      <c r="FD205" s="13"/>
      <c r="FE205" s="13"/>
      <c r="FF205" s="13"/>
      <c r="FG205" s="13"/>
      <c r="FH205" s="13"/>
      <c r="FI205" s="13"/>
      <c r="FJ205" s="13"/>
      <c r="FK205" s="13"/>
      <c r="FL205" s="13"/>
      <c r="FM205" s="13"/>
      <c r="FN205" s="13"/>
      <c r="FO205" s="13"/>
      <c r="FP205" s="13"/>
      <c r="FQ205" s="13"/>
      <c r="FR205" s="13"/>
      <c r="FS205" s="13"/>
      <c r="FT205" s="13"/>
      <c r="FU205" s="13"/>
      <c r="FV205" s="13"/>
      <c r="FW205" s="13"/>
      <c r="FX205" s="13"/>
      <c r="FY205" s="13"/>
      <c r="FZ205" s="13"/>
      <c r="GA205" s="13"/>
      <c r="GB205" s="13"/>
      <c r="GC205" s="13"/>
      <c r="GD205" s="13"/>
      <c r="GE205" s="13"/>
      <c r="GF205" s="13"/>
      <c r="GG205" s="13"/>
      <c r="GH205" s="13"/>
      <c r="GI205" s="13"/>
      <c r="GJ205" s="13"/>
      <c r="GK205" s="13"/>
      <c r="GL205" s="13"/>
    </row>
    <row r="206" spans="1:194" ht="15" customHeight="1">
      <c r="A206" s="226"/>
      <c r="B206" s="227"/>
      <c r="C206" s="227"/>
      <c r="D206" s="226"/>
      <c r="E206" s="226"/>
      <c r="F206" s="226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  <c r="BW206" s="13"/>
      <c r="BX206" s="13"/>
      <c r="BY206" s="13"/>
      <c r="BZ206" s="13"/>
      <c r="CA206" s="13"/>
      <c r="CB206" s="13"/>
      <c r="CC206" s="13"/>
      <c r="CD206" s="13"/>
      <c r="CE206" s="13"/>
      <c r="CF206" s="13"/>
      <c r="CG206" s="13"/>
      <c r="CH206" s="13"/>
      <c r="CI206" s="13"/>
      <c r="CJ206" s="13"/>
      <c r="CK206" s="13"/>
      <c r="CL206" s="13"/>
      <c r="CM206" s="13"/>
      <c r="CN206" s="13"/>
      <c r="CO206" s="13"/>
      <c r="CP206" s="13"/>
      <c r="CQ206" s="13"/>
      <c r="CR206" s="13"/>
      <c r="CS206" s="13"/>
      <c r="CT206" s="13"/>
      <c r="CU206" s="13"/>
      <c r="CV206" s="13"/>
      <c r="CW206" s="13"/>
      <c r="CX206" s="13"/>
      <c r="CY206" s="13"/>
      <c r="CZ206" s="13"/>
      <c r="DA206" s="13"/>
      <c r="DB206" s="13"/>
      <c r="DC206" s="13"/>
      <c r="DD206" s="13"/>
      <c r="DE206" s="13"/>
      <c r="DF206" s="13"/>
      <c r="DG206" s="13"/>
      <c r="DH206" s="13"/>
      <c r="DI206" s="13"/>
      <c r="DJ206" s="13"/>
      <c r="DK206" s="13"/>
      <c r="DL206" s="13"/>
      <c r="DM206" s="13"/>
      <c r="DN206" s="13"/>
      <c r="DO206" s="13"/>
      <c r="DP206" s="13"/>
      <c r="DQ206" s="13"/>
      <c r="DR206" s="13"/>
      <c r="DS206" s="13"/>
      <c r="DT206" s="13"/>
      <c r="DU206" s="13"/>
      <c r="DV206" s="13"/>
      <c r="DW206" s="13"/>
      <c r="DX206" s="13"/>
      <c r="DY206" s="13"/>
      <c r="DZ206" s="13"/>
      <c r="EA206" s="13"/>
      <c r="EB206" s="13"/>
      <c r="EC206" s="13"/>
      <c r="ED206" s="13"/>
      <c r="EE206" s="13"/>
      <c r="EF206" s="13"/>
      <c r="EG206" s="13"/>
      <c r="EH206" s="13"/>
      <c r="EI206" s="13"/>
      <c r="EJ206" s="13"/>
      <c r="EK206" s="13"/>
      <c r="EL206" s="13"/>
      <c r="EM206" s="13"/>
      <c r="EN206" s="13"/>
      <c r="EO206" s="13"/>
      <c r="EP206" s="13"/>
      <c r="EQ206" s="13"/>
      <c r="ER206" s="13"/>
      <c r="ES206" s="13"/>
      <c r="ET206" s="13"/>
      <c r="EU206" s="13"/>
      <c r="EV206" s="13"/>
      <c r="EW206" s="13"/>
      <c r="EX206" s="13"/>
      <c r="EY206" s="13"/>
      <c r="EZ206" s="13"/>
      <c r="FA206" s="13"/>
      <c r="FB206" s="13"/>
      <c r="FC206" s="13"/>
      <c r="FD206" s="13"/>
      <c r="FE206" s="13"/>
      <c r="FF206" s="13"/>
      <c r="FG206" s="13"/>
      <c r="FH206" s="13"/>
      <c r="FI206" s="13"/>
      <c r="FJ206" s="13"/>
      <c r="FK206" s="13"/>
      <c r="FL206" s="13"/>
      <c r="FM206" s="13"/>
      <c r="FN206" s="13"/>
      <c r="FO206" s="13"/>
      <c r="FP206" s="13"/>
      <c r="FQ206" s="13"/>
      <c r="FR206" s="13"/>
      <c r="FS206" s="13"/>
      <c r="FT206" s="13"/>
      <c r="FU206" s="13"/>
      <c r="FV206" s="13"/>
      <c r="FW206" s="13"/>
      <c r="FX206" s="13"/>
      <c r="FY206" s="13"/>
      <c r="FZ206" s="13"/>
      <c r="GA206" s="13"/>
      <c r="GB206" s="13"/>
      <c r="GC206" s="13"/>
      <c r="GD206" s="13"/>
      <c r="GE206" s="13"/>
      <c r="GF206" s="13"/>
      <c r="GG206" s="13"/>
      <c r="GH206" s="13"/>
      <c r="GI206" s="13"/>
      <c r="GJ206" s="13"/>
      <c r="GK206" s="13"/>
      <c r="GL206" s="13"/>
    </row>
  </sheetData>
  <mergeCells count="9">
    <mergeCell ref="CH1:DV1"/>
    <mergeCell ref="DW1:FA1"/>
    <mergeCell ref="FB1:GF1"/>
    <mergeCell ref="A1:C3"/>
    <mergeCell ref="E1:K1"/>
    <mergeCell ref="L1:W1"/>
    <mergeCell ref="X1:AH1"/>
    <mergeCell ref="AI1:BH1"/>
    <mergeCell ref="BJ1:C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workbookViewId="0">
      <selection activeCell="J10" sqref="J10"/>
    </sheetView>
  </sheetViews>
  <sheetFormatPr baseColWidth="10" defaultColWidth="14.42578125" defaultRowHeight="12"/>
  <cols>
    <col min="1" max="1" width="51" style="14" customWidth="1"/>
    <col min="2" max="2" width="17.28515625" style="14" customWidth="1"/>
    <col min="3" max="3" width="15.28515625" style="14" customWidth="1"/>
    <col min="4" max="4" width="18.85546875" style="14" bestFit="1" customWidth="1"/>
    <col min="5" max="5" width="19.28515625" style="14" customWidth="1"/>
    <col min="6" max="6" width="22.42578125" style="14" customWidth="1"/>
    <col min="7" max="7" width="19.28515625" style="14" customWidth="1"/>
    <col min="8" max="8" width="21" style="14" customWidth="1"/>
    <col min="9" max="10" width="19.28515625" style="14" customWidth="1"/>
    <col min="11" max="11" width="23.5703125" style="14" customWidth="1"/>
    <col min="12" max="22" width="11.42578125" style="14" customWidth="1"/>
    <col min="23" max="16384" width="14.42578125" style="14"/>
  </cols>
  <sheetData>
    <row r="1" spans="1:11" ht="15.75" customHeight="1" thickBot="1">
      <c r="A1" s="230"/>
      <c r="B1" s="230"/>
      <c r="C1" s="231"/>
      <c r="D1" s="232"/>
      <c r="E1" s="233" t="s">
        <v>3</v>
      </c>
      <c r="F1" s="234"/>
      <c r="G1" s="234"/>
      <c r="H1" s="234"/>
      <c r="I1" s="235" t="s">
        <v>4</v>
      </c>
      <c r="J1" s="234"/>
      <c r="K1" s="236"/>
    </row>
    <row r="2" spans="1:11" s="13" customFormat="1" ht="12.75" thickBot="1">
      <c r="A2" s="237"/>
      <c r="B2" s="237"/>
      <c r="C2" s="238"/>
      <c r="D2" s="15">
        <f>SUM(E2:K2)</f>
        <v>7696968</v>
      </c>
      <c r="E2" s="239">
        <f>SUMPRODUCT(($B$5:$B$28)*(E5:E28))</f>
        <v>1316714</v>
      </c>
      <c r="F2" s="239">
        <f t="shared" ref="F2:K2" si="0">SUMPRODUCT(($B$5:$B$28)*(F5:F28))</f>
        <v>263232</v>
      </c>
      <c r="G2" s="239">
        <f t="shared" si="0"/>
        <v>263232</v>
      </c>
      <c r="H2" s="239">
        <f t="shared" si="0"/>
        <v>1918128</v>
      </c>
      <c r="I2" s="239">
        <f t="shared" si="0"/>
        <v>1006481</v>
      </c>
      <c r="J2" s="239">
        <f t="shared" si="0"/>
        <v>1262791</v>
      </c>
      <c r="K2" s="239">
        <f t="shared" si="0"/>
        <v>1666390</v>
      </c>
    </row>
    <row r="3" spans="1:11" s="13" customFormat="1" ht="12.75" thickBot="1">
      <c r="A3" s="238"/>
      <c r="B3" s="238"/>
      <c r="C3" s="238"/>
      <c r="D3" s="240"/>
      <c r="E3" s="241">
        <v>122202</v>
      </c>
      <c r="F3" s="242">
        <v>122016</v>
      </c>
      <c r="G3" s="243">
        <v>122020</v>
      </c>
      <c r="H3" s="243">
        <v>122196</v>
      </c>
      <c r="I3" s="244">
        <v>122017</v>
      </c>
      <c r="J3" s="244">
        <v>146</v>
      </c>
      <c r="K3" s="244">
        <v>122353</v>
      </c>
    </row>
    <row r="4" spans="1:11" ht="86.25" customHeight="1" thickBot="1">
      <c r="A4" s="245" t="s">
        <v>9</v>
      </c>
      <c r="B4" s="25" t="s">
        <v>10</v>
      </c>
      <c r="C4" s="246" t="s">
        <v>11</v>
      </c>
      <c r="D4" s="246" t="s">
        <v>12</v>
      </c>
      <c r="E4" s="247" t="s">
        <v>61</v>
      </c>
      <c r="F4" s="248" t="s">
        <v>65</v>
      </c>
      <c r="G4" s="248" t="s">
        <v>66</v>
      </c>
      <c r="H4" s="248" t="s">
        <v>67</v>
      </c>
      <c r="I4" s="249" t="s">
        <v>76</v>
      </c>
      <c r="J4" s="249" t="s">
        <v>87</v>
      </c>
      <c r="K4" s="249" t="s">
        <v>89</v>
      </c>
    </row>
    <row r="5" spans="1:11" ht="14.25">
      <c r="A5" s="250" t="s">
        <v>198</v>
      </c>
      <c r="B5" s="251">
        <v>11807</v>
      </c>
      <c r="C5" s="252">
        <f t="shared" ref="C5:C28" si="1">+D5*B5</f>
        <v>59035</v>
      </c>
      <c r="D5" s="253">
        <f>SUM(E5:K5)</f>
        <v>5</v>
      </c>
      <c r="E5" s="254">
        <v>1</v>
      </c>
      <c r="F5" s="255">
        <v>1</v>
      </c>
      <c r="G5" s="255">
        <v>1</v>
      </c>
      <c r="H5" s="255">
        <v>1</v>
      </c>
      <c r="I5" s="256"/>
      <c r="J5" s="257"/>
      <c r="K5" s="258">
        <v>1</v>
      </c>
    </row>
    <row r="6" spans="1:11" ht="14.25">
      <c r="A6" s="250" t="s">
        <v>199</v>
      </c>
      <c r="B6" s="251">
        <v>24477</v>
      </c>
      <c r="C6" s="252">
        <f t="shared" si="1"/>
        <v>0</v>
      </c>
      <c r="D6" s="253">
        <f t="shared" ref="D6:D28" si="2">SUM(E6:K6)</f>
        <v>0</v>
      </c>
      <c r="E6" s="75"/>
      <c r="F6" s="259"/>
      <c r="G6" s="259"/>
      <c r="H6" s="259"/>
      <c r="I6" s="256"/>
      <c r="J6" s="257"/>
      <c r="K6" s="258"/>
    </row>
    <row r="7" spans="1:11" ht="15" customHeight="1">
      <c r="A7" s="250" t="s">
        <v>200</v>
      </c>
      <c r="B7" s="251">
        <v>47840</v>
      </c>
      <c r="C7" s="252">
        <f t="shared" si="1"/>
        <v>334880</v>
      </c>
      <c r="D7" s="253">
        <f t="shared" si="2"/>
        <v>7</v>
      </c>
      <c r="E7" s="76">
        <v>1</v>
      </c>
      <c r="F7" s="80"/>
      <c r="G7" s="80"/>
      <c r="H7" s="52">
        <v>2</v>
      </c>
      <c r="I7" s="260">
        <v>1</v>
      </c>
      <c r="J7" s="261">
        <v>1</v>
      </c>
      <c r="K7" s="258">
        <v>2</v>
      </c>
    </row>
    <row r="8" spans="1:11" ht="15" customHeight="1">
      <c r="A8" s="250" t="s">
        <v>201</v>
      </c>
      <c r="B8" s="251">
        <v>8400</v>
      </c>
      <c r="C8" s="252">
        <f t="shared" si="1"/>
        <v>33600</v>
      </c>
      <c r="D8" s="253">
        <f t="shared" si="2"/>
        <v>4</v>
      </c>
      <c r="E8" s="81"/>
      <c r="F8" s="52">
        <v>1</v>
      </c>
      <c r="G8" s="52">
        <v>1</v>
      </c>
      <c r="H8" s="80"/>
      <c r="I8" s="256">
        <v>1</v>
      </c>
      <c r="J8" s="261">
        <v>1</v>
      </c>
      <c r="K8" s="258"/>
    </row>
    <row r="9" spans="1:11" ht="15" customHeight="1">
      <c r="A9" s="250" t="s">
        <v>236</v>
      </c>
      <c r="B9" s="251">
        <v>1344</v>
      </c>
      <c r="C9" s="252">
        <f t="shared" si="1"/>
        <v>0</v>
      </c>
      <c r="D9" s="253">
        <f t="shared" si="2"/>
        <v>0</v>
      </c>
      <c r="E9" s="81"/>
      <c r="F9" s="80"/>
      <c r="G9" s="80"/>
      <c r="H9" s="80"/>
      <c r="I9" s="256"/>
      <c r="J9" s="261"/>
      <c r="K9" s="258"/>
    </row>
    <row r="10" spans="1:11" ht="15" customHeight="1">
      <c r="A10" s="250" t="s">
        <v>237</v>
      </c>
      <c r="B10" s="251">
        <v>22795</v>
      </c>
      <c r="C10" s="252">
        <f t="shared" si="1"/>
        <v>0</v>
      </c>
      <c r="D10" s="253">
        <f t="shared" si="2"/>
        <v>0</v>
      </c>
      <c r="E10" s="81"/>
      <c r="F10" s="80"/>
      <c r="G10" s="80"/>
      <c r="H10" s="80"/>
      <c r="I10" s="256"/>
      <c r="J10" s="261"/>
      <c r="K10" s="258"/>
    </row>
    <row r="11" spans="1:11" ht="15" customHeight="1">
      <c r="A11" s="262" t="s">
        <v>209</v>
      </c>
      <c r="B11" s="251">
        <v>18537</v>
      </c>
      <c r="C11" s="252">
        <f t="shared" si="1"/>
        <v>37074</v>
      </c>
      <c r="D11" s="253">
        <f t="shared" si="2"/>
        <v>2</v>
      </c>
      <c r="E11" s="81"/>
      <c r="F11" s="52">
        <v>1</v>
      </c>
      <c r="G11" s="52">
        <v>1</v>
      </c>
      <c r="H11" s="80"/>
      <c r="I11" s="256"/>
      <c r="J11" s="261"/>
      <c r="K11" s="258"/>
    </row>
    <row r="12" spans="1:11" ht="15" customHeight="1">
      <c r="A12" s="250" t="s">
        <v>210</v>
      </c>
      <c r="B12" s="251">
        <v>121117</v>
      </c>
      <c r="C12" s="252">
        <f t="shared" si="1"/>
        <v>726702</v>
      </c>
      <c r="D12" s="253">
        <f t="shared" si="2"/>
        <v>6</v>
      </c>
      <c r="E12" s="76">
        <v>1</v>
      </c>
      <c r="F12" s="80"/>
      <c r="G12" s="80"/>
      <c r="H12" s="52">
        <v>2</v>
      </c>
      <c r="I12" s="256"/>
      <c r="J12" s="261">
        <v>1</v>
      </c>
      <c r="K12" s="258">
        <v>2</v>
      </c>
    </row>
    <row r="13" spans="1:11" ht="15" customHeight="1">
      <c r="A13" s="250" t="s">
        <v>211</v>
      </c>
      <c r="B13" s="251">
        <v>9035</v>
      </c>
      <c r="C13" s="252">
        <f t="shared" si="1"/>
        <v>63245</v>
      </c>
      <c r="D13" s="253">
        <f t="shared" si="2"/>
        <v>7</v>
      </c>
      <c r="E13" s="76">
        <v>1</v>
      </c>
      <c r="F13" s="76">
        <v>1</v>
      </c>
      <c r="G13" s="76">
        <v>1</v>
      </c>
      <c r="H13" s="76">
        <v>1</v>
      </c>
      <c r="I13" s="260">
        <v>1</v>
      </c>
      <c r="J13" s="261">
        <v>1</v>
      </c>
      <c r="K13" s="258">
        <v>1</v>
      </c>
    </row>
    <row r="14" spans="1:11" ht="15" customHeight="1">
      <c r="A14" s="250" t="s">
        <v>212</v>
      </c>
      <c r="B14" s="251">
        <v>9038</v>
      </c>
      <c r="C14" s="252">
        <f t="shared" si="1"/>
        <v>54228</v>
      </c>
      <c r="D14" s="253">
        <f t="shared" si="2"/>
        <v>6</v>
      </c>
      <c r="E14" s="76">
        <v>1</v>
      </c>
      <c r="F14" s="76">
        <v>1</v>
      </c>
      <c r="G14" s="76">
        <v>1</v>
      </c>
      <c r="H14" s="76">
        <v>1</v>
      </c>
      <c r="I14" s="256">
        <v>1</v>
      </c>
      <c r="J14" s="261"/>
      <c r="K14" s="258">
        <v>1</v>
      </c>
    </row>
    <row r="15" spans="1:11" ht="15" customHeight="1">
      <c r="A15" s="250" t="s">
        <v>216</v>
      </c>
      <c r="B15" s="251">
        <v>6846</v>
      </c>
      <c r="C15" s="252">
        <f t="shared" si="1"/>
        <v>0</v>
      </c>
      <c r="D15" s="253">
        <f t="shared" si="2"/>
        <v>0</v>
      </c>
      <c r="E15" s="81"/>
      <c r="F15" s="80"/>
      <c r="G15" s="80"/>
      <c r="H15" s="80"/>
      <c r="I15" s="256"/>
      <c r="J15" s="261"/>
      <c r="K15" s="258"/>
    </row>
    <row r="16" spans="1:11" ht="15" customHeight="1">
      <c r="A16" s="250" t="s">
        <v>217</v>
      </c>
      <c r="B16" s="251">
        <v>6846</v>
      </c>
      <c r="C16" s="252">
        <f t="shared" si="1"/>
        <v>0</v>
      </c>
      <c r="D16" s="253">
        <f t="shared" si="2"/>
        <v>0</v>
      </c>
      <c r="E16" s="81"/>
      <c r="F16" s="80"/>
      <c r="G16" s="80"/>
      <c r="H16" s="80"/>
      <c r="I16" s="256"/>
      <c r="J16" s="261"/>
      <c r="K16" s="258"/>
    </row>
    <row r="17" spans="1:11" ht="15" customHeight="1">
      <c r="A17" s="250" t="s">
        <v>218</v>
      </c>
      <c r="B17" s="251">
        <v>6846</v>
      </c>
      <c r="C17" s="252">
        <f t="shared" si="1"/>
        <v>6846</v>
      </c>
      <c r="D17" s="253">
        <f t="shared" si="2"/>
        <v>1</v>
      </c>
      <c r="E17" s="81"/>
      <c r="F17" s="80"/>
      <c r="G17" s="80"/>
      <c r="H17" s="80"/>
      <c r="I17" s="256"/>
      <c r="J17" s="261">
        <v>1</v>
      </c>
      <c r="K17" s="258"/>
    </row>
    <row r="18" spans="1:11" ht="15" customHeight="1">
      <c r="A18" s="250" t="s">
        <v>219</v>
      </c>
      <c r="B18" s="251">
        <v>9578</v>
      </c>
      <c r="C18" s="252">
        <f t="shared" si="1"/>
        <v>114936</v>
      </c>
      <c r="D18" s="253">
        <f t="shared" si="2"/>
        <v>12</v>
      </c>
      <c r="E18" s="81"/>
      <c r="F18" s="52">
        <v>1</v>
      </c>
      <c r="G18" s="52">
        <v>1</v>
      </c>
      <c r="H18" s="80"/>
      <c r="I18" s="260">
        <v>3</v>
      </c>
      <c r="J18" s="261">
        <v>5</v>
      </c>
      <c r="K18" s="258">
        <v>2</v>
      </c>
    </row>
    <row r="19" spans="1:11" ht="15" customHeight="1">
      <c r="A19" s="250" t="s">
        <v>220</v>
      </c>
      <c r="B19" s="251">
        <v>9578</v>
      </c>
      <c r="C19" s="252">
        <f t="shared" si="1"/>
        <v>47890</v>
      </c>
      <c r="D19" s="253">
        <f t="shared" si="2"/>
        <v>5</v>
      </c>
      <c r="E19" s="76">
        <v>2</v>
      </c>
      <c r="F19" s="80"/>
      <c r="G19" s="80"/>
      <c r="H19" s="52">
        <v>3</v>
      </c>
      <c r="I19" s="256"/>
      <c r="J19" s="261"/>
      <c r="K19" s="258"/>
    </row>
    <row r="20" spans="1:11" ht="15" customHeight="1">
      <c r="A20" s="250" t="s">
        <v>223</v>
      </c>
      <c r="B20" s="251">
        <v>4301</v>
      </c>
      <c r="C20" s="252">
        <f t="shared" si="1"/>
        <v>2860165</v>
      </c>
      <c r="D20" s="253">
        <f t="shared" si="2"/>
        <v>665</v>
      </c>
      <c r="E20" s="263">
        <v>130</v>
      </c>
      <c r="F20" s="264">
        <v>15</v>
      </c>
      <c r="G20" s="264">
        <v>15</v>
      </c>
      <c r="H20" s="264">
        <v>140</v>
      </c>
      <c r="I20" s="265">
        <v>130</v>
      </c>
      <c r="J20" s="266">
        <v>125</v>
      </c>
      <c r="K20" s="267">
        <v>110</v>
      </c>
    </row>
    <row r="21" spans="1:11" ht="15" customHeight="1">
      <c r="A21" s="250" t="s">
        <v>224</v>
      </c>
      <c r="B21" s="251">
        <v>5929</v>
      </c>
      <c r="C21" s="252">
        <f t="shared" si="1"/>
        <v>71148</v>
      </c>
      <c r="D21" s="253">
        <f t="shared" si="2"/>
        <v>12</v>
      </c>
      <c r="E21" s="81"/>
      <c r="F21" s="80"/>
      <c r="G21" s="80"/>
      <c r="H21" s="80"/>
      <c r="I21" s="260">
        <v>4</v>
      </c>
      <c r="J21" s="261">
        <v>4</v>
      </c>
      <c r="K21" s="258">
        <v>4</v>
      </c>
    </row>
    <row r="22" spans="1:11" ht="15" customHeight="1">
      <c r="A22" s="250" t="s">
        <v>238</v>
      </c>
      <c r="B22" s="251">
        <v>23104</v>
      </c>
      <c r="C22" s="252">
        <f t="shared" si="1"/>
        <v>207936</v>
      </c>
      <c r="D22" s="253">
        <f t="shared" si="2"/>
        <v>9</v>
      </c>
      <c r="E22" s="81"/>
      <c r="F22" s="52">
        <v>4</v>
      </c>
      <c r="G22" s="52">
        <v>4</v>
      </c>
      <c r="H22" s="80"/>
      <c r="I22" s="256"/>
      <c r="J22" s="261">
        <v>1</v>
      </c>
      <c r="K22" s="258"/>
    </row>
    <row r="23" spans="1:11" ht="15" customHeight="1">
      <c r="A23" s="250" t="s">
        <v>239</v>
      </c>
      <c r="B23" s="251">
        <v>148856</v>
      </c>
      <c r="C23" s="252">
        <f t="shared" si="1"/>
        <v>1488560</v>
      </c>
      <c r="D23" s="253">
        <f t="shared" si="2"/>
        <v>10</v>
      </c>
      <c r="E23" s="76">
        <v>2</v>
      </c>
      <c r="F23" s="80"/>
      <c r="G23" s="80"/>
      <c r="H23" s="52">
        <v>3</v>
      </c>
      <c r="I23" s="260">
        <v>2</v>
      </c>
      <c r="J23" s="261">
        <v>1</v>
      </c>
      <c r="K23" s="258">
        <v>2</v>
      </c>
    </row>
    <row r="24" spans="1:11" ht="15" customHeight="1">
      <c r="A24" s="250" t="s">
        <v>227</v>
      </c>
      <c r="B24" s="251">
        <v>5433</v>
      </c>
      <c r="C24" s="252">
        <f t="shared" si="1"/>
        <v>65196</v>
      </c>
      <c r="D24" s="253">
        <f t="shared" si="2"/>
        <v>12</v>
      </c>
      <c r="E24" s="76">
        <v>2</v>
      </c>
      <c r="F24" s="52">
        <v>1</v>
      </c>
      <c r="G24" s="52">
        <v>1</v>
      </c>
      <c r="H24" s="52">
        <v>2</v>
      </c>
      <c r="I24" s="260">
        <v>2</v>
      </c>
      <c r="J24" s="261">
        <v>2</v>
      </c>
      <c r="K24" s="258">
        <v>2</v>
      </c>
    </row>
    <row r="25" spans="1:11" ht="15" customHeight="1">
      <c r="A25" s="250" t="s">
        <v>232</v>
      </c>
      <c r="B25" s="251">
        <v>8913</v>
      </c>
      <c r="C25" s="252">
        <f t="shared" si="1"/>
        <v>0</v>
      </c>
      <c r="D25" s="253">
        <f t="shared" si="2"/>
        <v>0</v>
      </c>
      <c r="E25" s="76"/>
      <c r="F25" s="80"/>
      <c r="G25" s="80"/>
      <c r="H25" s="80"/>
      <c r="I25" s="256"/>
      <c r="J25" s="261"/>
      <c r="K25" s="258"/>
    </row>
    <row r="26" spans="1:11" ht="15" customHeight="1">
      <c r="A26" s="250" t="s">
        <v>234</v>
      </c>
      <c r="B26" s="251">
        <v>12010</v>
      </c>
      <c r="C26" s="252">
        <f t="shared" si="1"/>
        <v>36030</v>
      </c>
      <c r="D26" s="253">
        <f t="shared" si="2"/>
        <v>3</v>
      </c>
      <c r="E26" s="81"/>
      <c r="F26" s="80"/>
      <c r="G26" s="80"/>
      <c r="H26" s="80"/>
      <c r="I26" s="260">
        <v>1</v>
      </c>
      <c r="J26" s="261">
        <v>1</v>
      </c>
      <c r="K26" s="258">
        <v>1</v>
      </c>
    </row>
    <row r="27" spans="1:11" ht="15" customHeight="1">
      <c r="A27" s="250" t="s">
        <v>240</v>
      </c>
      <c r="B27" s="251">
        <v>231013</v>
      </c>
      <c r="C27" s="252">
        <f t="shared" si="1"/>
        <v>1386078</v>
      </c>
      <c r="D27" s="253">
        <f t="shared" si="2"/>
        <v>6</v>
      </c>
      <c r="E27" s="76">
        <v>1</v>
      </c>
      <c r="F27" s="80"/>
      <c r="G27" s="80"/>
      <c r="H27" s="52">
        <v>2</v>
      </c>
      <c r="I27" s="256"/>
      <c r="J27" s="261">
        <v>1</v>
      </c>
      <c r="K27" s="258">
        <v>2</v>
      </c>
    </row>
    <row r="28" spans="1:11" ht="15" customHeight="1">
      <c r="A28" s="250" t="s">
        <v>241</v>
      </c>
      <c r="B28" s="251">
        <v>34473</v>
      </c>
      <c r="C28" s="252">
        <f t="shared" si="1"/>
        <v>103419</v>
      </c>
      <c r="D28" s="253">
        <f t="shared" si="2"/>
        <v>3</v>
      </c>
      <c r="E28" s="81"/>
      <c r="F28" s="52">
        <v>1</v>
      </c>
      <c r="G28" s="52">
        <v>1</v>
      </c>
      <c r="H28" s="80"/>
      <c r="I28" s="256"/>
      <c r="J28" s="261">
        <v>1</v>
      </c>
      <c r="K28" s="268"/>
    </row>
    <row r="29" spans="1:11" ht="15.75" customHeight="1">
      <c r="A29" s="269" t="s">
        <v>235</v>
      </c>
      <c r="B29" s="270"/>
      <c r="C29" s="271">
        <f>SUM(C5:C28)</f>
        <v>7696968</v>
      </c>
      <c r="D29" s="272">
        <f>SUM(D5:D28)</f>
        <v>775</v>
      </c>
      <c r="E29" s="273"/>
      <c r="F29" s="273"/>
      <c r="G29" s="273"/>
      <c r="H29" s="273"/>
      <c r="I29" s="274"/>
      <c r="J29" s="275"/>
      <c r="K29" s="275"/>
    </row>
    <row r="30" spans="1:11" ht="15.75" customHeight="1">
      <c r="C30" s="232"/>
      <c r="D30" s="232"/>
    </row>
    <row r="31" spans="1:11" ht="15.75" customHeight="1">
      <c r="C31" s="232"/>
      <c r="D31" s="232"/>
    </row>
    <row r="32" spans="1:11" ht="15.75" customHeight="1">
      <c r="C32" s="232"/>
      <c r="D32" s="232"/>
    </row>
    <row r="33" spans="3:4" ht="15.75" customHeight="1">
      <c r="C33" s="232"/>
      <c r="D33" s="232"/>
    </row>
    <row r="34" spans="3:4" ht="15.75" customHeight="1">
      <c r="C34" s="232"/>
      <c r="D34" s="232"/>
    </row>
    <row r="35" spans="3:4" ht="15.75" customHeight="1">
      <c r="C35" s="232"/>
      <c r="D35" s="232"/>
    </row>
    <row r="36" spans="3:4" ht="15.75" customHeight="1">
      <c r="C36" s="232"/>
      <c r="D36" s="232"/>
    </row>
    <row r="37" spans="3:4" ht="15.75" customHeight="1">
      <c r="C37" s="232"/>
      <c r="D37" s="232"/>
    </row>
    <row r="38" spans="3:4" ht="15.75" customHeight="1">
      <c r="C38" s="232"/>
      <c r="D38" s="232"/>
    </row>
    <row r="39" spans="3:4" ht="15.75" customHeight="1">
      <c r="C39" s="232"/>
      <c r="D39" s="232"/>
    </row>
    <row r="40" spans="3:4" ht="15.75" customHeight="1">
      <c r="C40" s="232"/>
      <c r="D40" s="232"/>
    </row>
    <row r="41" spans="3:4" ht="15.75" customHeight="1">
      <c r="C41" s="232"/>
      <c r="D41" s="232"/>
    </row>
    <row r="42" spans="3:4" ht="15.75" customHeight="1">
      <c r="C42" s="232"/>
      <c r="D42" s="232"/>
    </row>
    <row r="43" spans="3:4" ht="15.75" customHeight="1">
      <c r="C43" s="232"/>
      <c r="D43" s="232"/>
    </row>
    <row r="44" spans="3:4" ht="15.75" customHeight="1">
      <c r="C44" s="232"/>
      <c r="D44" s="232"/>
    </row>
    <row r="45" spans="3:4" ht="15.75" customHeight="1">
      <c r="C45" s="232"/>
      <c r="D45" s="232"/>
    </row>
    <row r="46" spans="3:4" ht="15.75" customHeight="1">
      <c r="C46" s="232"/>
      <c r="D46" s="232"/>
    </row>
    <row r="47" spans="3:4" ht="15.75" customHeight="1">
      <c r="C47" s="232"/>
      <c r="D47" s="232"/>
    </row>
    <row r="48" spans="3:4" ht="15.75" customHeight="1">
      <c r="C48" s="232"/>
      <c r="D48" s="232"/>
    </row>
    <row r="49" spans="3:4" ht="15.75" customHeight="1">
      <c r="C49" s="232"/>
      <c r="D49" s="232"/>
    </row>
    <row r="50" spans="3:4" ht="15.75" customHeight="1">
      <c r="C50" s="232"/>
      <c r="D50" s="232"/>
    </row>
    <row r="51" spans="3:4" ht="15.75" customHeight="1">
      <c r="C51" s="232"/>
      <c r="D51" s="232"/>
    </row>
    <row r="52" spans="3:4" ht="15.75" customHeight="1">
      <c r="C52" s="232"/>
      <c r="D52" s="232"/>
    </row>
    <row r="53" spans="3:4" ht="15.75" customHeight="1">
      <c r="C53" s="232"/>
      <c r="D53" s="232"/>
    </row>
    <row r="54" spans="3:4" ht="15.75" customHeight="1">
      <c r="C54" s="232"/>
      <c r="D54" s="232"/>
    </row>
    <row r="55" spans="3:4" ht="15.75" customHeight="1">
      <c r="C55" s="232"/>
      <c r="D55" s="232"/>
    </row>
    <row r="56" spans="3:4" ht="15.75" customHeight="1">
      <c r="C56" s="232"/>
      <c r="D56" s="232"/>
    </row>
    <row r="57" spans="3:4" ht="15.75" customHeight="1">
      <c r="C57" s="232"/>
      <c r="D57" s="232"/>
    </row>
    <row r="58" spans="3:4" ht="15.75" customHeight="1">
      <c r="C58" s="232"/>
      <c r="D58" s="232"/>
    </row>
    <row r="59" spans="3:4" ht="15.75" customHeight="1">
      <c r="C59" s="232"/>
      <c r="D59" s="232"/>
    </row>
    <row r="60" spans="3:4" ht="15.75" customHeight="1">
      <c r="C60" s="232"/>
      <c r="D60" s="232"/>
    </row>
    <row r="61" spans="3:4" ht="15.75" customHeight="1">
      <c r="C61" s="232"/>
      <c r="D61" s="232"/>
    </row>
    <row r="62" spans="3:4" ht="15.75" customHeight="1">
      <c r="C62" s="232"/>
      <c r="D62" s="232"/>
    </row>
    <row r="63" spans="3:4" ht="15.75" customHeight="1">
      <c r="C63" s="232"/>
      <c r="D63" s="232"/>
    </row>
    <row r="64" spans="3:4" ht="15.75" customHeight="1">
      <c r="C64" s="232"/>
      <c r="D64" s="232"/>
    </row>
    <row r="65" spans="3:4" ht="15.75" customHeight="1">
      <c r="C65" s="232"/>
      <c r="D65" s="232"/>
    </row>
    <row r="66" spans="3:4" ht="15.75" customHeight="1">
      <c r="C66" s="232"/>
      <c r="D66" s="232"/>
    </row>
    <row r="67" spans="3:4" ht="15.75" customHeight="1">
      <c r="C67" s="232"/>
      <c r="D67" s="232"/>
    </row>
    <row r="68" spans="3:4" ht="15.75" customHeight="1">
      <c r="C68" s="232"/>
      <c r="D68" s="232"/>
    </row>
    <row r="69" spans="3:4" ht="15.75" customHeight="1">
      <c r="C69" s="232"/>
      <c r="D69" s="232"/>
    </row>
    <row r="70" spans="3:4" ht="15.75" customHeight="1">
      <c r="C70" s="232"/>
      <c r="D70" s="232"/>
    </row>
    <row r="71" spans="3:4" ht="15.75" customHeight="1">
      <c r="C71" s="232"/>
      <c r="D71" s="232"/>
    </row>
    <row r="72" spans="3:4" ht="15.75" customHeight="1">
      <c r="C72" s="232"/>
      <c r="D72" s="232"/>
    </row>
    <row r="73" spans="3:4" ht="15.75" customHeight="1">
      <c r="C73" s="232"/>
      <c r="D73" s="232"/>
    </row>
    <row r="74" spans="3:4" ht="15.75" customHeight="1">
      <c r="C74" s="232"/>
      <c r="D74" s="232"/>
    </row>
    <row r="75" spans="3:4" ht="15.75" customHeight="1">
      <c r="C75" s="232"/>
      <c r="D75" s="232"/>
    </row>
    <row r="76" spans="3:4" ht="15.75" customHeight="1">
      <c r="C76" s="232"/>
      <c r="D76" s="232"/>
    </row>
    <row r="77" spans="3:4" ht="15.75" customHeight="1">
      <c r="C77" s="232"/>
      <c r="D77" s="232"/>
    </row>
    <row r="78" spans="3:4" ht="15.75" customHeight="1">
      <c r="C78" s="232"/>
      <c r="D78" s="232"/>
    </row>
    <row r="79" spans="3:4" ht="15.75" customHeight="1">
      <c r="C79" s="232"/>
      <c r="D79" s="232"/>
    </row>
    <row r="80" spans="3:4" ht="15.75" customHeight="1">
      <c r="C80" s="232"/>
      <c r="D80" s="232"/>
    </row>
    <row r="81" spans="3:4" ht="15.75" customHeight="1">
      <c r="C81" s="232"/>
      <c r="D81" s="232"/>
    </row>
    <row r="82" spans="3:4" ht="15.75" customHeight="1">
      <c r="C82" s="232"/>
      <c r="D82" s="232"/>
    </row>
    <row r="83" spans="3:4" ht="15.75" customHeight="1">
      <c r="C83" s="232"/>
      <c r="D83" s="232"/>
    </row>
    <row r="84" spans="3:4" ht="15.75" customHeight="1">
      <c r="C84" s="232"/>
      <c r="D84" s="232"/>
    </row>
    <row r="85" spans="3:4" ht="15.75" customHeight="1">
      <c r="C85" s="232"/>
      <c r="D85" s="232"/>
    </row>
    <row r="86" spans="3:4" ht="15.75" customHeight="1">
      <c r="C86" s="232"/>
      <c r="D86" s="232"/>
    </row>
    <row r="87" spans="3:4" ht="15.75" customHeight="1">
      <c r="C87" s="232"/>
      <c r="D87" s="232"/>
    </row>
    <row r="88" spans="3:4" ht="15.75" customHeight="1">
      <c r="C88" s="232"/>
      <c r="D88" s="232"/>
    </row>
    <row r="89" spans="3:4" ht="15.75" customHeight="1">
      <c r="C89" s="232"/>
      <c r="D89" s="232"/>
    </row>
    <row r="90" spans="3:4" ht="15.75" customHeight="1">
      <c r="C90" s="232"/>
      <c r="D90" s="232"/>
    </row>
    <row r="91" spans="3:4" ht="15.75" customHeight="1">
      <c r="C91" s="232"/>
      <c r="D91" s="232"/>
    </row>
    <row r="92" spans="3:4" ht="15.75" customHeight="1">
      <c r="C92" s="232"/>
      <c r="D92" s="232"/>
    </row>
    <row r="93" spans="3:4" ht="15.75" customHeight="1">
      <c r="C93" s="232"/>
      <c r="D93" s="232"/>
    </row>
    <row r="94" spans="3:4" ht="15.75" customHeight="1">
      <c r="C94" s="232"/>
      <c r="D94" s="232"/>
    </row>
    <row r="95" spans="3:4" ht="15.75" customHeight="1">
      <c r="C95" s="232"/>
      <c r="D95" s="232"/>
    </row>
    <row r="96" spans="3:4" ht="15.75" customHeight="1">
      <c r="C96" s="232"/>
      <c r="D96" s="232"/>
    </row>
    <row r="97" spans="3:4" ht="15.75" customHeight="1">
      <c r="C97" s="232"/>
      <c r="D97" s="232"/>
    </row>
    <row r="98" spans="3:4" ht="15.75" customHeight="1">
      <c r="C98" s="232"/>
      <c r="D98" s="232"/>
    </row>
    <row r="99" spans="3:4" ht="15.75" customHeight="1">
      <c r="C99" s="232"/>
      <c r="D99" s="232"/>
    </row>
    <row r="100" spans="3:4" ht="15.75" customHeight="1">
      <c r="C100" s="232"/>
      <c r="D100" s="232"/>
    </row>
    <row r="101" spans="3:4" ht="15.75" customHeight="1">
      <c r="C101" s="232"/>
      <c r="D101" s="232"/>
    </row>
    <row r="102" spans="3:4" ht="15.75" customHeight="1">
      <c r="C102" s="232"/>
      <c r="D102" s="232"/>
    </row>
    <row r="103" spans="3:4" ht="15.75" customHeight="1">
      <c r="C103" s="232"/>
      <c r="D103" s="232"/>
    </row>
    <row r="104" spans="3:4" ht="15.75" customHeight="1">
      <c r="C104" s="232"/>
      <c r="D104" s="232"/>
    </row>
    <row r="105" spans="3:4" ht="15.75" customHeight="1">
      <c r="C105" s="232"/>
      <c r="D105" s="232"/>
    </row>
    <row r="106" spans="3:4" ht="15.75" customHeight="1">
      <c r="C106" s="232"/>
      <c r="D106" s="232"/>
    </row>
    <row r="107" spans="3:4" ht="15.75" customHeight="1">
      <c r="C107" s="232"/>
      <c r="D107" s="232"/>
    </row>
    <row r="108" spans="3:4" ht="15.75" customHeight="1">
      <c r="C108" s="232"/>
      <c r="D108" s="232"/>
    </row>
    <row r="109" spans="3:4" ht="15.75" customHeight="1">
      <c r="C109" s="232"/>
      <c r="D109" s="232"/>
    </row>
    <row r="110" spans="3:4" ht="15.75" customHeight="1">
      <c r="C110" s="232"/>
      <c r="D110" s="232"/>
    </row>
    <row r="111" spans="3:4" ht="15.75" customHeight="1">
      <c r="C111" s="232"/>
      <c r="D111" s="232"/>
    </row>
    <row r="112" spans="3:4" ht="15.75" customHeight="1">
      <c r="C112" s="232"/>
      <c r="D112" s="232"/>
    </row>
    <row r="113" spans="3:4" ht="15.75" customHeight="1">
      <c r="C113" s="232"/>
      <c r="D113" s="232"/>
    </row>
    <row r="114" spans="3:4" ht="15.75" customHeight="1">
      <c r="C114" s="232"/>
      <c r="D114" s="232"/>
    </row>
    <row r="115" spans="3:4" ht="15.75" customHeight="1">
      <c r="C115" s="232"/>
      <c r="D115" s="232"/>
    </row>
    <row r="116" spans="3:4" ht="15.75" customHeight="1">
      <c r="C116" s="232"/>
      <c r="D116" s="232"/>
    </row>
    <row r="117" spans="3:4" ht="15.75" customHeight="1">
      <c r="C117" s="232"/>
      <c r="D117" s="232"/>
    </row>
    <row r="118" spans="3:4" ht="15.75" customHeight="1">
      <c r="C118" s="232"/>
      <c r="D118" s="232"/>
    </row>
    <row r="119" spans="3:4" ht="15.75" customHeight="1">
      <c r="C119" s="232"/>
      <c r="D119" s="232"/>
    </row>
    <row r="120" spans="3:4" ht="15.75" customHeight="1">
      <c r="C120" s="232"/>
      <c r="D120" s="232"/>
    </row>
    <row r="121" spans="3:4" ht="15.75" customHeight="1">
      <c r="C121" s="232"/>
      <c r="D121" s="232"/>
    </row>
    <row r="122" spans="3:4" ht="15.75" customHeight="1">
      <c r="C122" s="232"/>
      <c r="D122" s="232"/>
    </row>
    <row r="123" spans="3:4" ht="15.75" customHeight="1">
      <c r="C123" s="232"/>
      <c r="D123" s="232"/>
    </row>
    <row r="124" spans="3:4" ht="15.75" customHeight="1">
      <c r="C124" s="232"/>
      <c r="D124" s="232"/>
    </row>
    <row r="125" spans="3:4" ht="15.75" customHeight="1">
      <c r="C125" s="232"/>
      <c r="D125" s="232"/>
    </row>
    <row r="126" spans="3:4" ht="15.75" customHeight="1">
      <c r="C126" s="232"/>
      <c r="D126" s="232"/>
    </row>
    <row r="127" spans="3:4" ht="15.75" customHeight="1">
      <c r="C127" s="232"/>
      <c r="D127" s="232"/>
    </row>
    <row r="128" spans="3:4" ht="15.75" customHeight="1">
      <c r="C128" s="232"/>
      <c r="D128" s="232"/>
    </row>
    <row r="129" spans="3:4" ht="15.75" customHeight="1">
      <c r="C129" s="232"/>
      <c r="D129" s="232"/>
    </row>
    <row r="130" spans="3:4" ht="15.75" customHeight="1">
      <c r="C130" s="232"/>
      <c r="D130" s="232"/>
    </row>
    <row r="131" spans="3:4" ht="15.75" customHeight="1">
      <c r="C131" s="232"/>
      <c r="D131" s="232"/>
    </row>
    <row r="132" spans="3:4" ht="15.75" customHeight="1">
      <c r="C132" s="232"/>
      <c r="D132" s="232"/>
    </row>
    <row r="133" spans="3:4" ht="15.75" customHeight="1">
      <c r="C133" s="232"/>
      <c r="D133" s="232"/>
    </row>
    <row r="134" spans="3:4" ht="15.75" customHeight="1">
      <c r="C134" s="232"/>
      <c r="D134" s="232"/>
    </row>
    <row r="135" spans="3:4" ht="15.75" customHeight="1">
      <c r="C135" s="232"/>
      <c r="D135" s="232"/>
    </row>
    <row r="136" spans="3:4" ht="15.75" customHeight="1">
      <c r="C136" s="232"/>
      <c r="D136" s="232"/>
    </row>
    <row r="137" spans="3:4" ht="15.75" customHeight="1">
      <c r="C137" s="232"/>
      <c r="D137" s="232"/>
    </row>
    <row r="138" spans="3:4" ht="15.75" customHeight="1">
      <c r="C138" s="232"/>
      <c r="D138" s="232"/>
    </row>
    <row r="139" spans="3:4" ht="15.75" customHeight="1">
      <c r="C139" s="232"/>
      <c r="D139" s="232"/>
    </row>
    <row r="140" spans="3:4" ht="15.75" customHeight="1">
      <c r="C140" s="232"/>
      <c r="D140" s="232"/>
    </row>
    <row r="141" spans="3:4" ht="15.75" customHeight="1">
      <c r="C141" s="232"/>
      <c r="D141" s="232"/>
    </row>
    <row r="142" spans="3:4" ht="15.75" customHeight="1">
      <c r="C142" s="232"/>
      <c r="D142" s="232"/>
    </row>
    <row r="143" spans="3:4" ht="15.75" customHeight="1">
      <c r="C143" s="232"/>
      <c r="D143" s="232"/>
    </row>
    <row r="144" spans="3:4" ht="15.75" customHeight="1">
      <c r="C144" s="232"/>
      <c r="D144" s="232"/>
    </row>
    <row r="145" spans="3:4" ht="15.75" customHeight="1">
      <c r="C145" s="232"/>
      <c r="D145" s="232"/>
    </row>
    <row r="146" spans="3:4" ht="15.75" customHeight="1">
      <c r="C146" s="232"/>
      <c r="D146" s="232"/>
    </row>
    <row r="147" spans="3:4" ht="15.75" customHeight="1">
      <c r="C147" s="232"/>
      <c r="D147" s="232"/>
    </row>
    <row r="148" spans="3:4" ht="15.75" customHeight="1">
      <c r="C148" s="232"/>
      <c r="D148" s="232"/>
    </row>
    <row r="149" spans="3:4" ht="15.75" customHeight="1">
      <c r="C149" s="232"/>
      <c r="D149" s="232"/>
    </row>
    <row r="150" spans="3:4" ht="15.75" customHeight="1">
      <c r="C150" s="232"/>
      <c r="D150" s="232"/>
    </row>
    <row r="151" spans="3:4" ht="15.75" customHeight="1">
      <c r="C151" s="232"/>
      <c r="D151" s="232"/>
    </row>
    <row r="152" spans="3:4" ht="15.75" customHeight="1">
      <c r="C152" s="232"/>
      <c r="D152" s="232"/>
    </row>
    <row r="153" spans="3:4" ht="15.75" customHeight="1">
      <c r="C153" s="232"/>
      <c r="D153" s="232"/>
    </row>
    <row r="154" spans="3:4" ht="15.75" customHeight="1">
      <c r="C154" s="232"/>
      <c r="D154" s="232"/>
    </row>
    <row r="155" spans="3:4" ht="15.75" customHeight="1">
      <c r="C155" s="232"/>
      <c r="D155" s="232"/>
    </row>
    <row r="156" spans="3:4" ht="15.75" customHeight="1">
      <c r="C156" s="232"/>
      <c r="D156" s="232"/>
    </row>
    <row r="157" spans="3:4" ht="15.75" customHeight="1">
      <c r="C157" s="232"/>
      <c r="D157" s="232"/>
    </row>
    <row r="158" spans="3:4" ht="15.75" customHeight="1">
      <c r="C158" s="232"/>
      <c r="D158" s="232"/>
    </row>
    <row r="159" spans="3:4" ht="15.75" customHeight="1">
      <c r="C159" s="232"/>
      <c r="D159" s="232"/>
    </row>
    <row r="160" spans="3:4" ht="15.75" customHeight="1">
      <c r="C160" s="232"/>
      <c r="D160" s="232"/>
    </row>
    <row r="161" spans="3:4" ht="15.75" customHeight="1">
      <c r="C161" s="232"/>
      <c r="D161" s="232"/>
    </row>
    <row r="162" spans="3:4" ht="15.75" customHeight="1">
      <c r="C162" s="232"/>
      <c r="D162" s="232"/>
    </row>
    <row r="163" spans="3:4" ht="15.75" customHeight="1">
      <c r="C163" s="232"/>
      <c r="D163" s="232"/>
    </row>
    <row r="164" spans="3:4" ht="15.75" customHeight="1">
      <c r="C164" s="232"/>
      <c r="D164" s="232"/>
    </row>
    <row r="165" spans="3:4" ht="15.75" customHeight="1">
      <c r="C165" s="232"/>
      <c r="D165" s="232"/>
    </row>
    <row r="166" spans="3:4" ht="15.75" customHeight="1">
      <c r="C166" s="232"/>
      <c r="D166" s="232"/>
    </row>
    <row r="167" spans="3:4" ht="15.75" customHeight="1">
      <c r="C167" s="232"/>
      <c r="D167" s="232"/>
    </row>
    <row r="168" spans="3:4" ht="15.75" customHeight="1">
      <c r="C168" s="232"/>
      <c r="D168" s="232"/>
    </row>
    <row r="169" spans="3:4" ht="15.75" customHeight="1">
      <c r="C169" s="232"/>
      <c r="D169" s="232"/>
    </row>
    <row r="170" spans="3:4" ht="15.75" customHeight="1">
      <c r="C170" s="232"/>
      <c r="D170" s="232"/>
    </row>
    <row r="171" spans="3:4" ht="15.75" customHeight="1">
      <c r="C171" s="232"/>
      <c r="D171" s="232"/>
    </row>
    <row r="172" spans="3:4" ht="15.75" customHeight="1">
      <c r="C172" s="232"/>
      <c r="D172" s="232"/>
    </row>
    <row r="173" spans="3:4" ht="15.75" customHeight="1">
      <c r="C173" s="232"/>
      <c r="D173" s="232"/>
    </row>
    <row r="174" spans="3:4" ht="15.75" customHeight="1">
      <c r="C174" s="232"/>
      <c r="D174" s="232"/>
    </row>
    <row r="175" spans="3:4" ht="15.75" customHeight="1">
      <c r="C175" s="232"/>
      <c r="D175" s="232"/>
    </row>
    <row r="176" spans="3:4" ht="15.75" customHeight="1">
      <c r="C176" s="232"/>
      <c r="D176" s="232"/>
    </row>
    <row r="177" spans="3:4" ht="15.75" customHeight="1">
      <c r="C177" s="232"/>
      <c r="D177" s="232"/>
    </row>
    <row r="178" spans="3:4" ht="15.75" customHeight="1">
      <c r="C178" s="232"/>
      <c r="D178" s="232"/>
    </row>
    <row r="179" spans="3:4" ht="15.75" customHeight="1">
      <c r="C179" s="232"/>
      <c r="D179" s="232"/>
    </row>
    <row r="180" spans="3:4" ht="15.75" customHeight="1">
      <c r="C180" s="232"/>
      <c r="D180" s="232"/>
    </row>
    <row r="181" spans="3:4" ht="15.75" customHeight="1">
      <c r="C181" s="232"/>
      <c r="D181" s="232"/>
    </row>
    <row r="182" spans="3:4" ht="15.75" customHeight="1">
      <c r="C182" s="232"/>
      <c r="D182" s="232"/>
    </row>
    <row r="183" spans="3:4" ht="15.75" customHeight="1">
      <c r="C183" s="232"/>
      <c r="D183" s="232"/>
    </row>
    <row r="184" spans="3:4" ht="15.75" customHeight="1">
      <c r="C184" s="232"/>
      <c r="D184" s="232"/>
    </row>
    <row r="185" spans="3:4" ht="15.75" customHeight="1">
      <c r="C185" s="232"/>
      <c r="D185" s="232"/>
    </row>
    <row r="186" spans="3:4" ht="15.75" customHeight="1">
      <c r="C186" s="232"/>
      <c r="D186" s="232"/>
    </row>
    <row r="187" spans="3:4" ht="15.75" customHeight="1">
      <c r="C187" s="232"/>
      <c r="D187" s="232"/>
    </row>
    <row r="188" spans="3:4" ht="15.75" customHeight="1">
      <c r="C188" s="232"/>
      <c r="D188" s="232"/>
    </row>
    <row r="189" spans="3:4" ht="15.75" customHeight="1">
      <c r="C189" s="232"/>
      <c r="D189" s="232"/>
    </row>
    <row r="190" spans="3:4" ht="15.75" customHeight="1">
      <c r="C190" s="232"/>
      <c r="D190" s="232"/>
    </row>
    <row r="191" spans="3:4" ht="15.75" customHeight="1">
      <c r="C191" s="232"/>
      <c r="D191" s="232"/>
    </row>
    <row r="192" spans="3:4" ht="15.75" customHeight="1">
      <c r="C192" s="232"/>
      <c r="D192" s="232"/>
    </row>
    <row r="193" spans="3:4" ht="15.75" customHeight="1">
      <c r="C193" s="232"/>
      <c r="D193" s="232"/>
    </row>
    <row r="194" spans="3:4" ht="15.75" customHeight="1">
      <c r="C194" s="232"/>
      <c r="D194" s="232"/>
    </row>
    <row r="195" spans="3:4" ht="15.75" customHeight="1">
      <c r="C195" s="232"/>
      <c r="D195" s="232"/>
    </row>
    <row r="196" spans="3:4" ht="15.75" customHeight="1">
      <c r="C196" s="232"/>
      <c r="D196" s="232"/>
    </row>
    <row r="197" spans="3:4" ht="15.75" customHeight="1">
      <c r="C197" s="232"/>
      <c r="D197" s="232"/>
    </row>
    <row r="198" spans="3:4" ht="15.75" customHeight="1">
      <c r="C198" s="232"/>
      <c r="D198" s="232"/>
    </row>
    <row r="199" spans="3:4" ht="15.75" customHeight="1">
      <c r="C199" s="232"/>
      <c r="D199" s="232"/>
    </row>
    <row r="200" spans="3:4" ht="15.75" customHeight="1">
      <c r="C200" s="232"/>
      <c r="D200" s="232"/>
    </row>
    <row r="201" spans="3:4" ht="15.75" customHeight="1">
      <c r="C201" s="232"/>
      <c r="D201" s="232"/>
    </row>
    <row r="202" spans="3:4" ht="15.75" customHeight="1">
      <c r="C202" s="232"/>
      <c r="D202" s="232"/>
    </row>
    <row r="203" spans="3:4" ht="15.75" customHeight="1">
      <c r="C203" s="232"/>
      <c r="D203" s="232"/>
    </row>
    <row r="204" spans="3:4" ht="15.75" customHeight="1">
      <c r="C204" s="232"/>
      <c r="D204" s="232"/>
    </row>
    <row r="205" spans="3:4" ht="15.75" customHeight="1">
      <c r="C205" s="232"/>
      <c r="D205" s="232"/>
    </row>
    <row r="206" spans="3:4" ht="15.75" customHeight="1">
      <c r="C206" s="232"/>
      <c r="D206" s="232"/>
    </row>
    <row r="207" spans="3:4" ht="15.75" customHeight="1">
      <c r="C207" s="232"/>
      <c r="D207" s="232"/>
    </row>
    <row r="208" spans="3:4" ht="15.75" customHeight="1">
      <c r="C208" s="232"/>
      <c r="D208" s="232"/>
    </row>
    <row r="209" spans="3:4" ht="15.75" customHeight="1">
      <c r="C209" s="232"/>
      <c r="D209" s="232"/>
    </row>
    <row r="210" spans="3:4" ht="15.75" customHeight="1">
      <c r="C210" s="232"/>
      <c r="D210" s="232"/>
    </row>
    <row r="211" spans="3:4" ht="15.75" customHeight="1">
      <c r="C211" s="232"/>
      <c r="D211" s="232"/>
    </row>
    <row r="212" spans="3:4" ht="15.75" customHeight="1">
      <c r="C212" s="232"/>
      <c r="D212" s="232"/>
    </row>
    <row r="213" spans="3:4" ht="15.75" customHeight="1">
      <c r="C213" s="232"/>
      <c r="D213" s="232"/>
    </row>
    <row r="214" spans="3:4" ht="15.75" customHeight="1">
      <c r="C214" s="232"/>
      <c r="D214" s="232"/>
    </row>
    <row r="215" spans="3:4" ht="15.75" customHeight="1">
      <c r="C215" s="232"/>
      <c r="D215" s="232"/>
    </row>
    <row r="216" spans="3:4" ht="15.75" customHeight="1">
      <c r="C216" s="232"/>
      <c r="D216" s="232"/>
    </row>
    <row r="217" spans="3:4" ht="15.75" customHeight="1">
      <c r="C217" s="232"/>
      <c r="D217" s="232"/>
    </row>
    <row r="218" spans="3:4" ht="15.75" customHeight="1">
      <c r="C218" s="232"/>
      <c r="D218" s="232"/>
    </row>
    <row r="219" spans="3:4" ht="15.75" customHeight="1">
      <c r="C219" s="232"/>
      <c r="D219" s="232"/>
    </row>
    <row r="220" spans="3:4" ht="15.75" customHeight="1">
      <c r="C220" s="232"/>
      <c r="D220" s="232"/>
    </row>
    <row r="221" spans="3:4" ht="15.75" customHeight="1">
      <c r="C221" s="232"/>
      <c r="D221" s="232"/>
    </row>
    <row r="222" spans="3:4" ht="15.75" customHeight="1">
      <c r="C222" s="232"/>
      <c r="D222" s="232"/>
    </row>
    <row r="223" spans="3:4" ht="15.75" customHeight="1">
      <c r="C223" s="232"/>
      <c r="D223" s="232"/>
    </row>
    <row r="224" spans="3:4" ht="15.75" customHeight="1">
      <c r="C224" s="232"/>
      <c r="D224" s="232"/>
    </row>
    <row r="225" spans="3:4" ht="15.75" customHeight="1">
      <c r="C225" s="232"/>
      <c r="D225" s="232"/>
    </row>
    <row r="226" spans="3:4" ht="15.75" customHeight="1">
      <c r="C226" s="232"/>
      <c r="D226" s="232"/>
    </row>
    <row r="227" spans="3:4" ht="15.75" customHeight="1">
      <c r="C227" s="232"/>
      <c r="D227" s="232"/>
    </row>
    <row r="228" spans="3:4" ht="15.75" customHeight="1">
      <c r="C228" s="232"/>
      <c r="D228" s="232"/>
    </row>
    <row r="229" spans="3:4" ht="15.75" customHeight="1">
      <c r="C229" s="232"/>
      <c r="D229" s="232"/>
    </row>
    <row r="230" spans="3:4" ht="15.75" customHeight="1">
      <c r="C230" s="232"/>
      <c r="D230" s="232"/>
    </row>
    <row r="231" spans="3:4" ht="15.75" customHeight="1">
      <c r="C231" s="232"/>
      <c r="D231" s="232"/>
    </row>
    <row r="232" spans="3:4" ht="15.75" customHeight="1">
      <c r="C232" s="232"/>
      <c r="D232" s="232"/>
    </row>
    <row r="233" spans="3:4" ht="15.75" customHeight="1">
      <c r="C233" s="232"/>
      <c r="D233" s="232"/>
    </row>
    <row r="234" spans="3:4" ht="15.75" customHeight="1">
      <c r="C234" s="232"/>
      <c r="D234" s="232"/>
    </row>
    <row r="235" spans="3:4" ht="15.75" customHeight="1">
      <c r="C235" s="232"/>
      <c r="D235" s="232"/>
    </row>
    <row r="236" spans="3:4" ht="15.75" customHeight="1">
      <c r="C236" s="232"/>
      <c r="D236" s="232"/>
    </row>
    <row r="237" spans="3:4" ht="15.75" customHeight="1">
      <c r="C237" s="232"/>
      <c r="D237" s="232"/>
    </row>
    <row r="238" spans="3:4" ht="15.75" customHeight="1">
      <c r="C238" s="232"/>
      <c r="D238" s="232"/>
    </row>
    <row r="239" spans="3:4" ht="15.75" customHeight="1">
      <c r="C239" s="232"/>
      <c r="D239" s="232"/>
    </row>
    <row r="240" spans="3:4" ht="15.75" customHeight="1">
      <c r="C240" s="232"/>
      <c r="D240" s="232"/>
    </row>
    <row r="241" spans="3:4" ht="15.75" customHeight="1">
      <c r="C241" s="232"/>
      <c r="D241" s="232"/>
    </row>
    <row r="242" spans="3:4" ht="15.75" customHeight="1">
      <c r="C242" s="232"/>
      <c r="D242" s="232"/>
    </row>
    <row r="243" spans="3:4" ht="15.75" customHeight="1">
      <c r="C243" s="232"/>
      <c r="D243" s="232"/>
    </row>
    <row r="244" spans="3:4" ht="15.75" customHeight="1">
      <c r="C244" s="232"/>
      <c r="D244" s="232"/>
    </row>
    <row r="245" spans="3:4" ht="15.75" customHeight="1">
      <c r="C245" s="232"/>
      <c r="D245" s="232"/>
    </row>
    <row r="246" spans="3:4" ht="15.75" customHeight="1">
      <c r="C246" s="232"/>
      <c r="D246" s="232"/>
    </row>
    <row r="247" spans="3:4" ht="15.75" customHeight="1">
      <c r="C247" s="232"/>
      <c r="D247" s="232"/>
    </row>
    <row r="248" spans="3:4" ht="15.75" customHeight="1">
      <c r="C248" s="232"/>
      <c r="D248" s="232"/>
    </row>
    <row r="249" spans="3:4" ht="15.75" customHeight="1">
      <c r="C249" s="232"/>
      <c r="D249" s="232"/>
    </row>
    <row r="250" spans="3:4" ht="15.75" customHeight="1">
      <c r="C250" s="232"/>
      <c r="D250" s="232"/>
    </row>
    <row r="251" spans="3:4" ht="15.75" customHeight="1">
      <c r="C251" s="232"/>
      <c r="D251" s="232"/>
    </row>
    <row r="252" spans="3:4" ht="15.75" customHeight="1">
      <c r="C252" s="232"/>
      <c r="D252" s="232"/>
    </row>
    <row r="253" spans="3:4" ht="15.75" customHeight="1">
      <c r="C253" s="232"/>
      <c r="D253" s="232"/>
    </row>
    <row r="254" spans="3:4" ht="15.75" customHeight="1">
      <c r="C254" s="232"/>
      <c r="D254" s="232"/>
    </row>
    <row r="255" spans="3:4" ht="15.75" customHeight="1">
      <c r="C255" s="232"/>
      <c r="D255" s="232"/>
    </row>
    <row r="256" spans="3:4" ht="15.75" customHeight="1">
      <c r="C256" s="232"/>
      <c r="D256" s="232"/>
    </row>
    <row r="257" spans="3:4" ht="15.75" customHeight="1">
      <c r="C257" s="232"/>
      <c r="D257" s="232"/>
    </row>
    <row r="258" spans="3:4" ht="15.75" customHeight="1">
      <c r="C258" s="232"/>
      <c r="D258" s="232"/>
    </row>
    <row r="259" spans="3:4" ht="15.75" customHeight="1">
      <c r="C259" s="232"/>
      <c r="D259" s="232"/>
    </row>
    <row r="260" spans="3:4" ht="15.75" customHeight="1">
      <c r="C260" s="232"/>
      <c r="D260" s="232"/>
    </row>
    <row r="261" spans="3:4" ht="15.75" customHeight="1">
      <c r="C261" s="232"/>
      <c r="D261" s="232"/>
    </row>
    <row r="262" spans="3:4" ht="15.75" customHeight="1">
      <c r="C262" s="232"/>
      <c r="D262" s="232"/>
    </row>
    <row r="263" spans="3:4" ht="15.75" customHeight="1">
      <c r="C263" s="232"/>
      <c r="D263" s="232"/>
    </row>
    <row r="264" spans="3:4" ht="15.75" customHeight="1">
      <c r="C264" s="232"/>
      <c r="D264" s="232"/>
    </row>
    <row r="265" spans="3:4" ht="15.75" customHeight="1">
      <c r="C265" s="232"/>
      <c r="D265" s="232"/>
    </row>
    <row r="266" spans="3:4" ht="15.75" customHeight="1">
      <c r="C266" s="232"/>
      <c r="D266" s="232"/>
    </row>
    <row r="267" spans="3:4" ht="15.75" customHeight="1">
      <c r="C267" s="232"/>
      <c r="D267" s="232"/>
    </row>
    <row r="268" spans="3:4" ht="15.75" customHeight="1">
      <c r="C268" s="232"/>
      <c r="D268" s="232"/>
    </row>
    <row r="269" spans="3:4" ht="15.75" customHeight="1">
      <c r="C269" s="232"/>
      <c r="D269" s="232"/>
    </row>
    <row r="270" spans="3:4" ht="15.75" customHeight="1">
      <c r="C270" s="232"/>
      <c r="D270" s="232"/>
    </row>
    <row r="271" spans="3:4" ht="15.75" customHeight="1">
      <c r="C271" s="232"/>
      <c r="D271" s="232"/>
    </row>
    <row r="272" spans="3:4" ht="15.75" customHeight="1">
      <c r="C272" s="232"/>
      <c r="D272" s="232"/>
    </row>
    <row r="273" spans="3:4" ht="15.75" customHeight="1">
      <c r="C273" s="232"/>
      <c r="D273" s="232"/>
    </row>
    <row r="274" spans="3:4" ht="15.75" customHeight="1">
      <c r="C274" s="232"/>
      <c r="D274" s="232"/>
    </row>
    <row r="275" spans="3:4" ht="15.75" customHeight="1">
      <c r="C275" s="232"/>
      <c r="D275" s="232"/>
    </row>
    <row r="276" spans="3:4" ht="15.75" customHeight="1">
      <c r="C276" s="232"/>
      <c r="D276" s="232"/>
    </row>
    <row r="277" spans="3:4" ht="15.75" customHeight="1">
      <c r="C277" s="232"/>
      <c r="D277" s="232"/>
    </row>
    <row r="278" spans="3:4" ht="15.75" customHeight="1">
      <c r="C278" s="232"/>
      <c r="D278" s="232"/>
    </row>
    <row r="279" spans="3:4" ht="15.75" customHeight="1">
      <c r="C279" s="232"/>
      <c r="D279" s="232"/>
    </row>
    <row r="280" spans="3:4" ht="15.75" customHeight="1">
      <c r="C280" s="232"/>
      <c r="D280" s="232"/>
    </row>
    <row r="281" spans="3:4" ht="15.75" customHeight="1">
      <c r="C281" s="232"/>
      <c r="D281" s="232"/>
    </row>
    <row r="282" spans="3:4" ht="15.75" customHeight="1">
      <c r="C282" s="232"/>
      <c r="D282" s="232"/>
    </row>
    <row r="283" spans="3:4" ht="15.75" customHeight="1">
      <c r="C283" s="232"/>
      <c r="D283" s="232"/>
    </row>
    <row r="284" spans="3:4" ht="15.75" customHeight="1">
      <c r="C284" s="232"/>
      <c r="D284" s="232"/>
    </row>
    <row r="285" spans="3:4" ht="15.75" customHeight="1">
      <c r="C285" s="232"/>
      <c r="D285" s="232"/>
    </row>
    <row r="286" spans="3:4" ht="15.75" customHeight="1">
      <c r="C286" s="232"/>
      <c r="D286" s="232"/>
    </row>
    <row r="287" spans="3:4" ht="15.75" customHeight="1">
      <c r="C287" s="232"/>
      <c r="D287" s="232"/>
    </row>
    <row r="288" spans="3:4" ht="15.75" customHeight="1">
      <c r="C288" s="232"/>
      <c r="D288" s="232"/>
    </row>
    <row r="289" spans="3:4" ht="15.75" customHeight="1">
      <c r="C289" s="232"/>
      <c r="D289" s="232"/>
    </row>
    <row r="290" spans="3:4" ht="15.75" customHeight="1">
      <c r="C290" s="232"/>
      <c r="D290" s="232"/>
    </row>
    <row r="291" spans="3:4" ht="15.75" customHeight="1">
      <c r="C291" s="232"/>
      <c r="D291" s="232"/>
    </row>
    <row r="292" spans="3:4" ht="15.75" customHeight="1">
      <c r="C292" s="232"/>
      <c r="D292" s="232"/>
    </row>
    <row r="293" spans="3:4" ht="15.75" customHeight="1">
      <c r="C293" s="232"/>
      <c r="D293" s="232"/>
    </row>
    <row r="294" spans="3:4" ht="15.75" customHeight="1">
      <c r="C294" s="232"/>
      <c r="D294" s="232"/>
    </row>
    <row r="295" spans="3:4" ht="15.75" customHeight="1">
      <c r="C295" s="232"/>
      <c r="D295" s="232"/>
    </row>
    <row r="296" spans="3:4" ht="15.75" customHeight="1">
      <c r="C296" s="232"/>
      <c r="D296" s="232"/>
    </row>
    <row r="297" spans="3:4" ht="15.75" customHeight="1">
      <c r="C297" s="232"/>
      <c r="D297" s="232"/>
    </row>
    <row r="298" spans="3:4" ht="15.75" customHeight="1">
      <c r="C298" s="232"/>
      <c r="D298" s="232"/>
    </row>
    <row r="299" spans="3:4" ht="15.75" customHeight="1">
      <c r="C299" s="232"/>
      <c r="D299" s="232"/>
    </row>
    <row r="300" spans="3:4" ht="15.75" customHeight="1">
      <c r="C300" s="232"/>
      <c r="D300" s="232"/>
    </row>
    <row r="301" spans="3:4" ht="15.75" customHeight="1">
      <c r="C301" s="232"/>
      <c r="D301" s="232"/>
    </row>
    <row r="302" spans="3:4" ht="15.75" customHeight="1">
      <c r="C302" s="232"/>
      <c r="D302" s="232"/>
    </row>
    <row r="303" spans="3:4" ht="15.75" customHeight="1">
      <c r="C303" s="232"/>
      <c r="D303" s="232"/>
    </row>
    <row r="304" spans="3:4" ht="15.75" customHeight="1">
      <c r="C304" s="232"/>
      <c r="D304" s="232"/>
    </row>
    <row r="305" spans="3:4" ht="15.75" customHeight="1">
      <c r="C305" s="232"/>
      <c r="D305" s="232"/>
    </row>
    <row r="306" spans="3:4" ht="15.75" customHeight="1">
      <c r="C306" s="232"/>
      <c r="D306" s="232"/>
    </row>
    <row r="307" spans="3:4" ht="15.75" customHeight="1">
      <c r="C307" s="232"/>
      <c r="D307" s="232"/>
    </row>
    <row r="308" spans="3:4" ht="15.75" customHeight="1">
      <c r="C308" s="232"/>
      <c r="D308" s="232"/>
    </row>
    <row r="309" spans="3:4" ht="15.75" customHeight="1">
      <c r="C309" s="232"/>
      <c r="D309" s="232"/>
    </row>
    <row r="310" spans="3:4" ht="15.75" customHeight="1">
      <c r="C310" s="232"/>
      <c r="D310" s="232"/>
    </row>
    <row r="311" spans="3:4" ht="15.75" customHeight="1">
      <c r="C311" s="232"/>
      <c r="D311" s="232"/>
    </row>
    <row r="312" spans="3:4" ht="15.75" customHeight="1">
      <c r="C312" s="232"/>
      <c r="D312" s="232"/>
    </row>
    <row r="313" spans="3:4" ht="15.75" customHeight="1">
      <c r="C313" s="232"/>
      <c r="D313" s="232"/>
    </row>
    <row r="314" spans="3:4" ht="15.75" customHeight="1">
      <c r="C314" s="232"/>
      <c r="D314" s="232"/>
    </row>
    <row r="315" spans="3:4" ht="15.75" customHeight="1">
      <c r="C315" s="232"/>
      <c r="D315" s="232"/>
    </row>
    <row r="316" spans="3:4" ht="15.75" customHeight="1">
      <c r="C316" s="232"/>
      <c r="D316" s="232"/>
    </row>
    <row r="317" spans="3:4" ht="15.75" customHeight="1">
      <c r="C317" s="232"/>
      <c r="D317" s="232"/>
    </row>
    <row r="318" spans="3:4" ht="15.75" customHeight="1">
      <c r="C318" s="232"/>
      <c r="D318" s="232"/>
    </row>
    <row r="319" spans="3:4" ht="15.75" customHeight="1">
      <c r="C319" s="232"/>
      <c r="D319" s="232"/>
    </row>
    <row r="320" spans="3:4" ht="15.75" customHeight="1">
      <c r="C320" s="232"/>
      <c r="D320" s="232"/>
    </row>
    <row r="321" spans="3:4" ht="15.75" customHeight="1">
      <c r="C321" s="232"/>
      <c r="D321" s="232"/>
    </row>
    <row r="322" spans="3:4" ht="15.75" customHeight="1">
      <c r="C322" s="232"/>
      <c r="D322" s="232"/>
    </row>
    <row r="323" spans="3:4" ht="15.75" customHeight="1">
      <c r="C323" s="232"/>
      <c r="D323" s="232"/>
    </row>
    <row r="324" spans="3:4" ht="15.75" customHeight="1">
      <c r="C324" s="232"/>
      <c r="D324" s="232"/>
    </row>
    <row r="325" spans="3:4" ht="15.75" customHeight="1">
      <c r="C325" s="232"/>
      <c r="D325" s="232"/>
    </row>
    <row r="326" spans="3:4" ht="15.75" customHeight="1">
      <c r="C326" s="232"/>
      <c r="D326" s="232"/>
    </row>
    <row r="327" spans="3:4" ht="15.75" customHeight="1">
      <c r="C327" s="232"/>
      <c r="D327" s="232"/>
    </row>
    <row r="328" spans="3:4" ht="15.75" customHeight="1">
      <c r="C328" s="232"/>
      <c r="D328" s="232"/>
    </row>
    <row r="329" spans="3:4" ht="15.75" customHeight="1">
      <c r="C329" s="232"/>
      <c r="D329" s="232"/>
    </row>
    <row r="330" spans="3:4" ht="15.75" customHeight="1">
      <c r="C330" s="232"/>
      <c r="D330" s="232"/>
    </row>
    <row r="331" spans="3:4" ht="15.75" customHeight="1">
      <c r="C331" s="232"/>
      <c r="D331" s="232"/>
    </row>
    <row r="332" spans="3:4" ht="15.75" customHeight="1">
      <c r="C332" s="232"/>
      <c r="D332" s="232"/>
    </row>
    <row r="333" spans="3:4" ht="15.75" customHeight="1">
      <c r="C333" s="232"/>
      <c r="D333" s="232"/>
    </row>
    <row r="334" spans="3:4" ht="15.75" customHeight="1">
      <c r="C334" s="232"/>
      <c r="D334" s="232"/>
    </row>
    <row r="335" spans="3:4" ht="15.75" customHeight="1">
      <c r="C335" s="232"/>
      <c r="D335" s="232"/>
    </row>
    <row r="336" spans="3:4" ht="15.75" customHeight="1">
      <c r="C336" s="232"/>
      <c r="D336" s="232"/>
    </row>
    <row r="337" spans="3:4" ht="15.75" customHeight="1">
      <c r="C337" s="232"/>
      <c r="D337" s="232"/>
    </row>
    <row r="338" spans="3:4" ht="15.75" customHeight="1">
      <c r="C338" s="232"/>
      <c r="D338" s="232"/>
    </row>
    <row r="339" spans="3:4" ht="15.75" customHeight="1">
      <c r="C339" s="232"/>
      <c r="D339" s="232"/>
    </row>
    <row r="340" spans="3:4" ht="15.75" customHeight="1">
      <c r="C340" s="232"/>
      <c r="D340" s="232"/>
    </row>
    <row r="341" spans="3:4" ht="15.75" customHeight="1">
      <c r="C341" s="232"/>
      <c r="D341" s="232"/>
    </row>
    <row r="342" spans="3:4" ht="15.75" customHeight="1">
      <c r="C342" s="232"/>
      <c r="D342" s="232"/>
    </row>
    <row r="343" spans="3:4" ht="15.75" customHeight="1">
      <c r="C343" s="232"/>
      <c r="D343" s="232"/>
    </row>
    <row r="344" spans="3:4" ht="15.75" customHeight="1">
      <c r="C344" s="232"/>
      <c r="D344" s="232"/>
    </row>
    <row r="345" spans="3:4" ht="15.75" customHeight="1">
      <c r="C345" s="232"/>
      <c r="D345" s="232"/>
    </row>
    <row r="346" spans="3:4" ht="15.75" customHeight="1">
      <c r="C346" s="232"/>
      <c r="D346" s="232"/>
    </row>
    <row r="347" spans="3:4" ht="15.75" customHeight="1">
      <c r="C347" s="232"/>
      <c r="D347" s="232"/>
    </row>
    <row r="348" spans="3:4" ht="15.75" customHeight="1">
      <c r="C348" s="232"/>
      <c r="D348" s="232"/>
    </row>
    <row r="349" spans="3:4" ht="15.75" customHeight="1">
      <c r="C349" s="232"/>
      <c r="D349" s="232"/>
    </row>
    <row r="350" spans="3:4" ht="15.75" customHeight="1">
      <c r="C350" s="232"/>
      <c r="D350" s="232"/>
    </row>
    <row r="351" spans="3:4" ht="15.75" customHeight="1">
      <c r="C351" s="232"/>
      <c r="D351" s="232"/>
    </row>
    <row r="352" spans="3:4" ht="15.75" customHeight="1">
      <c r="C352" s="232"/>
      <c r="D352" s="232"/>
    </row>
    <row r="353" spans="3:4" ht="15.75" customHeight="1">
      <c r="C353" s="232"/>
      <c r="D353" s="232"/>
    </row>
    <row r="354" spans="3:4" ht="15.75" customHeight="1">
      <c r="C354" s="232"/>
      <c r="D354" s="232"/>
    </row>
    <row r="355" spans="3:4" ht="15.75" customHeight="1">
      <c r="C355" s="232"/>
      <c r="D355" s="232"/>
    </row>
    <row r="356" spans="3:4" ht="15.75" customHeight="1">
      <c r="C356" s="232"/>
      <c r="D356" s="232"/>
    </row>
    <row r="357" spans="3:4" ht="15.75" customHeight="1">
      <c r="C357" s="232"/>
      <c r="D357" s="232"/>
    </row>
    <row r="358" spans="3:4" ht="15.75" customHeight="1">
      <c r="C358" s="232"/>
      <c r="D358" s="232"/>
    </row>
    <row r="359" spans="3:4" ht="15.75" customHeight="1">
      <c r="C359" s="232"/>
      <c r="D359" s="232"/>
    </row>
    <row r="360" spans="3:4" ht="15.75" customHeight="1">
      <c r="C360" s="232"/>
      <c r="D360" s="232"/>
    </row>
    <row r="361" spans="3:4" ht="15.75" customHeight="1">
      <c r="C361" s="232"/>
      <c r="D361" s="232"/>
    </row>
    <row r="362" spans="3:4" ht="15.75" customHeight="1">
      <c r="C362" s="232"/>
      <c r="D362" s="232"/>
    </row>
    <row r="363" spans="3:4" ht="15.75" customHeight="1">
      <c r="C363" s="232"/>
      <c r="D363" s="232"/>
    </row>
    <row r="364" spans="3:4" ht="15.75" customHeight="1">
      <c r="C364" s="232"/>
      <c r="D364" s="232"/>
    </row>
    <row r="365" spans="3:4" ht="15.75" customHeight="1">
      <c r="C365" s="232"/>
      <c r="D365" s="232"/>
    </row>
    <row r="366" spans="3:4" ht="15.75" customHeight="1">
      <c r="C366" s="232"/>
      <c r="D366" s="232"/>
    </row>
    <row r="367" spans="3:4" ht="15.75" customHeight="1">
      <c r="C367" s="232"/>
      <c r="D367" s="232"/>
    </row>
    <row r="368" spans="3:4" ht="15.75" customHeight="1">
      <c r="C368" s="232"/>
      <c r="D368" s="232"/>
    </row>
    <row r="369" spans="3:4" ht="15.75" customHeight="1">
      <c r="C369" s="232"/>
      <c r="D369" s="232"/>
    </row>
    <row r="370" spans="3:4" ht="15.75" customHeight="1">
      <c r="C370" s="232"/>
      <c r="D370" s="232"/>
    </row>
    <row r="371" spans="3:4" ht="15.75" customHeight="1">
      <c r="C371" s="232"/>
      <c r="D371" s="232"/>
    </row>
    <row r="372" spans="3:4" ht="15.75" customHeight="1">
      <c r="C372" s="232"/>
      <c r="D372" s="232"/>
    </row>
    <row r="373" spans="3:4" ht="15.75" customHeight="1">
      <c r="C373" s="232"/>
      <c r="D373" s="232"/>
    </row>
    <row r="374" spans="3:4" ht="15.75" customHeight="1">
      <c r="C374" s="232"/>
      <c r="D374" s="232"/>
    </row>
    <row r="375" spans="3:4" ht="15.75" customHeight="1">
      <c r="C375" s="232"/>
      <c r="D375" s="232"/>
    </row>
    <row r="376" spans="3:4" ht="15.75" customHeight="1">
      <c r="C376" s="232"/>
      <c r="D376" s="232"/>
    </row>
    <row r="377" spans="3:4" ht="15.75" customHeight="1">
      <c r="C377" s="232"/>
      <c r="D377" s="232"/>
    </row>
    <row r="378" spans="3:4" ht="15.75" customHeight="1">
      <c r="C378" s="232"/>
      <c r="D378" s="232"/>
    </row>
    <row r="379" spans="3:4" ht="15.75" customHeight="1">
      <c r="C379" s="232"/>
      <c r="D379" s="232"/>
    </row>
    <row r="380" spans="3:4" ht="15.75" customHeight="1">
      <c r="C380" s="232"/>
      <c r="D380" s="232"/>
    </row>
    <row r="381" spans="3:4" ht="15.75" customHeight="1">
      <c r="C381" s="232"/>
      <c r="D381" s="232"/>
    </row>
    <row r="382" spans="3:4" ht="15.75" customHeight="1">
      <c r="C382" s="232"/>
      <c r="D382" s="232"/>
    </row>
    <row r="383" spans="3:4" ht="15.75" customHeight="1">
      <c r="C383" s="232"/>
      <c r="D383" s="232"/>
    </row>
    <row r="384" spans="3:4" ht="15.75" customHeight="1">
      <c r="C384" s="232"/>
      <c r="D384" s="232"/>
    </row>
    <row r="385" spans="3:4" ht="15.75" customHeight="1">
      <c r="C385" s="232"/>
      <c r="D385" s="232"/>
    </row>
    <row r="386" spans="3:4" ht="15.75" customHeight="1">
      <c r="C386" s="232"/>
      <c r="D386" s="232"/>
    </row>
    <row r="387" spans="3:4" ht="15.75" customHeight="1">
      <c r="C387" s="232"/>
      <c r="D387" s="232"/>
    </row>
    <row r="388" spans="3:4" ht="15.75" customHeight="1">
      <c r="C388" s="232"/>
      <c r="D388" s="232"/>
    </row>
    <row r="389" spans="3:4" ht="15.75" customHeight="1">
      <c r="C389" s="232"/>
      <c r="D389" s="232"/>
    </row>
    <row r="390" spans="3:4" ht="15.75" customHeight="1">
      <c r="C390" s="232"/>
      <c r="D390" s="232"/>
    </row>
    <row r="391" spans="3:4" ht="15.75" customHeight="1">
      <c r="C391" s="232"/>
      <c r="D391" s="232"/>
    </row>
    <row r="392" spans="3:4" ht="15.75" customHeight="1">
      <c r="C392" s="232"/>
      <c r="D392" s="232"/>
    </row>
    <row r="393" spans="3:4" ht="15.75" customHeight="1">
      <c r="C393" s="232"/>
      <c r="D393" s="232"/>
    </row>
    <row r="394" spans="3:4" ht="15.75" customHeight="1">
      <c r="C394" s="232"/>
      <c r="D394" s="232"/>
    </row>
    <row r="395" spans="3:4" ht="15.75" customHeight="1">
      <c r="C395" s="232"/>
      <c r="D395" s="232"/>
    </row>
    <row r="396" spans="3:4" ht="15.75" customHeight="1">
      <c r="C396" s="232"/>
      <c r="D396" s="232"/>
    </row>
    <row r="397" spans="3:4" ht="15.75" customHeight="1">
      <c r="C397" s="232"/>
      <c r="D397" s="232"/>
    </row>
    <row r="398" spans="3:4" ht="15.75" customHeight="1">
      <c r="C398" s="232"/>
      <c r="D398" s="232"/>
    </row>
    <row r="399" spans="3:4" ht="15.75" customHeight="1">
      <c r="C399" s="232"/>
      <c r="D399" s="232"/>
    </row>
    <row r="400" spans="3:4" ht="15.75" customHeight="1">
      <c r="C400" s="232"/>
      <c r="D400" s="232"/>
    </row>
    <row r="401" spans="3:4" ht="15.75" customHeight="1">
      <c r="C401" s="232"/>
      <c r="D401" s="232"/>
    </row>
    <row r="402" spans="3:4" ht="15.75" customHeight="1">
      <c r="C402" s="232"/>
      <c r="D402" s="232"/>
    </row>
    <row r="403" spans="3:4" ht="15.75" customHeight="1">
      <c r="C403" s="232"/>
      <c r="D403" s="232"/>
    </row>
    <row r="404" spans="3:4" ht="15.75" customHeight="1">
      <c r="C404" s="232"/>
      <c r="D404" s="232"/>
    </row>
    <row r="405" spans="3:4" ht="15.75" customHeight="1">
      <c r="C405" s="232"/>
      <c r="D405" s="232"/>
    </row>
    <row r="406" spans="3:4" ht="15.75" customHeight="1">
      <c r="C406" s="232"/>
      <c r="D406" s="232"/>
    </row>
    <row r="407" spans="3:4" ht="15.75" customHeight="1">
      <c r="C407" s="232"/>
      <c r="D407" s="232"/>
    </row>
    <row r="408" spans="3:4" ht="15.75" customHeight="1">
      <c r="C408" s="232"/>
      <c r="D408" s="232"/>
    </row>
    <row r="409" spans="3:4" ht="15.75" customHeight="1">
      <c r="C409" s="232"/>
      <c r="D409" s="232"/>
    </row>
    <row r="410" spans="3:4" ht="15.75" customHeight="1">
      <c r="C410" s="232"/>
      <c r="D410" s="232"/>
    </row>
    <row r="411" spans="3:4" ht="15.75" customHeight="1">
      <c r="C411" s="232"/>
      <c r="D411" s="232"/>
    </row>
    <row r="412" spans="3:4" ht="15.75" customHeight="1">
      <c r="C412" s="232"/>
      <c r="D412" s="232"/>
    </row>
    <row r="413" spans="3:4" ht="15.75" customHeight="1">
      <c r="C413" s="232"/>
      <c r="D413" s="232"/>
    </row>
    <row r="414" spans="3:4" ht="15.75" customHeight="1">
      <c r="C414" s="232"/>
      <c r="D414" s="232"/>
    </row>
    <row r="415" spans="3:4" ht="15.75" customHeight="1">
      <c r="C415" s="232"/>
      <c r="D415" s="232"/>
    </row>
    <row r="416" spans="3:4" ht="15.75" customHeight="1">
      <c r="C416" s="232"/>
      <c r="D416" s="232"/>
    </row>
    <row r="417" spans="3:4" ht="15.75" customHeight="1">
      <c r="C417" s="232"/>
      <c r="D417" s="232"/>
    </row>
    <row r="418" spans="3:4" ht="15.75" customHeight="1">
      <c r="C418" s="232"/>
      <c r="D418" s="232"/>
    </row>
    <row r="419" spans="3:4" ht="15.75" customHeight="1">
      <c r="C419" s="232"/>
      <c r="D419" s="232"/>
    </row>
    <row r="420" spans="3:4" ht="15.75" customHeight="1">
      <c r="C420" s="232"/>
      <c r="D420" s="232"/>
    </row>
    <row r="421" spans="3:4" ht="15.75" customHeight="1">
      <c r="C421" s="232"/>
      <c r="D421" s="232"/>
    </row>
    <row r="422" spans="3:4" ht="15.75" customHeight="1">
      <c r="C422" s="232"/>
      <c r="D422" s="232"/>
    </row>
    <row r="423" spans="3:4" ht="15.75" customHeight="1">
      <c r="C423" s="232"/>
      <c r="D423" s="232"/>
    </row>
    <row r="424" spans="3:4" ht="15.75" customHeight="1">
      <c r="C424" s="232"/>
      <c r="D424" s="232"/>
    </row>
    <row r="425" spans="3:4" ht="15.75" customHeight="1">
      <c r="C425" s="232"/>
      <c r="D425" s="232"/>
    </row>
    <row r="426" spans="3:4" ht="15.75" customHeight="1">
      <c r="C426" s="232"/>
      <c r="D426" s="232"/>
    </row>
    <row r="427" spans="3:4" ht="15.75" customHeight="1">
      <c r="C427" s="232"/>
      <c r="D427" s="232"/>
    </row>
    <row r="428" spans="3:4" ht="15.75" customHeight="1">
      <c r="C428" s="232"/>
      <c r="D428" s="232"/>
    </row>
    <row r="429" spans="3:4" ht="15.75" customHeight="1">
      <c r="C429" s="232"/>
      <c r="D429" s="232"/>
    </row>
    <row r="430" spans="3:4" ht="15.75" customHeight="1">
      <c r="C430" s="232"/>
      <c r="D430" s="232"/>
    </row>
    <row r="431" spans="3:4" ht="15.75" customHeight="1">
      <c r="C431" s="232"/>
      <c r="D431" s="232"/>
    </row>
    <row r="432" spans="3:4" ht="15.75" customHeight="1">
      <c r="C432" s="232"/>
      <c r="D432" s="232"/>
    </row>
    <row r="433" spans="3:4" ht="15.75" customHeight="1">
      <c r="C433" s="232"/>
      <c r="D433" s="232"/>
    </row>
    <row r="434" spans="3:4" ht="15.75" customHeight="1">
      <c r="C434" s="232"/>
      <c r="D434" s="232"/>
    </row>
    <row r="435" spans="3:4" ht="15.75" customHeight="1">
      <c r="C435" s="232"/>
      <c r="D435" s="232"/>
    </row>
    <row r="436" spans="3:4" ht="15.75" customHeight="1">
      <c r="C436" s="232"/>
      <c r="D436" s="232"/>
    </row>
    <row r="437" spans="3:4" ht="15.75" customHeight="1">
      <c r="C437" s="232"/>
      <c r="D437" s="232"/>
    </row>
    <row r="438" spans="3:4" ht="15.75" customHeight="1">
      <c r="C438" s="232"/>
      <c r="D438" s="232"/>
    </row>
    <row r="439" spans="3:4" ht="15.75" customHeight="1">
      <c r="C439" s="232"/>
      <c r="D439" s="232"/>
    </row>
    <row r="440" spans="3:4" ht="15.75" customHeight="1">
      <c r="C440" s="232"/>
      <c r="D440" s="232"/>
    </row>
    <row r="441" spans="3:4" ht="15.75" customHeight="1">
      <c r="C441" s="232"/>
      <c r="D441" s="232"/>
    </row>
    <row r="442" spans="3:4" ht="15.75" customHeight="1">
      <c r="C442" s="232"/>
      <c r="D442" s="232"/>
    </row>
    <row r="443" spans="3:4" ht="15.75" customHeight="1">
      <c r="C443" s="232"/>
      <c r="D443" s="232"/>
    </row>
    <row r="444" spans="3:4" ht="15.75" customHeight="1">
      <c r="C444" s="232"/>
      <c r="D444" s="232"/>
    </row>
    <row r="445" spans="3:4" ht="15.75" customHeight="1">
      <c r="C445" s="232"/>
      <c r="D445" s="232"/>
    </row>
    <row r="446" spans="3:4" ht="15.75" customHeight="1">
      <c r="C446" s="232"/>
      <c r="D446" s="232"/>
    </row>
    <row r="447" spans="3:4" ht="15.75" customHeight="1">
      <c r="C447" s="232"/>
      <c r="D447" s="232"/>
    </row>
    <row r="448" spans="3:4" ht="15.75" customHeight="1">
      <c r="C448" s="232"/>
      <c r="D448" s="232"/>
    </row>
    <row r="449" spans="3:4" ht="15.75" customHeight="1">
      <c r="C449" s="232"/>
      <c r="D449" s="232"/>
    </row>
    <row r="450" spans="3:4" ht="15.75" customHeight="1">
      <c r="C450" s="232"/>
      <c r="D450" s="232"/>
    </row>
    <row r="451" spans="3:4" ht="15.75" customHeight="1">
      <c r="C451" s="232"/>
      <c r="D451" s="232"/>
    </row>
    <row r="452" spans="3:4" ht="15.75" customHeight="1">
      <c r="C452" s="232"/>
      <c r="D452" s="232"/>
    </row>
    <row r="453" spans="3:4" ht="15.75" customHeight="1">
      <c r="C453" s="232"/>
      <c r="D453" s="232"/>
    </row>
    <row r="454" spans="3:4" ht="15.75" customHeight="1">
      <c r="C454" s="232"/>
      <c r="D454" s="232"/>
    </row>
    <row r="455" spans="3:4" ht="15.75" customHeight="1">
      <c r="C455" s="232"/>
      <c r="D455" s="232"/>
    </row>
    <row r="456" spans="3:4" ht="15.75" customHeight="1">
      <c r="C456" s="232"/>
      <c r="D456" s="232"/>
    </row>
    <row r="457" spans="3:4" ht="15.75" customHeight="1">
      <c r="C457" s="232"/>
      <c r="D457" s="232"/>
    </row>
    <row r="458" spans="3:4" ht="15.75" customHeight="1">
      <c r="C458" s="232"/>
      <c r="D458" s="232"/>
    </row>
    <row r="459" spans="3:4" ht="15.75" customHeight="1">
      <c r="C459" s="232"/>
      <c r="D459" s="232"/>
    </row>
    <row r="460" spans="3:4" ht="15.75" customHeight="1">
      <c r="C460" s="232"/>
      <c r="D460" s="232"/>
    </row>
    <row r="461" spans="3:4" ht="15.75" customHeight="1">
      <c r="C461" s="232"/>
      <c r="D461" s="232"/>
    </row>
    <row r="462" spans="3:4" ht="15.75" customHeight="1">
      <c r="C462" s="232"/>
      <c r="D462" s="232"/>
    </row>
    <row r="463" spans="3:4" ht="15.75" customHeight="1">
      <c r="C463" s="232"/>
      <c r="D463" s="232"/>
    </row>
    <row r="464" spans="3:4" ht="15.75" customHeight="1">
      <c r="C464" s="232"/>
      <c r="D464" s="232"/>
    </row>
    <row r="465" spans="3:4" ht="15.75" customHeight="1">
      <c r="C465" s="232"/>
      <c r="D465" s="232"/>
    </row>
    <row r="466" spans="3:4" ht="15.75" customHeight="1">
      <c r="C466" s="232"/>
      <c r="D466" s="232"/>
    </row>
    <row r="467" spans="3:4" ht="15.75" customHeight="1">
      <c r="C467" s="232"/>
      <c r="D467" s="232"/>
    </row>
    <row r="468" spans="3:4" ht="15.75" customHeight="1">
      <c r="C468" s="232"/>
      <c r="D468" s="232"/>
    </row>
    <row r="469" spans="3:4" ht="15.75" customHeight="1">
      <c r="C469" s="232"/>
      <c r="D469" s="232"/>
    </row>
    <row r="470" spans="3:4" ht="15.75" customHeight="1">
      <c r="C470" s="232"/>
      <c r="D470" s="232"/>
    </row>
    <row r="471" spans="3:4" ht="15.75" customHeight="1">
      <c r="C471" s="232"/>
      <c r="D471" s="232"/>
    </row>
    <row r="472" spans="3:4" ht="15.75" customHeight="1">
      <c r="C472" s="232"/>
      <c r="D472" s="232"/>
    </row>
    <row r="473" spans="3:4" ht="15.75" customHeight="1">
      <c r="C473" s="232"/>
      <c r="D473" s="232"/>
    </row>
    <row r="474" spans="3:4" ht="15.75" customHeight="1">
      <c r="C474" s="232"/>
      <c r="D474" s="232"/>
    </row>
    <row r="475" spans="3:4" ht="15.75" customHeight="1">
      <c r="C475" s="232"/>
      <c r="D475" s="232"/>
    </row>
    <row r="476" spans="3:4" ht="15.75" customHeight="1">
      <c r="C476" s="232"/>
      <c r="D476" s="232"/>
    </row>
    <row r="477" spans="3:4" ht="15.75" customHeight="1">
      <c r="C477" s="232"/>
      <c r="D477" s="232"/>
    </row>
    <row r="478" spans="3:4" ht="15.75" customHeight="1">
      <c r="C478" s="232"/>
      <c r="D478" s="232"/>
    </row>
    <row r="479" spans="3:4" ht="15.75" customHeight="1">
      <c r="C479" s="232"/>
      <c r="D479" s="232"/>
    </row>
    <row r="480" spans="3:4" ht="15.75" customHeight="1">
      <c r="C480" s="232"/>
      <c r="D480" s="232"/>
    </row>
    <row r="481" spans="3:4" ht="15.75" customHeight="1">
      <c r="C481" s="232"/>
      <c r="D481" s="232"/>
    </row>
    <row r="482" spans="3:4" ht="15.75" customHeight="1">
      <c r="C482" s="232"/>
      <c r="D482" s="232"/>
    </row>
    <row r="483" spans="3:4" ht="15.75" customHeight="1">
      <c r="C483" s="232"/>
      <c r="D483" s="232"/>
    </row>
    <row r="484" spans="3:4" ht="15.75" customHeight="1">
      <c r="C484" s="232"/>
      <c r="D484" s="232"/>
    </row>
    <row r="485" spans="3:4" ht="15.75" customHeight="1">
      <c r="C485" s="232"/>
      <c r="D485" s="232"/>
    </row>
    <row r="486" spans="3:4" ht="15.75" customHeight="1">
      <c r="C486" s="232"/>
      <c r="D486" s="232"/>
    </row>
    <row r="487" spans="3:4" ht="15.75" customHeight="1">
      <c r="C487" s="232"/>
      <c r="D487" s="232"/>
    </row>
    <row r="488" spans="3:4" ht="15.75" customHeight="1">
      <c r="C488" s="232"/>
      <c r="D488" s="232"/>
    </row>
    <row r="489" spans="3:4" ht="15.75" customHeight="1">
      <c r="C489" s="232"/>
      <c r="D489" s="232"/>
    </row>
    <row r="490" spans="3:4" ht="15.75" customHeight="1">
      <c r="C490" s="232"/>
      <c r="D490" s="232"/>
    </row>
    <row r="491" spans="3:4" ht="15.75" customHeight="1">
      <c r="C491" s="232"/>
      <c r="D491" s="232"/>
    </row>
    <row r="492" spans="3:4" ht="15.75" customHeight="1">
      <c r="C492" s="232"/>
      <c r="D492" s="232"/>
    </row>
    <row r="493" spans="3:4" ht="15.75" customHeight="1">
      <c r="C493" s="232"/>
      <c r="D493" s="232"/>
    </row>
    <row r="494" spans="3:4" ht="15.75" customHeight="1">
      <c r="C494" s="232"/>
      <c r="D494" s="232"/>
    </row>
    <row r="495" spans="3:4" ht="15.75" customHeight="1">
      <c r="C495" s="232"/>
      <c r="D495" s="232"/>
    </row>
    <row r="496" spans="3:4" ht="15.75" customHeight="1">
      <c r="C496" s="232"/>
      <c r="D496" s="232"/>
    </row>
    <row r="497" spans="3:4" ht="15.75" customHeight="1">
      <c r="C497" s="232"/>
      <c r="D497" s="232"/>
    </row>
    <row r="498" spans="3:4" ht="15.75" customHeight="1">
      <c r="C498" s="232"/>
      <c r="D498" s="232"/>
    </row>
    <row r="499" spans="3:4" ht="15.75" customHeight="1">
      <c r="C499" s="232"/>
      <c r="D499" s="232"/>
    </row>
    <row r="500" spans="3:4" ht="15.75" customHeight="1">
      <c r="C500" s="232"/>
      <c r="D500" s="232"/>
    </row>
    <row r="501" spans="3:4" ht="15.75" customHeight="1">
      <c r="C501" s="232"/>
      <c r="D501" s="232"/>
    </row>
    <row r="502" spans="3:4" ht="15.75" customHeight="1">
      <c r="C502" s="232"/>
      <c r="D502" s="232"/>
    </row>
    <row r="503" spans="3:4" ht="15.75" customHeight="1">
      <c r="C503" s="232"/>
      <c r="D503" s="232"/>
    </row>
    <row r="504" spans="3:4" ht="15.75" customHeight="1">
      <c r="C504" s="232"/>
      <c r="D504" s="232"/>
    </row>
    <row r="505" spans="3:4" ht="15.75" customHeight="1">
      <c r="C505" s="232"/>
      <c r="D505" s="232"/>
    </row>
    <row r="506" spans="3:4" ht="15.75" customHeight="1">
      <c r="C506" s="232"/>
      <c r="D506" s="232"/>
    </row>
    <row r="507" spans="3:4" ht="15.75" customHeight="1">
      <c r="C507" s="232"/>
      <c r="D507" s="232"/>
    </row>
    <row r="508" spans="3:4" ht="15.75" customHeight="1">
      <c r="C508" s="232"/>
      <c r="D508" s="232"/>
    </row>
    <row r="509" spans="3:4" ht="15.75" customHeight="1">
      <c r="C509" s="232"/>
      <c r="D509" s="232"/>
    </row>
    <row r="510" spans="3:4" ht="15.75" customHeight="1">
      <c r="C510" s="232"/>
      <c r="D510" s="232"/>
    </row>
    <row r="511" spans="3:4" ht="15.75" customHeight="1">
      <c r="C511" s="232"/>
      <c r="D511" s="232"/>
    </row>
    <row r="512" spans="3:4" ht="15.75" customHeight="1">
      <c r="C512" s="232"/>
      <c r="D512" s="232"/>
    </row>
    <row r="513" spans="3:4" ht="15.75" customHeight="1">
      <c r="C513" s="232"/>
      <c r="D513" s="232"/>
    </row>
    <row r="514" spans="3:4" ht="15.75" customHeight="1">
      <c r="C514" s="232"/>
      <c r="D514" s="232"/>
    </row>
    <row r="515" spans="3:4" ht="15.75" customHeight="1">
      <c r="C515" s="232"/>
      <c r="D515" s="232"/>
    </row>
    <row r="516" spans="3:4" ht="15.75" customHeight="1">
      <c r="C516" s="232"/>
      <c r="D516" s="232"/>
    </row>
    <row r="517" spans="3:4" ht="15.75" customHeight="1">
      <c r="C517" s="232"/>
      <c r="D517" s="232"/>
    </row>
    <row r="518" spans="3:4" ht="15.75" customHeight="1">
      <c r="C518" s="232"/>
      <c r="D518" s="232"/>
    </row>
    <row r="519" spans="3:4" ht="15.75" customHeight="1">
      <c r="C519" s="232"/>
      <c r="D519" s="232"/>
    </row>
    <row r="520" spans="3:4" ht="15.75" customHeight="1">
      <c r="C520" s="232"/>
      <c r="D520" s="232"/>
    </row>
    <row r="521" spans="3:4" ht="15.75" customHeight="1">
      <c r="C521" s="232"/>
      <c r="D521" s="232"/>
    </row>
    <row r="522" spans="3:4" ht="15.75" customHeight="1">
      <c r="C522" s="232"/>
      <c r="D522" s="232"/>
    </row>
    <row r="523" spans="3:4" ht="15.75" customHeight="1">
      <c r="C523" s="232"/>
      <c r="D523" s="232"/>
    </row>
    <row r="524" spans="3:4" ht="15.75" customHeight="1">
      <c r="C524" s="232"/>
      <c r="D524" s="232"/>
    </row>
    <row r="525" spans="3:4" ht="15.75" customHeight="1">
      <c r="C525" s="232"/>
      <c r="D525" s="232"/>
    </row>
    <row r="526" spans="3:4" ht="15.75" customHeight="1">
      <c r="C526" s="232"/>
      <c r="D526" s="232"/>
    </row>
    <row r="527" spans="3:4" ht="15.75" customHeight="1">
      <c r="C527" s="232"/>
      <c r="D527" s="232"/>
    </row>
    <row r="528" spans="3:4" ht="15.75" customHeight="1">
      <c r="C528" s="232"/>
      <c r="D528" s="232"/>
    </row>
    <row r="529" spans="3:4" ht="15.75" customHeight="1">
      <c r="C529" s="232"/>
      <c r="D529" s="232"/>
    </row>
    <row r="530" spans="3:4" ht="15.75" customHeight="1">
      <c r="C530" s="232"/>
      <c r="D530" s="232"/>
    </row>
    <row r="531" spans="3:4" ht="15.75" customHeight="1">
      <c r="C531" s="232"/>
      <c r="D531" s="232"/>
    </row>
    <row r="532" spans="3:4" ht="15.75" customHeight="1">
      <c r="C532" s="232"/>
      <c r="D532" s="232"/>
    </row>
    <row r="533" spans="3:4" ht="15.75" customHeight="1">
      <c r="C533" s="232"/>
      <c r="D533" s="232"/>
    </row>
    <row r="534" spans="3:4" ht="15.75" customHeight="1">
      <c r="C534" s="232"/>
      <c r="D534" s="232"/>
    </row>
    <row r="535" spans="3:4" ht="15.75" customHeight="1">
      <c r="C535" s="232"/>
      <c r="D535" s="232"/>
    </row>
    <row r="536" spans="3:4" ht="15.75" customHeight="1">
      <c r="C536" s="232"/>
      <c r="D536" s="232"/>
    </row>
    <row r="537" spans="3:4" ht="15.75" customHeight="1">
      <c r="C537" s="232"/>
      <c r="D537" s="232"/>
    </row>
    <row r="538" spans="3:4" ht="15.75" customHeight="1">
      <c r="C538" s="232"/>
      <c r="D538" s="232"/>
    </row>
    <row r="539" spans="3:4" ht="15.75" customHeight="1">
      <c r="C539" s="232"/>
      <c r="D539" s="232"/>
    </row>
    <row r="540" spans="3:4" ht="15.75" customHeight="1">
      <c r="C540" s="232"/>
      <c r="D540" s="232"/>
    </row>
    <row r="541" spans="3:4" ht="15.75" customHeight="1">
      <c r="C541" s="232"/>
      <c r="D541" s="232"/>
    </row>
    <row r="542" spans="3:4" ht="15.75" customHeight="1">
      <c r="C542" s="232"/>
      <c r="D542" s="232"/>
    </row>
    <row r="543" spans="3:4" ht="15.75" customHeight="1">
      <c r="C543" s="232"/>
      <c r="D543" s="232"/>
    </row>
    <row r="544" spans="3:4" ht="15.75" customHeight="1">
      <c r="C544" s="232"/>
      <c r="D544" s="232"/>
    </row>
    <row r="545" spans="3:4" ht="15.75" customHeight="1">
      <c r="C545" s="232"/>
      <c r="D545" s="232"/>
    </row>
    <row r="546" spans="3:4" ht="15.75" customHeight="1">
      <c r="C546" s="232"/>
      <c r="D546" s="232"/>
    </row>
    <row r="547" spans="3:4" ht="15.75" customHeight="1">
      <c r="C547" s="232"/>
      <c r="D547" s="232"/>
    </row>
    <row r="548" spans="3:4" ht="15.75" customHeight="1">
      <c r="C548" s="232"/>
      <c r="D548" s="232"/>
    </row>
    <row r="549" spans="3:4" ht="15.75" customHeight="1">
      <c r="C549" s="232"/>
      <c r="D549" s="232"/>
    </row>
    <row r="550" spans="3:4" ht="15.75" customHeight="1">
      <c r="C550" s="232"/>
      <c r="D550" s="232"/>
    </row>
    <row r="551" spans="3:4" ht="15.75" customHeight="1">
      <c r="C551" s="232"/>
      <c r="D551" s="232"/>
    </row>
    <row r="552" spans="3:4" ht="15.75" customHeight="1">
      <c r="C552" s="232"/>
      <c r="D552" s="232"/>
    </row>
    <row r="553" spans="3:4" ht="15.75" customHeight="1">
      <c r="C553" s="232"/>
      <c r="D553" s="232"/>
    </row>
    <row r="554" spans="3:4" ht="15.75" customHeight="1">
      <c r="C554" s="232"/>
      <c r="D554" s="232"/>
    </row>
    <row r="555" spans="3:4" ht="15.75" customHeight="1">
      <c r="C555" s="232"/>
      <c r="D555" s="232"/>
    </row>
    <row r="556" spans="3:4" ht="15.75" customHeight="1">
      <c r="C556" s="232"/>
      <c r="D556" s="232"/>
    </row>
    <row r="557" spans="3:4" ht="15.75" customHeight="1">
      <c r="C557" s="232"/>
      <c r="D557" s="232"/>
    </row>
    <row r="558" spans="3:4" ht="15.75" customHeight="1">
      <c r="C558" s="232"/>
      <c r="D558" s="232"/>
    </row>
    <row r="559" spans="3:4" ht="15.75" customHeight="1">
      <c r="C559" s="232"/>
      <c r="D559" s="232"/>
    </row>
    <row r="560" spans="3:4" ht="15.75" customHeight="1">
      <c r="C560" s="232"/>
      <c r="D560" s="232"/>
    </row>
    <row r="561" spans="3:4" ht="15.75" customHeight="1">
      <c r="C561" s="232"/>
      <c r="D561" s="232"/>
    </row>
    <row r="562" spans="3:4" ht="15.75" customHeight="1">
      <c r="C562" s="232"/>
      <c r="D562" s="232"/>
    </row>
    <row r="563" spans="3:4" ht="15.75" customHeight="1">
      <c r="C563" s="232"/>
      <c r="D563" s="232"/>
    </row>
    <row r="564" spans="3:4" ht="15.75" customHeight="1">
      <c r="C564" s="232"/>
      <c r="D564" s="232"/>
    </row>
    <row r="565" spans="3:4" ht="15.75" customHeight="1">
      <c r="C565" s="232"/>
      <c r="D565" s="232"/>
    </row>
    <row r="566" spans="3:4" ht="15.75" customHeight="1">
      <c r="C566" s="232"/>
      <c r="D566" s="232"/>
    </row>
    <row r="567" spans="3:4" ht="15.75" customHeight="1">
      <c r="C567" s="232"/>
      <c r="D567" s="232"/>
    </row>
    <row r="568" spans="3:4" ht="15.75" customHeight="1">
      <c r="C568" s="232"/>
      <c r="D568" s="232"/>
    </row>
    <row r="569" spans="3:4" ht="15.75" customHeight="1">
      <c r="C569" s="232"/>
      <c r="D569" s="232"/>
    </row>
    <row r="570" spans="3:4" ht="15.75" customHeight="1">
      <c r="C570" s="232"/>
      <c r="D570" s="232"/>
    </row>
    <row r="571" spans="3:4" ht="15.75" customHeight="1">
      <c r="C571" s="232"/>
      <c r="D571" s="232"/>
    </row>
    <row r="572" spans="3:4" ht="15.75" customHeight="1">
      <c r="C572" s="232"/>
      <c r="D572" s="232"/>
    </row>
    <row r="573" spans="3:4" ht="15.75" customHeight="1">
      <c r="C573" s="232"/>
      <c r="D573" s="232"/>
    </row>
    <row r="574" spans="3:4" ht="15.75" customHeight="1">
      <c r="C574" s="232"/>
      <c r="D574" s="232"/>
    </row>
    <row r="575" spans="3:4" ht="15.75" customHeight="1">
      <c r="C575" s="232"/>
      <c r="D575" s="232"/>
    </row>
    <row r="576" spans="3:4" ht="15.75" customHeight="1">
      <c r="C576" s="232"/>
      <c r="D576" s="232"/>
    </row>
    <row r="577" spans="3:4" ht="15.75" customHeight="1">
      <c r="C577" s="232"/>
      <c r="D577" s="232"/>
    </row>
    <row r="578" spans="3:4" ht="15.75" customHeight="1">
      <c r="C578" s="232"/>
      <c r="D578" s="232"/>
    </row>
    <row r="579" spans="3:4" ht="15.75" customHeight="1">
      <c r="C579" s="232"/>
      <c r="D579" s="232"/>
    </row>
    <row r="580" spans="3:4" ht="15.75" customHeight="1">
      <c r="C580" s="232"/>
      <c r="D580" s="232"/>
    </row>
    <row r="581" spans="3:4" ht="15.75" customHeight="1">
      <c r="C581" s="232"/>
      <c r="D581" s="232"/>
    </row>
    <row r="582" spans="3:4" ht="15.75" customHeight="1">
      <c r="C582" s="232"/>
      <c r="D582" s="232"/>
    </row>
    <row r="583" spans="3:4" ht="15.75" customHeight="1">
      <c r="C583" s="232"/>
      <c r="D583" s="232"/>
    </row>
    <row r="584" spans="3:4" ht="15.75" customHeight="1">
      <c r="C584" s="232"/>
      <c r="D584" s="232"/>
    </row>
    <row r="585" spans="3:4" ht="15.75" customHeight="1">
      <c r="C585" s="232"/>
      <c r="D585" s="232"/>
    </row>
    <row r="586" spans="3:4" ht="15.75" customHeight="1">
      <c r="C586" s="232"/>
      <c r="D586" s="232"/>
    </row>
    <row r="587" spans="3:4" ht="15.75" customHeight="1">
      <c r="C587" s="232"/>
      <c r="D587" s="232"/>
    </row>
    <row r="588" spans="3:4" ht="15.75" customHeight="1">
      <c r="C588" s="232"/>
      <c r="D588" s="232"/>
    </row>
    <row r="589" spans="3:4" ht="15.75" customHeight="1">
      <c r="C589" s="232"/>
      <c r="D589" s="232"/>
    </row>
    <row r="590" spans="3:4" ht="15.75" customHeight="1">
      <c r="C590" s="232"/>
      <c r="D590" s="232"/>
    </row>
    <row r="591" spans="3:4" ht="15.75" customHeight="1">
      <c r="C591" s="232"/>
      <c r="D591" s="232"/>
    </row>
    <row r="592" spans="3:4" ht="15.75" customHeight="1">
      <c r="C592" s="232"/>
      <c r="D592" s="232"/>
    </row>
    <row r="593" spans="3:4" ht="15.75" customHeight="1">
      <c r="C593" s="232"/>
      <c r="D593" s="232"/>
    </row>
    <row r="594" spans="3:4" ht="15.75" customHeight="1">
      <c r="C594" s="232"/>
      <c r="D594" s="232"/>
    </row>
    <row r="595" spans="3:4" ht="15.75" customHeight="1">
      <c r="C595" s="232"/>
      <c r="D595" s="232"/>
    </row>
    <row r="596" spans="3:4" ht="15.75" customHeight="1">
      <c r="C596" s="232"/>
      <c r="D596" s="232"/>
    </row>
    <row r="597" spans="3:4" ht="15.75" customHeight="1">
      <c r="C597" s="232"/>
      <c r="D597" s="232"/>
    </row>
    <row r="598" spans="3:4" ht="15.75" customHeight="1">
      <c r="C598" s="232"/>
      <c r="D598" s="232"/>
    </row>
    <row r="599" spans="3:4" ht="15.75" customHeight="1">
      <c r="C599" s="232"/>
      <c r="D599" s="232"/>
    </row>
    <row r="600" spans="3:4" ht="15.75" customHeight="1">
      <c r="C600" s="232"/>
      <c r="D600" s="232"/>
    </row>
    <row r="601" spans="3:4" ht="15.75" customHeight="1">
      <c r="C601" s="232"/>
      <c r="D601" s="232"/>
    </row>
    <row r="602" spans="3:4" ht="15.75" customHeight="1">
      <c r="C602" s="232"/>
      <c r="D602" s="232"/>
    </row>
    <row r="603" spans="3:4" ht="15.75" customHeight="1">
      <c r="C603" s="232"/>
      <c r="D603" s="232"/>
    </row>
    <row r="604" spans="3:4" ht="15.75" customHeight="1">
      <c r="C604" s="232"/>
      <c r="D604" s="232"/>
    </row>
    <row r="605" spans="3:4" ht="15.75" customHeight="1">
      <c r="C605" s="232"/>
      <c r="D605" s="232"/>
    </row>
    <row r="606" spans="3:4" ht="15.75" customHeight="1">
      <c r="C606" s="232"/>
      <c r="D606" s="232"/>
    </row>
    <row r="607" spans="3:4" ht="15.75" customHeight="1">
      <c r="C607" s="232"/>
      <c r="D607" s="232"/>
    </row>
    <row r="608" spans="3:4" ht="15.75" customHeight="1">
      <c r="C608" s="232"/>
      <c r="D608" s="232"/>
    </row>
    <row r="609" spans="3:4" ht="15.75" customHeight="1">
      <c r="C609" s="232"/>
      <c r="D609" s="232"/>
    </row>
    <row r="610" spans="3:4" ht="15.75" customHeight="1">
      <c r="C610" s="232"/>
      <c r="D610" s="232"/>
    </row>
    <row r="611" spans="3:4" ht="15.75" customHeight="1">
      <c r="C611" s="232"/>
      <c r="D611" s="232"/>
    </row>
    <row r="612" spans="3:4" ht="15.75" customHeight="1">
      <c r="C612" s="232"/>
      <c r="D612" s="232"/>
    </row>
    <row r="613" spans="3:4" ht="15.75" customHeight="1">
      <c r="C613" s="232"/>
      <c r="D613" s="232"/>
    </row>
    <row r="614" spans="3:4" ht="15.75" customHeight="1">
      <c r="C614" s="232"/>
      <c r="D614" s="232"/>
    </row>
    <row r="615" spans="3:4" ht="15.75" customHeight="1">
      <c r="C615" s="232"/>
      <c r="D615" s="232"/>
    </row>
    <row r="616" spans="3:4" ht="15.75" customHeight="1">
      <c r="C616" s="232"/>
      <c r="D616" s="232"/>
    </row>
    <row r="617" spans="3:4" ht="15.75" customHeight="1">
      <c r="C617" s="232"/>
      <c r="D617" s="232"/>
    </row>
    <row r="618" spans="3:4" ht="15.75" customHeight="1">
      <c r="C618" s="232"/>
      <c r="D618" s="232"/>
    </row>
    <row r="619" spans="3:4" ht="15.75" customHeight="1">
      <c r="C619" s="232"/>
      <c r="D619" s="232"/>
    </row>
    <row r="620" spans="3:4" ht="15.75" customHeight="1">
      <c r="C620" s="232"/>
      <c r="D620" s="232"/>
    </row>
    <row r="621" spans="3:4" ht="15.75" customHeight="1">
      <c r="C621" s="232"/>
      <c r="D621" s="232"/>
    </row>
    <row r="622" spans="3:4" ht="15.75" customHeight="1">
      <c r="C622" s="232"/>
      <c r="D622" s="232"/>
    </row>
    <row r="623" spans="3:4" ht="15.75" customHeight="1">
      <c r="C623" s="232"/>
      <c r="D623" s="232"/>
    </row>
    <row r="624" spans="3:4" ht="15.75" customHeight="1">
      <c r="C624" s="232"/>
      <c r="D624" s="232"/>
    </row>
    <row r="625" spans="3:4" ht="15.75" customHeight="1">
      <c r="C625" s="232"/>
      <c r="D625" s="232"/>
    </row>
    <row r="626" spans="3:4" ht="15.75" customHeight="1">
      <c r="C626" s="232"/>
      <c r="D626" s="232"/>
    </row>
    <row r="627" spans="3:4" ht="15.75" customHeight="1">
      <c r="C627" s="232"/>
      <c r="D627" s="232"/>
    </row>
    <row r="628" spans="3:4" ht="15.75" customHeight="1">
      <c r="C628" s="232"/>
      <c r="D628" s="232"/>
    </row>
    <row r="629" spans="3:4" ht="15.75" customHeight="1">
      <c r="C629" s="232"/>
      <c r="D629" s="232"/>
    </row>
    <row r="630" spans="3:4" ht="15.75" customHeight="1">
      <c r="C630" s="232"/>
      <c r="D630" s="232"/>
    </row>
    <row r="631" spans="3:4" ht="15.75" customHeight="1">
      <c r="C631" s="232"/>
      <c r="D631" s="232"/>
    </row>
    <row r="632" spans="3:4" ht="15.75" customHeight="1">
      <c r="C632" s="232"/>
      <c r="D632" s="232"/>
    </row>
    <row r="633" spans="3:4" ht="15.75" customHeight="1">
      <c r="C633" s="232"/>
      <c r="D633" s="232"/>
    </row>
    <row r="634" spans="3:4" ht="15.75" customHeight="1">
      <c r="C634" s="232"/>
      <c r="D634" s="232"/>
    </row>
    <row r="635" spans="3:4" ht="15.75" customHeight="1">
      <c r="C635" s="232"/>
      <c r="D635" s="232"/>
    </row>
    <row r="636" spans="3:4" ht="15.75" customHeight="1">
      <c r="C636" s="232"/>
      <c r="D636" s="232"/>
    </row>
    <row r="637" spans="3:4" ht="15.75" customHeight="1">
      <c r="C637" s="232"/>
      <c r="D637" s="232"/>
    </row>
    <row r="638" spans="3:4" ht="15.75" customHeight="1">
      <c r="C638" s="232"/>
      <c r="D638" s="232"/>
    </row>
    <row r="639" spans="3:4" ht="15.75" customHeight="1">
      <c r="C639" s="232"/>
      <c r="D639" s="232"/>
    </row>
    <row r="640" spans="3:4" ht="15.75" customHeight="1">
      <c r="C640" s="232"/>
      <c r="D640" s="232"/>
    </row>
    <row r="641" spans="3:4" ht="15.75" customHeight="1">
      <c r="C641" s="232"/>
      <c r="D641" s="232"/>
    </row>
    <row r="642" spans="3:4" ht="15.75" customHeight="1">
      <c r="C642" s="232"/>
      <c r="D642" s="232"/>
    </row>
    <row r="643" spans="3:4" ht="15.75" customHeight="1">
      <c r="C643" s="232"/>
      <c r="D643" s="232"/>
    </row>
    <row r="644" spans="3:4" ht="15.75" customHeight="1">
      <c r="C644" s="232"/>
      <c r="D644" s="232"/>
    </row>
    <row r="645" spans="3:4" ht="15.75" customHeight="1">
      <c r="C645" s="232"/>
      <c r="D645" s="232"/>
    </row>
    <row r="646" spans="3:4" ht="15.75" customHeight="1">
      <c r="C646" s="232"/>
      <c r="D646" s="232"/>
    </row>
    <row r="647" spans="3:4" ht="15.75" customHeight="1">
      <c r="C647" s="232"/>
      <c r="D647" s="232"/>
    </row>
    <row r="648" spans="3:4" ht="15.75" customHeight="1">
      <c r="C648" s="232"/>
      <c r="D648" s="232"/>
    </row>
    <row r="649" spans="3:4" ht="15.75" customHeight="1">
      <c r="C649" s="232"/>
      <c r="D649" s="232"/>
    </row>
    <row r="650" spans="3:4" ht="15.75" customHeight="1">
      <c r="C650" s="232"/>
      <c r="D650" s="232"/>
    </row>
    <row r="651" spans="3:4" ht="15.75" customHeight="1">
      <c r="C651" s="232"/>
      <c r="D651" s="232"/>
    </row>
    <row r="652" spans="3:4" ht="15.75" customHeight="1">
      <c r="C652" s="232"/>
      <c r="D652" s="232"/>
    </row>
    <row r="653" spans="3:4" ht="15.75" customHeight="1">
      <c r="C653" s="232"/>
      <c r="D653" s="232"/>
    </row>
    <row r="654" spans="3:4" ht="15.75" customHeight="1">
      <c r="C654" s="232"/>
      <c r="D654" s="232"/>
    </row>
    <row r="655" spans="3:4" ht="15.75" customHeight="1">
      <c r="C655" s="232"/>
      <c r="D655" s="232"/>
    </row>
    <row r="656" spans="3:4" ht="15.75" customHeight="1">
      <c r="C656" s="232"/>
      <c r="D656" s="232"/>
    </row>
    <row r="657" spans="3:4" ht="15.75" customHeight="1">
      <c r="C657" s="232"/>
      <c r="D657" s="232"/>
    </row>
    <row r="658" spans="3:4" ht="15.75" customHeight="1">
      <c r="C658" s="232"/>
      <c r="D658" s="232"/>
    </row>
    <row r="659" spans="3:4" ht="15.75" customHeight="1">
      <c r="C659" s="232"/>
      <c r="D659" s="232"/>
    </row>
    <row r="660" spans="3:4" ht="15.75" customHeight="1">
      <c r="C660" s="232"/>
      <c r="D660" s="232"/>
    </row>
    <row r="661" spans="3:4" ht="15.75" customHeight="1">
      <c r="C661" s="232"/>
      <c r="D661" s="232"/>
    </row>
    <row r="662" spans="3:4" ht="15.75" customHeight="1">
      <c r="C662" s="232"/>
      <c r="D662" s="232"/>
    </row>
    <row r="663" spans="3:4" ht="15.75" customHeight="1">
      <c r="C663" s="232"/>
      <c r="D663" s="232"/>
    </row>
    <row r="664" spans="3:4" ht="15.75" customHeight="1">
      <c r="C664" s="232"/>
      <c r="D664" s="232"/>
    </row>
    <row r="665" spans="3:4" ht="15.75" customHeight="1">
      <c r="C665" s="232"/>
      <c r="D665" s="232"/>
    </row>
    <row r="666" spans="3:4" ht="15.75" customHeight="1">
      <c r="C666" s="232"/>
      <c r="D666" s="232"/>
    </row>
    <row r="667" spans="3:4" ht="15.75" customHeight="1">
      <c r="C667" s="232"/>
      <c r="D667" s="232"/>
    </row>
    <row r="668" spans="3:4" ht="15.75" customHeight="1">
      <c r="C668" s="232"/>
      <c r="D668" s="232"/>
    </row>
    <row r="669" spans="3:4" ht="15.75" customHeight="1">
      <c r="C669" s="232"/>
      <c r="D669" s="232"/>
    </row>
    <row r="670" spans="3:4" ht="15.75" customHeight="1">
      <c r="C670" s="232"/>
      <c r="D670" s="232"/>
    </row>
    <row r="671" spans="3:4" ht="15.75" customHeight="1">
      <c r="C671" s="232"/>
      <c r="D671" s="232"/>
    </row>
    <row r="672" spans="3:4" ht="15.75" customHeight="1">
      <c r="C672" s="232"/>
      <c r="D672" s="232"/>
    </row>
    <row r="673" spans="3:4" ht="15.75" customHeight="1">
      <c r="C673" s="232"/>
      <c r="D673" s="232"/>
    </row>
    <row r="674" spans="3:4" ht="15.75" customHeight="1">
      <c r="C674" s="232"/>
      <c r="D674" s="232"/>
    </row>
    <row r="675" spans="3:4" ht="15.75" customHeight="1">
      <c r="C675" s="232"/>
      <c r="D675" s="232"/>
    </row>
    <row r="676" spans="3:4" ht="15.75" customHeight="1">
      <c r="C676" s="232"/>
      <c r="D676" s="232"/>
    </row>
    <row r="677" spans="3:4" ht="15.75" customHeight="1">
      <c r="C677" s="232"/>
      <c r="D677" s="232"/>
    </row>
    <row r="678" spans="3:4" ht="15.75" customHeight="1">
      <c r="C678" s="232"/>
      <c r="D678" s="232"/>
    </row>
    <row r="679" spans="3:4" ht="15.75" customHeight="1">
      <c r="C679" s="232"/>
      <c r="D679" s="232"/>
    </row>
    <row r="680" spans="3:4" ht="15.75" customHeight="1">
      <c r="C680" s="232"/>
      <c r="D680" s="232"/>
    </row>
    <row r="681" spans="3:4" ht="15.75" customHeight="1">
      <c r="C681" s="232"/>
      <c r="D681" s="232"/>
    </row>
    <row r="682" spans="3:4" ht="15.75" customHeight="1">
      <c r="C682" s="232"/>
      <c r="D682" s="232"/>
    </row>
    <row r="683" spans="3:4" ht="15.75" customHeight="1">
      <c r="C683" s="232"/>
      <c r="D683" s="232"/>
    </row>
    <row r="684" spans="3:4" ht="15.75" customHeight="1">
      <c r="C684" s="232"/>
      <c r="D684" s="232"/>
    </row>
    <row r="685" spans="3:4" ht="15.75" customHeight="1">
      <c r="C685" s="232"/>
      <c r="D685" s="232"/>
    </row>
    <row r="686" spans="3:4" ht="15.75" customHeight="1">
      <c r="C686" s="232"/>
      <c r="D686" s="232"/>
    </row>
    <row r="687" spans="3:4" ht="15.75" customHeight="1">
      <c r="C687" s="232"/>
      <c r="D687" s="232"/>
    </row>
    <row r="688" spans="3:4" ht="15.75" customHeight="1">
      <c r="C688" s="232"/>
      <c r="D688" s="232"/>
    </row>
    <row r="689" spans="3:4" ht="15.75" customHeight="1">
      <c r="C689" s="232"/>
      <c r="D689" s="232"/>
    </row>
    <row r="690" spans="3:4" ht="15.75" customHeight="1">
      <c r="C690" s="232"/>
      <c r="D690" s="232"/>
    </row>
    <row r="691" spans="3:4" ht="15.75" customHeight="1">
      <c r="C691" s="232"/>
      <c r="D691" s="232"/>
    </row>
    <row r="692" spans="3:4" ht="15.75" customHeight="1">
      <c r="C692" s="232"/>
      <c r="D692" s="232"/>
    </row>
    <row r="693" spans="3:4" ht="15.75" customHeight="1">
      <c r="C693" s="232"/>
      <c r="D693" s="232"/>
    </row>
    <row r="694" spans="3:4" ht="15.75" customHeight="1">
      <c r="C694" s="232"/>
      <c r="D694" s="232"/>
    </row>
    <row r="695" spans="3:4" ht="15.75" customHeight="1">
      <c r="C695" s="232"/>
      <c r="D695" s="232"/>
    </row>
    <row r="696" spans="3:4" ht="15.75" customHeight="1">
      <c r="C696" s="232"/>
      <c r="D696" s="232"/>
    </row>
    <row r="697" spans="3:4" ht="15.75" customHeight="1">
      <c r="C697" s="232"/>
      <c r="D697" s="232"/>
    </row>
    <row r="698" spans="3:4" ht="15.75" customHeight="1">
      <c r="C698" s="232"/>
      <c r="D698" s="232"/>
    </row>
    <row r="699" spans="3:4" ht="15.75" customHeight="1">
      <c r="C699" s="232"/>
      <c r="D699" s="232"/>
    </row>
    <row r="700" spans="3:4" ht="15.75" customHeight="1">
      <c r="C700" s="232"/>
      <c r="D700" s="232"/>
    </row>
    <row r="701" spans="3:4" ht="15.75" customHeight="1">
      <c r="C701" s="232"/>
      <c r="D701" s="232"/>
    </row>
    <row r="702" spans="3:4" ht="15.75" customHeight="1">
      <c r="C702" s="232"/>
      <c r="D702" s="232"/>
    </row>
    <row r="703" spans="3:4" ht="15.75" customHeight="1">
      <c r="C703" s="232"/>
      <c r="D703" s="232"/>
    </row>
    <row r="704" spans="3:4" ht="15.75" customHeight="1">
      <c r="C704" s="232"/>
      <c r="D704" s="232"/>
    </row>
    <row r="705" spans="3:4" ht="15.75" customHeight="1">
      <c r="C705" s="232"/>
      <c r="D705" s="232"/>
    </row>
    <row r="706" spans="3:4" ht="15.75" customHeight="1">
      <c r="C706" s="232"/>
      <c r="D706" s="232"/>
    </row>
    <row r="707" spans="3:4" ht="15.75" customHeight="1">
      <c r="C707" s="232"/>
      <c r="D707" s="232"/>
    </row>
    <row r="708" spans="3:4" ht="15.75" customHeight="1">
      <c r="C708" s="232"/>
      <c r="D708" s="232"/>
    </row>
    <row r="709" spans="3:4" ht="15.75" customHeight="1">
      <c r="C709" s="232"/>
      <c r="D709" s="232"/>
    </row>
    <row r="710" spans="3:4" ht="15.75" customHeight="1">
      <c r="C710" s="232"/>
      <c r="D710" s="232"/>
    </row>
    <row r="711" spans="3:4" ht="15.75" customHeight="1">
      <c r="C711" s="232"/>
      <c r="D711" s="232"/>
    </row>
    <row r="712" spans="3:4" ht="15.75" customHeight="1">
      <c r="C712" s="232"/>
      <c r="D712" s="232"/>
    </row>
    <row r="713" spans="3:4" ht="15.75" customHeight="1">
      <c r="C713" s="232"/>
      <c r="D713" s="232"/>
    </row>
    <row r="714" spans="3:4" ht="15.75" customHeight="1">
      <c r="C714" s="232"/>
      <c r="D714" s="232"/>
    </row>
    <row r="715" spans="3:4" ht="15.75" customHeight="1">
      <c r="C715" s="232"/>
      <c r="D715" s="232"/>
    </row>
    <row r="716" spans="3:4" ht="15.75" customHeight="1">
      <c r="C716" s="232"/>
      <c r="D716" s="232"/>
    </row>
    <row r="717" spans="3:4" ht="15.75" customHeight="1">
      <c r="C717" s="232"/>
      <c r="D717" s="232"/>
    </row>
    <row r="718" spans="3:4" ht="15.75" customHeight="1">
      <c r="C718" s="232"/>
      <c r="D718" s="232"/>
    </row>
    <row r="719" spans="3:4" ht="15.75" customHeight="1">
      <c r="C719" s="232"/>
      <c r="D719" s="232"/>
    </row>
    <row r="720" spans="3:4" ht="15.75" customHeight="1">
      <c r="C720" s="232"/>
      <c r="D720" s="232"/>
    </row>
    <row r="721" spans="3:4" ht="15.75" customHeight="1">
      <c r="C721" s="232"/>
      <c r="D721" s="232"/>
    </row>
    <row r="722" spans="3:4" ht="15.75" customHeight="1">
      <c r="C722" s="232"/>
      <c r="D722" s="232"/>
    </row>
    <row r="723" spans="3:4" ht="15.75" customHeight="1">
      <c r="C723" s="232"/>
      <c r="D723" s="232"/>
    </row>
    <row r="724" spans="3:4" ht="15.75" customHeight="1">
      <c r="C724" s="232"/>
      <c r="D724" s="232"/>
    </row>
    <row r="725" spans="3:4" ht="15.75" customHeight="1">
      <c r="C725" s="232"/>
      <c r="D725" s="232"/>
    </row>
    <row r="726" spans="3:4" ht="15.75" customHeight="1">
      <c r="C726" s="232"/>
      <c r="D726" s="232"/>
    </row>
    <row r="727" spans="3:4" ht="15.75" customHeight="1">
      <c r="C727" s="232"/>
      <c r="D727" s="232"/>
    </row>
    <row r="728" spans="3:4" ht="15.75" customHeight="1">
      <c r="C728" s="232"/>
      <c r="D728" s="232"/>
    </row>
    <row r="729" spans="3:4" ht="15.75" customHeight="1">
      <c r="C729" s="232"/>
      <c r="D729" s="232"/>
    </row>
    <row r="730" spans="3:4" ht="15.75" customHeight="1">
      <c r="C730" s="232"/>
      <c r="D730" s="232"/>
    </row>
    <row r="731" spans="3:4" ht="15.75" customHeight="1">
      <c r="C731" s="232"/>
      <c r="D731" s="232"/>
    </row>
    <row r="732" spans="3:4" ht="15.75" customHeight="1">
      <c r="C732" s="232"/>
      <c r="D732" s="232"/>
    </row>
    <row r="733" spans="3:4" ht="15.75" customHeight="1">
      <c r="C733" s="232"/>
      <c r="D733" s="232"/>
    </row>
    <row r="734" spans="3:4" ht="15.75" customHeight="1">
      <c r="C734" s="232"/>
      <c r="D734" s="232"/>
    </row>
    <row r="735" spans="3:4" ht="15.75" customHeight="1">
      <c r="C735" s="232"/>
      <c r="D735" s="232"/>
    </row>
    <row r="736" spans="3:4" ht="15.75" customHeight="1">
      <c r="C736" s="232"/>
      <c r="D736" s="232"/>
    </row>
    <row r="737" spans="3:4" ht="15.75" customHeight="1">
      <c r="C737" s="232"/>
      <c r="D737" s="232"/>
    </row>
    <row r="738" spans="3:4" ht="15.75" customHeight="1">
      <c r="C738" s="232"/>
      <c r="D738" s="232"/>
    </row>
    <row r="739" spans="3:4" ht="15.75" customHeight="1">
      <c r="C739" s="232"/>
      <c r="D739" s="232"/>
    </row>
    <row r="740" spans="3:4" ht="15.75" customHeight="1">
      <c r="C740" s="232"/>
      <c r="D740" s="232"/>
    </row>
    <row r="741" spans="3:4" ht="15.75" customHeight="1">
      <c r="C741" s="232"/>
      <c r="D741" s="232"/>
    </row>
    <row r="742" spans="3:4" ht="15.75" customHeight="1">
      <c r="C742" s="232"/>
      <c r="D742" s="232"/>
    </row>
    <row r="743" spans="3:4" ht="15.75" customHeight="1">
      <c r="C743" s="232"/>
      <c r="D743" s="232"/>
    </row>
    <row r="744" spans="3:4" ht="15.75" customHeight="1">
      <c r="C744" s="232"/>
      <c r="D744" s="232"/>
    </row>
    <row r="745" spans="3:4" ht="15.75" customHeight="1">
      <c r="C745" s="232"/>
      <c r="D745" s="232"/>
    </row>
    <row r="746" spans="3:4" ht="15.75" customHeight="1">
      <c r="C746" s="232"/>
      <c r="D746" s="232"/>
    </row>
    <row r="747" spans="3:4" ht="15.75" customHeight="1">
      <c r="C747" s="232"/>
      <c r="D747" s="232"/>
    </row>
    <row r="748" spans="3:4" ht="15.75" customHeight="1">
      <c r="C748" s="232"/>
      <c r="D748" s="232"/>
    </row>
    <row r="749" spans="3:4" ht="15.75" customHeight="1">
      <c r="C749" s="232"/>
      <c r="D749" s="232"/>
    </row>
    <row r="750" spans="3:4" ht="15.75" customHeight="1">
      <c r="C750" s="232"/>
      <c r="D750" s="232"/>
    </row>
    <row r="751" spans="3:4" ht="15.75" customHeight="1">
      <c r="C751" s="232"/>
      <c r="D751" s="232"/>
    </row>
    <row r="752" spans="3:4" ht="15.75" customHeight="1">
      <c r="C752" s="232"/>
      <c r="D752" s="232"/>
    </row>
    <row r="753" spans="3:4" ht="15.75" customHeight="1">
      <c r="C753" s="232"/>
      <c r="D753" s="232"/>
    </row>
    <row r="754" spans="3:4" ht="15.75" customHeight="1">
      <c r="C754" s="232"/>
      <c r="D754" s="232"/>
    </row>
    <row r="755" spans="3:4" ht="15.75" customHeight="1">
      <c r="C755" s="232"/>
      <c r="D755" s="232"/>
    </row>
    <row r="756" spans="3:4" ht="15.75" customHeight="1">
      <c r="C756" s="232"/>
      <c r="D756" s="232"/>
    </row>
    <row r="757" spans="3:4" ht="15.75" customHeight="1">
      <c r="C757" s="232"/>
      <c r="D757" s="232"/>
    </row>
    <row r="758" spans="3:4" ht="15.75" customHeight="1">
      <c r="C758" s="232"/>
      <c r="D758" s="232"/>
    </row>
    <row r="759" spans="3:4" ht="15.75" customHeight="1">
      <c r="C759" s="232"/>
      <c r="D759" s="232"/>
    </row>
    <row r="760" spans="3:4" ht="15.75" customHeight="1">
      <c r="C760" s="232"/>
      <c r="D760" s="232"/>
    </row>
    <row r="761" spans="3:4" ht="15.75" customHeight="1">
      <c r="C761" s="232"/>
      <c r="D761" s="232"/>
    </row>
    <row r="762" spans="3:4" ht="15.75" customHeight="1">
      <c r="C762" s="232"/>
      <c r="D762" s="232"/>
    </row>
    <row r="763" spans="3:4" ht="15.75" customHeight="1">
      <c r="C763" s="232"/>
      <c r="D763" s="232"/>
    </row>
    <row r="764" spans="3:4" ht="15.75" customHeight="1">
      <c r="C764" s="232"/>
      <c r="D764" s="232"/>
    </row>
    <row r="765" spans="3:4" ht="15.75" customHeight="1">
      <c r="C765" s="232"/>
      <c r="D765" s="232"/>
    </row>
    <row r="766" spans="3:4" ht="15.75" customHeight="1">
      <c r="C766" s="232"/>
      <c r="D766" s="232"/>
    </row>
    <row r="767" spans="3:4" ht="15.75" customHeight="1">
      <c r="C767" s="232"/>
      <c r="D767" s="232"/>
    </row>
    <row r="768" spans="3:4" ht="15.75" customHeight="1">
      <c r="C768" s="232"/>
      <c r="D768" s="232"/>
    </row>
    <row r="769" spans="3:4" ht="15.75" customHeight="1">
      <c r="C769" s="232"/>
      <c r="D769" s="232"/>
    </row>
    <row r="770" spans="3:4" ht="15.75" customHeight="1">
      <c r="C770" s="232"/>
      <c r="D770" s="232"/>
    </row>
    <row r="771" spans="3:4" ht="15.75" customHeight="1">
      <c r="C771" s="232"/>
      <c r="D771" s="232"/>
    </row>
    <row r="772" spans="3:4" ht="15.75" customHeight="1">
      <c r="C772" s="232"/>
      <c r="D772" s="232"/>
    </row>
    <row r="773" spans="3:4" ht="15.75" customHeight="1">
      <c r="C773" s="232"/>
      <c r="D773" s="232"/>
    </row>
    <row r="774" spans="3:4" ht="15.75" customHeight="1">
      <c r="C774" s="232"/>
      <c r="D774" s="232"/>
    </row>
    <row r="775" spans="3:4" ht="15.75" customHeight="1">
      <c r="C775" s="232"/>
      <c r="D775" s="232"/>
    </row>
    <row r="776" spans="3:4" ht="15.75" customHeight="1">
      <c r="C776" s="232"/>
      <c r="D776" s="232"/>
    </row>
    <row r="777" spans="3:4" ht="15.75" customHeight="1">
      <c r="C777" s="232"/>
      <c r="D777" s="232"/>
    </row>
    <row r="778" spans="3:4" ht="15.75" customHeight="1">
      <c r="C778" s="232"/>
      <c r="D778" s="232"/>
    </row>
    <row r="779" spans="3:4" ht="15.75" customHeight="1">
      <c r="C779" s="232"/>
      <c r="D779" s="232"/>
    </row>
    <row r="780" spans="3:4" ht="15.75" customHeight="1">
      <c r="C780" s="232"/>
      <c r="D780" s="232"/>
    </row>
    <row r="781" spans="3:4" ht="15.75" customHeight="1">
      <c r="C781" s="232"/>
      <c r="D781" s="232"/>
    </row>
    <row r="782" spans="3:4" ht="15.75" customHeight="1">
      <c r="C782" s="232"/>
      <c r="D782" s="232"/>
    </row>
    <row r="783" spans="3:4" ht="15.75" customHeight="1">
      <c r="C783" s="232"/>
      <c r="D783" s="232"/>
    </row>
    <row r="784" spans="3:4" ht="15.75" customHeight="1">
      <c r="C784" s="232"/>
      <c r="D784" s="232"/>
    </row>
    <row r="785" spans="3:4" ht="15.75" customHeight="1">
      <c r="C785" s="232"/>
      <c r="D785" s="232"/>
    </row>
    <row r="786" spans="3:4" ht="15.75" customHeight="1">
      <c r="C786" s="232"/>
      <c r="D786" s="232"/>
    </row>
    <row r="787" spans="3:4" ht="15.75" customHeight="1">
      <c r="C787" s="232"/>
      <c r="D787" s="232"/>
    </row>
    <row r="788" spans="3:4" ht="15.75" customHeight="1">
      <c r="C788" s="232"/>
      <c r="D788" s="232"/>
    </row>
    <row r="789" spans="3:4" ht="15.75" customHeight="1">
      <c r="C789" s="232"/>
      <c r="D789" s="232"/>
    </row>
    <row r="790" spans="3:4" ht="15.75" customHeight="1">
      <c r="C790" s="232"/>
      <c r="D790" s="232"/>
    </row>
    <row r="791" spans="3:4" ht="15.75" customHeight="1">
      <c r="C791" s="232"/>
      <c r="D791" s="232"/>
    </row>
    <row r="792" spans="3:4" ht="15.75" customHeight="1">
      <c r="C792" s="232"/>
      <c r="D792" s="232"/>
    </row>
    <row r="793" spans="3:4" ht="15.75" customHeight="1">
      <c r="C793" s="232"/>
      <c r="D793" s="232"/>
    </row>
    <row r="794" spans="3:4" ht="15.75" customHeight="1">
      <c r="C794" s="232"/>
      <c r="D794" s="232"/>
    </row>
    <row r="795" spans="3:4" ht="15.75" customHeight="1">
      <c r="C795" s="232"/>
      <c r="D795" s="232"/>
    </row>
    <row r="796" spans="3:4" ht="15.75" customHeight="1">
      <c r="C796" s="232"/>
      <c r="D796" s="232"/>
    </row>
    <row r="797" spans="3:4" ht="15.75" customHeight="1">
      <c r="C797" s="232"/>
      <c r="D797" s="232"/>
    </row>
    <row r="798" spans="3:4" ht="15.75" customHeight="1">
      <c r="C798" s="232"/>
      <c r="D798" s="232"/>
    </row>
    <row r="799" spans="3:4" ht="15.75" customHeight="1">
      <c r="C799" s="232"/>
      <c r="D799" s="232"/>
    </row>
    <row r="800" spans="3:4" ht="15.75" customHeight="1">
      <c r="C800" s="232"/>
      <c r="D800" s="232"/>
    </row>
    <row r="801" spans="3:4" ht="15.75" customHeight="1">
      <c r="C801" s="232"/>
      <c r="D801" s="232"/>
    </row>
    <row r="802" spans="3:4" ht="15.75" customHeight="1">
      <c r="C802" s="232"/>
      <c r="D802" s="232"/>
    </row>
    <row r="803" spans="3:4" ht="15.75" customHeight="1">
      <c r="C803" s="232"/>
      <c r="D803" s="232"/>
    </row>
    <row r="804" spans="3:4" ht="15.75" customHeight="1">
      <c r="C804" s="232"/>
      <c r="D804" s="232"/>
    </row>
    <row r="805" spans="3:4" ht="15.75" customHeight="1">
      <c r="C805" s="232"/>
      <c r="D805" s="232"/>
    </row>
    <row r="806" spans="3:4" ht="15.75" customHeight="1">
      <c r="C806" s="232"/>
      <c r="D806" s="232"/>
    </row>
    <row r="807" spans="3:4" ht="15.75" customHeight="1">
      <c r="C807" s="232"/>
      <c r="D807" s="232"/>
    </row>
    <row r="808" spans="3:4" ht="15.75" customHeight="1">
      <c r="C808" s="232"/>
      <c r="D808" s="232"/>
    </row>
    <row r="809" spans="3:4" ht="15.75" customHeight="1">
      <c r="C809" s="232"/>
      <c r="D809" s="232"/>
    </row>
    <row r="810" spans="3:4" ht="15.75" customHeight="1">
      <c r="C810" s="232"/>
      <c r="D810" s="232"/>
    </row>
    <row r="811" spans="3:4" ht="15.75" customHeight="1">
      <c r="C811" s="232"/>
      <c r="D811" s="232"/>
    </row>
    <row r="812" spans="3:4" ht="15.75" customHeight="1">
      <c r="C812" s="232"/>
      <c r="D812" s="232"/>
    </row>
    <row r="813" spans="3:4" ht="15.75" customHeight="1">
      <c r="C813" s="232"/>
      <c r="D813" s="232"/>
    </row>
    <row r="814" spans="3:4" ht="15.75" customHeight="1">
      <c r="C814" s="232"/>
      <c r="D814" s="232"/>
    </row>
    <row r="815" spans="3:4" ht="15.75" customHeight="1">
      <c r="C815" s="232"/>
      <c r="D815" s="232"/>
    </row>
    <row r="816" spans="3:4" ht="15.75" customHeight="1">
      <c r="C816" s="232"/>
      <c r="D816" s="232"/>
    </row>
    <row r="817" spans="3:4" ht="15.75" customHeight="1">
      <c r="C817" s="232"/>
      <c r="D817" s="232"/>
    </row>
    <row r="818" spans="3:4" ht="15.75" customHeight="1">
      <c r="C818" s="232"/>
      <c r="D818" s="232"/>
    </row>
    <row r="819" spans="3:4" ht="15.75" customHeight="1">
      <c r="C819" s="232"/>
      <c r="D819" s="232"/>
    </row>
    <row r="820" spans="3:4" ht="15.75" customHeight="1">
      <c r="C820" s="232"/>
      <c r="D820" s="232"/>
    </row>
    <row r="821" spans="3:4" ht="15.75" customHeight="1">
      <c r="C821" s="232"/>
      <c r="D821" s="232"/>
    </row>
    <row r="822" spans="3:4" ht="15.75" customHeight="1">
      <c r="C822" s="232"/>
      <c r="D822" s="232"/>
    </row>
    <row r="823" spans="3:4" ht="15.75" customHeight="1">
      <c r="C823" s="232"/>
      <c r="D823" s="232"/>
    </row>
    <row r="824" spans="3:4" ht="15.75" customHeight="1">
      <c r="C824" s="232"/>
      <c r="D824" s="232"/>
    </row>
    <row r="825" spans="3:4" ht="15.75" customHeight="1">
      <c r="C825" s="232"/>
      <c r="D825" s="232"/>
    </row>
    <row r="826" spans="3:4" ht="15.75" customHeight="1">
      <c r="C826" s="232"/>
      <c r="D826" s="232"/>
    </row>
    <row r="827" spans="3:4" ht="15.75" customHeight="1">
      <c r="C827" s="232"/>
      <c r="D827" s="232"/>
    </row>
    <row r="828" spans="3:4" ht="15.75" customHeight="1">
      <c r="C828" s="232"/>
      <c r="D828" s="232"/>
    </row>
    <row r="829" spans="3:4" ht="15.75" customHeight="1">
      <c r="C829" s="232"/>
      <c r="D829" s="232"/>
    </row>
    <row r="830" spans="3:4" ht="15.75" customHeight="1">
      <c r="C830" s="232"/>
      <c r="D830" s="232"/>
    </row>
    <row r="831" spans="3:4" ht="15.75" customHeight="1">
      <c r="C831" s="232"/>
      <c r="D831" s="232"/>
    </row>
    <row r="832" spans="3:4" ht="15.75" customHeight="1">
      <c r="C832" s="232"/>
      <c r="D832" s="232"/>
    </row>
    <row r="833" spans="3:4" ht="15.75" customHeight="1">
      <c r="C833" s="232"/>
      <c r="D833" s="232"/>
    </row>
    <row r="834" spans="3:4" ht="15.75" customHeight="1">
      <c r="C834" s="232"/>
      <c r="D834" s="232"/>
    </row>
    <row r="835" spans="3:4" ht="15.75" customHeight="1">
      <c r="C835" s="232"/>
      <c r="D835" s="232"/>
    </row>
    <row r="836" spans="3:4" ht="15.75" customHeight="1">
      <c r="C836" s="232"/>
      <c r="D836" s="232"/>
    </row>
    <row r="837" spans="3:4" ht="15.75" customHeight="1">
      <c r="C837" s="232"/>
      <c r="D837" s="232"/>
    </row>
    <row r="838" spans="3:4" ht="15.75" customHeight="1">
      <c r="C838" s="232"/>
      <c r="D838" s="232"/>
    </row>
    <row r="839" spans="3:4" ht="15.75" customHeight="1">
      <c r="C839" s="232"/>
      <c r="D839" s="232"/>
    </row>
    <row r="840" spans="3:4" ht="15.75" customHeight="1">
      <c r="C840" s="232"/>
      <c r="D840" s="232"/>
    </row>
    <row r="841" spans="3:4" ht="15.75" customHeight="1">
      <c r="C841" s="232"/>
      <c r="D841" s="232"/>
    </row>
    <row r="842" spans="3:4" ht="15.75" customHeight="1">
      <c r="C842" s="232"/>
      <c r="D842" s="232"/>
    </row>
    <row r="843" spans="3:4" ht="15.75" customHeight="1">
      <c r="C843" s="232"/>
      <c r="D843" s="232"/>
    </row>
    <row r="844" spans="3:4" ht="15.75" customHeight="1">
      <c r="C844" s="232"/>
      <c r="D844" s="232"/>
    </row>
    <row r="845" spans="3:4" ht="15.75" customHeight="1">
      <c r="C845" s="232"/>
      <c r="D845" s="232"/>
    </row>
    <row r="846" spans="3:4" ht="15.75" customHeight="1">
      <c r="C846" s="232"/>
      <c r="D846" s="232"/>
    </row>
    <row r="847" spans="3:4" ht="15.75" customHeight="1">
      <c r="C847" s="232"/>
      <c r="D847" s="232"/>
    </row>
    <row r="848" spans="3:4" ht="15.75" customHeight="1">
      <c r="C848" s="232"/>
      <c r="D848" s="232"/>
    </row>
    <row r="849" spans="3:4" ht="15.75" customHeight="1">
      <c r="C849" s="232"/>
      <c r="D849" s="232"/>
    </row>
    <row r="850" spans="3:4" ht="15.75" customHeight="1">
      <c r="C850" s="232"/>
      <c r="D850" s="232"/>
    </row>
    <row r="851" spans="3:4" ht="15.75" customHeight="1">
      <c r="C851" s="232"/>
      <c r="D851" s="232"/>
    </row>
    <row r="852" spans="3:4" ht="15.75" customHeight="1">
      <c r="C852" s="232"/>
      <c r="D852" s="232"/>
    </row>
    <row r="853" spans="3:4" ht="15.75" customHeight="1">
      <c r="C853" s="232"/>
      <c r="D853" s="232"/>
    </row>
    <row r="854" spans="3:4" ht="15.75" customHeight="1">
      <c r="C854" s="232"/>
      <c r="D854" s="232"/>
    </row>
    <row r="855" spans="3:4" ht="15.75" customHeight="1">
      <c r="C855" s="232"/>
      <c r="D855" s="232"/>
    </row>
    <row r="856" spans="3:4" ht="15.75" customHeight="1">
      <c r="C856" s="232"/>
      <c r="D856" s="232"/>
    </row>
    <row r="857" spans="3:4" ht="15.75" customHeight="1">
      <c r="C857" s="232"/>
      <c r="D857" s="232"/>
    </row>
    <row r="858" spans="3:4" ht="15.75" customHeight="1">
      <c r="C858" s="232"/>
      <c r="D858" s="232"/>
    </row>
    <row r="859" spans="3:4" ht="15.75" customHeight="1">
      <c r="C859" s="232"/>
      <c r="D859" s="232"/>
    </row>
    <row r="860" spans="3:4" ht="15.75" customHeight="1">
      <c r="C860" s="232"/>
      <c r="D860" s="232"/>
    </row>
    <row r="861" spans="3:4" ht="15.75" customHeight="1">
      <c r="C861" s="232"/>
      <c r="D861" s="232"/>
    </row>
    <row r="862" spans="3:4" ht="15.75" customHeight="1">
      <c r="C862" s="232"/>
      <c r="D862" s="232"/>
    </row>
    <row r="863" spans="3:4" ht="15.75" customHeight="1">
      <c r="C863" s="232"/>
      <c r="D863" s="232"/>
    </row>
    <row r="864" spans="3:4" ht="15.75" customHeight="1">
      <c r="C864" s="232"/>
      <c r="D864" s="232"/>
    </row>
    <row r="865" spans="3:4" ht="15.75" customHeight="1">
      <c r="C865" s="232"/>
      <c r="D865" s="232"/>
    </row>
    <row r="866" spans="3:4" ht="15.75" customHeight="1">
      <c r="C866" s="232"/>
      <c r="D866" s="232"/>
    </row>
    <row r="867" spans="3:4" ht="15.75" customHeight="1">
      <c r="C867" s="232"/>
      <c r="D867" s="232"/>
    </row>
    <row r="868" spans="3:4" ht="15.75" customHeight="1">
      <c r="C868" s="232"/>
      <c r="D868" s="232"/>
    </row>
    <row r="869" spans="3:4" ht="15.75" customHeight="1">
      <c r="C869" s="232"/>
      <c r="D869" s="232"/>
    </row>
    <row r="870" spans="3:4" ht="15.75" customHeight="1">
      <c r="C870" s="232"/>
      <c r="D870" s="232"/>
    </row>
    <row r="871" spans="3:4" ht="15.75" customHeight="1">
      <c r="C871" s="232"/>
      <c r="D871" s="232"/>
    </row>
    <row r="872" spans="3:4" ht="15.75" customHeight="1">
      <c r="C872" s="232"/>
      <c r="D872" s="232"/>
    </row>
    <row r="873" spans="3:4" ht="15.75" customHeight="1">
      <c r="C873" s="232"/>
      <c r="D873" s="232"/>
    </row>
    <row r="874" spans="3:4" ht="15.75" customHeight="1">
      <c r="C874" s="232"/>
      <c r="D874" s="232"/>
    </row>
    <row r="875" spans="3:4" ht="15.75" customHeight="1">
      <c r="C875" s="232"/>
      <c r="D875" s="232"/>
    </row>
    <row r="876" spans="3:4" ht="15.75" customHeight="1">
      <c r="C876" s="232"/>
      <c r="D876" s="232"/>
    </row>
    <row r="877" spans="3:4" ht="15.75" customHeight="1">
      <c r="C877" s="232"/>
      <c r="D877" s="232"/>
    </row>
    <row r="878" spans="3:4" ht="15.75" customHeight="1">
      <c r="C878" s="232"/>
      <c r="D878" s="232"/>
    </row>
    <row r="879" spans="3:4" ht="15.75" customHeight="1">
      <c r="C879" s="232"/>
      <c r="D879" s="232"/>
    </row>
    <row r="880" spans="3:4" ht="15.75" customHeight="1">
      <c r="C880" s="232"/>
      <c r="D880" s="232"/>
    </row>
    <row r="881" spans="3:4" ht="15.75" customHeight="1">
      <c r="C881" s="232"/>
      <c r="D881" s="232"/>
    </row>
    <row r="882" spans="3:4" ht="15.75" customHeight="1">
      <c r="C882" s="232"/>
      <c r="D882" s="232"/>
    </row>
    <row r="883" spans="3:4" ht="15.75" customHeight="1">
      <c r="C883" s="232"/>
      <c r="D883" s="232"/>
    </row>
    <row r="884" spans="3:4" ht="15.75" customHeight="1">
      <c r="C884" s="232"/>
      <c r="D884" s="232"/>
    </row>
    <row r="885" spans="3:4" ht="15.75" customHeight="1">
      <c r="C885" s="232"/>
      <c r="D885" s="232"/>
    </row>
    <row r="886" spans="3:4" ht="15.75" customHeight="1">
      <c r="C886" s="232"/>
      <c r="D886" s="232"/>
    </row>
    <row r="887" spans="3:4" ht="15.75" customHeight="1">
      <c r="C887" s="232"/>
      <c r="D887" s="232"/>
    </row>
    <row r="888" spans="3:4" ht="15.75" customHeight="1">
      <c r="C888" s="232"/>
      <c r="D888" s="232"/>
    </row>
    <row r="889" spans="3:4" ht="15.75" customHeight="1">
      <c r="C889" s="232"/>
      <c r="D889" s="232"/>
    </row>
    <row r="890" spans="3:4" ht="15.75" customHeight="1">
      <c r="C890" s="232"/>
      <c r="D890" s="232"/>
    </row>
    <row r="891" spans="3:4" ht="15.75" customHeight="1">
      <c r="C891" s="232"/>
      <c r="D891" s="232"/>
    </row>
    <row r="892" spans="3:4" ht="15.75" customHeight="1">
      <c r="C892" s="232"/>
      <c r="D892" s="232"/>
    </row>
    <row r="893" spans="3:4" ht="15.75" customHeight="1">
      <c r="C893" s="232"/>
      <c r="D893" s="232"/>
    </row>
    <row r="894" spans="3:4" ht="15.75" customHeight="1">
      <c r="C894" s="232"/>
      <c r="D894" s="232"/>
    </row>
    <row r="895" spans="3:4" ht="15.75" customHeight="1">
      <c r="C895" s="232"/>
      <c r="D895" s="232"/>
    </row>
    <row r="896" spans="3:4" ht="15.75" customHeight="1">
      <c r="C896" s="232"/>
      <c r="D896" s="232"/>
    </row>
    <row r="897" spans="3:4" ht="15.75" customHeight="1">
      <c r="C897" s="232"/>
      <c r="D897" s="232"/>
    </row>
    <row r="898" spans="3:4" ht="15.75" customHeight="1">
      <c r="C898" s="232"/>
      <c r="D898" s="232"/>
    </row>
    <row r="899" spans="3:4" ht="15.75" customHeight="1">
      <c r="C899" s="232"/>
      <c r="D899" s="232"/>
    </row>
    <row r="900" spans="3:4" ht="15.75" customHeight="1">
      <c r="C900" s="232"/>
      <c r="D900" s="232"/>
    </row>
    <row r="901" spans="3:4" ht="15.75" customHeight="1">
      <c r="C901" s="232"/>
      <c r="D901" s="232"/>
    </row>
    <row r="902" spans="3:4" ht="15.75" customHeight="1">
      <c r="C902" s="232"/>
      <c r="D902" s="232"/>
    </row>
    <row r="903" spans="3:4" ht="15.75" customHeight="1">
      <c r="C903" s="232"/>
      <c r="D903" s="232"/>
    </row>
    <row r="904" spans="3:4" ht="15.75" customHeight="1">
      <c r="C904" s="232"/>
      <c r="D904" s="232"/>
    </row>
    <row r="905" spans="3:4" ht="15.75" customHeight="1">
      <c r="C905" s="232"/>
      <c r="D905" s="232"/>
    </row>
    <row r="906" spans="3:4" ht="15.75" customHeight="1">
      <c r="C906" s="232"/>
      <c r="D906" s="232"/>
    </row>
    <row r="907" spans="3:4" ht="15.75" customHeight="1">
      <c r="C907" s="232"/>
      <c r="D907" s="232"/>
    </row>
    <row r="908" spans="3:4" ht="15.75" customHeight="1">
      <c r="C908" s="232"/>
      <c r="D908" s="232"/>
    </row>
    <row r="909" spans="3:4" ht="15.75" customHeight="1">
      <c r="C909" s="232"/>
      <c r="D909" s="232"/>
    </row>
    <row r="910" spans="3:4" ht="15.75" customHeight="1">
      <c r="C910" s="232"/>
      <c r="D910" s="232"/>
    </row>
    <row r="911" spans="3:4" ht="15.75" customHeight="1">
      <c r="C911" s="232"/>
      <c r="D911" s="232"/>
    </row>
    <row r="912" spans="3:4" ht="15.75" customHeight="1">
      <c r="C912" s="232"/>
      <c r="D912" s="232"/>
    </row>
    <row r="913" spans="3:4" ht="15.75" customHeight="1">
      <c r="C913" s="232"/>
      <c r="D913" s="232"/>
    </row>
    <row r="914" spans="3:4" ht="15.75" customHeight="1">
      <c r="C914" s="232"/>
      <c r="D914" s="232"/>
    </row>
    <row r="915" spans="3:4" ht="15.75" customHeight="1">
      <c r="C915" s="232"/>
      <c r="D915" s="232"/>
    </row>
    <row r="916" spans="3:4" ht="15.75" customHeight="1">
      <c r="C916" s="232"/>
      <c r="D916" s="232"/>
    </row>
    <row r="917" spans="3:4" ht="15.75" customHeight="1">
      <c r="C917" s="232"/>
      <c r="D917" s="232"/>
    </row>
    <row r="918" spans="3:4" ht="15.75" customHeight="1">
      <c r="C918" s="232"/>
      <c r="D918" s="232"/>
    </row>
    <row r="919" spans="3:4" ht="15.75" customHeight="1">
      <c r="C919" s="232"/>
      <c r="D919" s="232"/>
    </row>
    <row r="920" spans="3:4" ht="15.75" customHeight="1">
      <c r="C920" s="232"/>
      <c r="D920" s="232"/>
    </row>
    <row r="921" spans="3:4" ht="15.75" customHeight="1">
      <c r="C921" s="232"/>
      <c r="D921" s="232"/>
    </row>
    <row r="922" spans="3:4" ht="15.75" customHeight="1">
      <c r="C922" s="232"/>
      <c r="D922" s="232"/>
    </row>
    <row r="923" spans="3:4" ht="15.75" customHeight="1">
      <c r="C923" s="232"/>
      <c r="D923" s="232"/>
    </row>
    <row r="924" spans="3:4" ht="15.75" customHeight="1">
      <c r="C924" s="232"/>
      <c r="D924" s="232"/>
    </row>
    <row r="925" spans="3:4" ht="15.75" customHeight="1">
      <c r="C925" s="232"/>
      <c r="D925" s="232"/>
    </row>
    <row r="926" spans="3:4" ht="15.75" customHeight="1">
      <c r="C926" s="232"/>
      <c r="D926" s="232"/>
    </row>
    <row r="927" spans="3:4" ht="15.75" customHeight="1">
      <c r="C927" s="232"/>
      <c r="D927" s="232"/>
    </row>
    <row r="928" spans="3:4" ht="15.75" customHeight="1">
      <c r="C928" s="232"/>
      <c r="D928" s="232"/>
    </row>
    <row r="929" spans="3:4" ht="15.75" customHeight="1">
      <c r="C929" s="232"/>
      <c r="D929" s="232"/>
    </row>
    <row r="930" spans="3:4" ht="15.75" customHeight="1">
      <c r="C930" s="232"/>
      <c r="D930" s="232"/>
    </row>
    <row r="931" spans="3:4" ht="15.75" customHeight="1">
      <c r="C931" s="232"/>
      <c r="D931" s="232"/>
    </row>
    <row r="932" spans="3:4" ht="15.75" customHeight="1">
      <c r="C932" s="232"/>
      <c r="D932" s="232"/>
    </row>
    <row r="933" spans="3:4" ht="15.75" customHeight="1">
      <c r="C933" s="232"/>
      <c r="D933" s="232"/>
    </row>
    <row r="934" spans="3:4" ht="15.75" customHeight="1">
      <c r="C934" s="232"/>
      <c r="D934" s="232"/>
    </row>
    <row r="935" spans="3:4" ht="15.75" customHeight="1">
      <c r="C935" s="232"/>
      <c r="D935" s="232"/>
    </row>
    <row r="936" spans="3:4" ht="15.75" customHeight="1">
      <c r="C936" s="232"/>
      <c r="D936" s="232"/>
    </row>
    <row r="937" spans="3:4" ht="15.75" customHeight="1">
      <c r="C937" s="232"/>
      <c r="D937" s="232"/>
    </row>
    <row r="938" spans="3:4" ht="15.75" customHeight="1">
      <c r="C938" s="232"/>
      <c r="D938" s="232"/>
    </row>
    <row r="939" spans="3:4" ht="15.75" customHeight="1">
      <c r="C939" s="232"/>
      <c r="D939" s="232"/>
    </row>
    <row r="940" spans="3:4" ht="15.75" customHeight="1">
      <c r="C940" s="232"/>
      <c r="D940" s="232"/>
    </row>
    <row r="941" spans="3:4" ht="15.75" customHeight="1">
      <c r="C941" s="232"/>
      <c r="D941" s="232"/>
    </row>
    <row r="942" spans="3:4" ht="15.75" customHeight="1">
      <c r="C942" s="232"/>
      <c r="D942" s="232"/>
    </row>
    <row r="943" spans="3:4" ht="15.75" customHeight="1">
      <c r="C943" s="232"/>
      <c r="D943" s="232"/>
    </row>
    <row r="944" spans="3:4" ht="15.75" customHeight="1">
      <c r="C944" s="232"/>
      <c r="D944" s="232"/>
    </row>
    <row r="945" spans="3:4" ht="15.75" customHeight="1">
      <c r="C945" s="232"/>
      <c r="D945" s="232"/>
    </row>
    <row r="946" spans="3:4" ht="15.75" customHeight="1">
      <c r="C946" s="232"/>
      <c r="D946" s="232"/>
    </row>
    <row r="947" spans="3:4" ht="15.75" customHeight="1">
      <c r="C947" s="232"/>
      <c r="D947" s="232"/>
    </row>
    <row r="948" spans="3:4" ht="15.75" customHeight="1">
      <c r="C948" s="232"/>
      <c r="D948" s="232"/>
    </row>
    <row r="949" spans="3:4" ht="15.75" customHeight="1">
      <c r="C949" s="232"/>
      <c r="D949" s="232"/>
    </row>
    <row r="950" spans="3:4" ht="15.75" customHeight="1">
      <c r="C950" s="232"/>
      <c r="D950" s="232"/>
    </row>
    <row r="951" spans="3:4" ht="15.75" customHeight="1">
      <c r="C951" s="232"/>
      <c r="D951" s="232"/>
    </row>
    <row r="952" spans="3:4" ht="15.75" customHeight="1">
      <c r="C952" s="232"/>
      <c r="D952" s="232"/>
    </row>
    <row r="953" spans="3:4" ht="15.75" customHeight="1">
      <c r="C953" s="232"/>
      <c r="D953" s="232"/>
    </row>
    <row r="954" spans="3:4" ht="15.75" customHeight="1">
      <c r="C954" s="232"/>
      <c r="D954" s="232"/>
    </row>
    <row r="955" spans="3:4" ht="15.75" customHeight="1">
      <c r="C955" s="232"/>
      <c r="D955" s="232"/>
    </row>
    <row r="956" spans="3:4" ht="15.75" customHeight="1">
      <c r="C956" s="232"/>
      <c r="D956" s="232"/>
    </row>
    <row r="957" spans="3:4" ht="15.75" customHeight="1">
      <c r="C957" s="232"/>
      <c r="D957" s="232"/>
    </row>
    <row r="958" spans="3:4" ht="15.75" customHeight="1">
      <c r="C958" s="232"/>
      <c r="D958" s="232"/>
    </row>
    <row r="959" spans="3:4" ht="15.75" customHeight="1">
      <c r="C959" s="232"/>
      <c r="D959" s="232"/>
    </row>
    <row r="960" spans="3:4" ht="15.75" customHeight="1">
      <c r="C960" s="232"/>
      <c r="D960" s="232"/>
    </row>
    <row r="961" spans="3:4" ht="15.75" customHeight="1">
      <c r="C961" s="232"/>
      <c r="D961" s="232"/>
    </row>
    <row r="962" spans="3:4" ht="15.75" customHeight="1">
      <c r="C962" s="232"/>
      <c r="D962" s="232"/>
    </row>
    <row r="963" spans="3:4" ht="15.75" customHeight="1">
      <c r="C963" s="232"/>
      <c r="D963" s="232"/>
    </row>
    <row r="964" spans="3:4" ht="15.75" customHeight="1">
      <c r="C964" s="232"/>
      <c r="D964" s="232"/>
    </row>
    <row r="965" spans="3:4" ht="15.75" customHeight="1">
      <c r="C965" s="232"/>
      <c r="D965" s="232"/>
    </row>
    <row r="966" spans="3:4" ht="15.75" customHeight="1">
      <c r="C966" s="232"/>
      <c r="D966" s="232"/>
    </row>
    <row r="967" spans="3:4" ht="15.75" customHeight="1">
      <c r="C967" s="232"/>
      <c r="D967" s="232"/>
    </row>
    <row r="968" spans="3:4" ht="15.75" customHeight="1">
      <c r="C968" s="232"/>
      <c r="D968" s="232"/>
    </row>
    <row r="969" spans="3:4" ht="15.75" customHeight="1">
      <c r="C969" s="232"/>
      <c r="D969" s="232"/>
    </row>
    <row r="970" spans="3:4" ht="15.75" customHeight="1">
      <c r="C970" s="232"/>
      <c r="D970" s="232"/>
    </row>
    <row r="971" spans="3:4" ht="15.75" customHeight="1">
      <c r="C971" s="232"/>
      <c r="D971" s="232"/>
    </row>
    <row r="972" spans="3:4" ht="15.75" customHeight="1">
      <c r="C972" s="232"/>
      <c r="D972" s="232"/>
    </row>
    <row r="973" spans="3:4" ht="15.75" customHeight="1">
      <c r="C973" s="232"/>
      <c r="D973" s="232"/>
    </row>
    <row r="974" spans="3:4" ht="15.75" customHeight="1">
      <c r="C974" s="232"/>
      <c r="D974" s="232"/>
    </row>
    <row r="975" spans="3:4" ht="15.75" customHeight="1">
      <c r="C975" s="232"/>
      <c r="D975" s="232"/>
    </row>
    <row r="976" spans="3:4" ht="15.75" customHeight="1">
      <c r="C976" s="232"/>
      <c r="D976" s="232"/>
    </row>
    <row r="977" spans="3:4" ht="15.75" customHeight="1">
      <c r="C977" s="232"/>
      <c r="D977" s="232"/>
    </row>
    <row r="978" spans="3:4" ht="15.75" customHeight="1">
      <c r="C978" s="232"/>
      <c r="D978" s="232"/>
    </row>
    <row r="979" spans="3:4" ht="15.75" customHeight="1">
      <c r="C979" s="232"/>
      <c r="D979" s="232"/>
    </row>
    <row r="980" spans="3:4" ht="15.75" customHeight="1">
      <c r="C980" s="232"/>
      <c r="D980" s="232"/>
    </row>
    <row r="981" spans="3:4" ht="15.75" customHeight="1">
      <c r="C981" s="232"/>
      <c r="D981" s="232"/>
    </row>
    <row r="982" spans="3:4" ht="15.75" customHeight="1">
      <c r="C982" s="232"/>
      <c r="D982" s="232"/>
    </row>
    <row r="983" spans="3:4" ht="15.75" customHeight="1">
      <c r="C983" s="232"/>
      <c r="D983" s="232"/>
    </row>
    <row r="984" spans="3:4" ht="15.75" customHeight="1">
      <c r="C984" s="232"/>
      <c r="D984" s="232"/>
    </row>
    <row r="985" spans="3:4" ht="15.75" customHeight="1">
      <c r="C985" s="232"/>
      <c r="D985" s="232"/>
    </row>
    <row r="986" spans="3:4" ht="15.75" customHeight="1">
      <c r="C986" s="232"/>
      <c r="D986" s="232"/>
    </row>
    <row r="987" spans="3:4" ht="15.75" customHeight="1">
      <c r="C987" s="232"/>
      <c r="D987" s="232"/>
    </row>
    <row r="988" spans="3:4" ht="15.75" customHeight="1">
      <c r="C988" s="232"/>
      <c r="D988" s="232"/>
    </row>
    <row r="989" spans="3:4" ht="15.75" customHeight="1">
      <c r="C989" s="232"/>
      <c r="D989" s="232"/>
    </row>
    <row r="990" spans="3:4" ht="15.75" customHeight="1">
      <c r="C990" s="232"/>
      <c r="D990" s="232"/>
    </row>
    <row r="991" spans="3:4" ht="15.75" customHeight="1">
      <c r="C991" s="232"/>
      <c r="D991" s="232"/>
    </row>
    <row r="992" spans="3:4" ht="15.75" customHeight="1">
      <c r="C992" s="232"/>
      <c r="D992" s="232"/>
    </row>
    <row r="993" spans="3:4" ht="15.75" customHeight="1">
      <c r="C993" s="232"/>
      <c r="D993" s="232"/>
    </row>
    <row r="994" spans="3:4" ht="15.75" customHeight="1">
      <c r="C994" s="232"/>
      <c r="D994" s="232"/>
    </row>
    <row r="995" spans="3:4" ht="15.75" customHeight="1">
      <c r="C995" s="232"/>
      <c r="D995" s="232"/>
    </row>
    <row r="996" spans="3:4" ht="15.75" customHeight="1">
      <c r="C996" s="232"/>
      <c r="D996" s="232"/>
    </row>
    <row r="997" spans="3:4" ht="15.75" customHeight="1">
      <c r="C997" s="232"/>
      <c r="D997" s="232"/>
    </row>
    <row r="998" spans="3:4" ht="15.75" customHeight="1">
      <c r="C998" s="232"/>
      <c r="D998" s="232"/>
    </row>
    <row r="999" spans="3:4" ht="15.75" customHeight="1">
      <c r="C999" s="232"/>
      <c r="D999" s="232"/>
    </row>
    <row r="1000" spans="3:4" ht="15.75" customHeight="1">
      <c r="C1000" s="232"/>
      <c r="D1000" s="232"/>
    </row>
  </sheetData>
  <mergeCells count="3">
    <mergeCell ref="E1:H1"/>
    <mergeCell ref="I1:K1"/>
    <mergeCell ref="A29:B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MANIPULACIÓN</vt:lpstr>
      <vt:lpstr>INSUMOS LAVANDERIA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Johan Calderon Poveda</dc:creator>
  <cp:lastModifiedBy>Daniel Johan Calderon Poveda</cp:lastModifiedBy>
  <dcterms:created xsi:type="dcterms:W3CDTF">2026-07-02T15:05:41Z</dcterms:created>
  <dcterms:modified xsi:type="dcterms:W3CDTF">2026-07-02T15:11:15Z</dcterms:modified>
</cp:coreProperties>
</file>