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8.8.159\f_contratacion\PRECONTRACTUAL 2023\2026\4. INVITACIÓN  A COTIZAR\IC-087-2026 EQUIPOS BIOMEDICOS EXTRAMURAL\5. OBSERVACIONES\"/>
    </mc:Choice>
  </mc:AlternateContent>
  <xr:revisionPtr revIDLastSave="0" documentId="13_ncr:1_{61850993-7B28-49D0-A489-E5BD8F1874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DE COTIZACION" sheetId="8" r:id="rId1"/>
  </sheets>
  <externalReferences>
    <externalReference r:id="rId2"/>
    <externalReference r:id="rId3"/>
  </externalReferences>
  <definedNames>
    <definedName name="_xlnm._FilterDatabase" localSheetId="0" hidden="1">'FORMATO DE COTIZACION'!$A$9:$I$30</definedName>
    <definedName name="_Hlk76720426" localSheetId="0">'[1]26.'!#REF!</definedName>
    <definedName name="_Hlk76720426">'[1]26.'!#REF!</definedName>
    <definedName name="_Hlk76721002" localSheetId="0">'[1]15.'!#REF!</definedName>
    <definedName name="_Hlk76721002">'[1]15.'!#REF!</definedName>
    <definedName name="_xlnm.Print_Area" localSheetId="0">'FORMATO DE COTIZACION'!$A$1:$I$34</definedName>
    <definedName name="FactorMultFinal">[2]FM!$E$57</definedName>
    <definedName name="_xlnm.Print_Titles" localSheetId="0">'FORMATO DE COTIZACION'!$4:$9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8" l="1"/>
  <c r="C24" i="8" l="1"/>
  <c r="A11" i="8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</calcChain>
</file>

<file path=xl/sharedStrings.xml><?xml version="1.0" encoding="utf-8"?>
<sst xmlns="http://schemas.openxmlformats.org/spreadsheetml/2006/main" count="51" uniqueCount="51">
  <si>
    <t>OBJETO DEL PROCESO</t>
  </si>
  <si>
    <t>FECHA DE COTIZACIÓN</t>
  </si>
  <si>
    <t>VIGENCIA DE LA COTIZACION</t>
  </si>
  <si>
    <t>TIEMPO ESTIMADO DE EJECUCION DEL CONTRATO</t>
  </si>
  <si>
    <t>NOMBRE DEL COTIZANTE (PROVEEDOR)</t>
  </si>
  <si>
    <t>REPRESENTANTE LEGAL:</t>
  </si>
  <si>
    <t>NIT</t>
  </si>
  <si>
    <t>PERSONA CONTACTO:</t>
  </si>
  <si>
    <t>TELEFONO DE CONTACTO:</t>
  </si>
  <si>
    <t>EMAIL:</t>
  </si>
  <si>
    <t>DESCRIPCION DEL BIEN O SERVICIO</t>
  </si>
  <si>
    <t xml:space="preserve">CANT </t>
  </si>
  <si>
    <t>UNIDAD DE MEDIDA / PRESENTACION</t>
  </si>
  <si>
    <t>VALOR UNITARIO</t>
  </si>
  <si>
    <t>IVA (el valor que corresponda)</t>
  </si>
  <si>
    <t xml:space="preserve">VALOR UNITARIO IVA INCLUIDO </t>
  </si>
  <si>
    <t xml:space="preserve">VALOR TOTAL INCLUIDO IVA </t>
  </si>
  <si>
    <t>OBSERVACIONES O COMENTARIOS</t>
  </si>
  <si>
    <t>TOTAL</t>
  </si>
  <si>
    <t>VALOR TOTAL COTIZACION</t>
  </si>
  <si>
    <t>NOTAS PARA EL PROVEEDOR</t>
  </si>
  <si>
    <t>Se aclara a los proveedores interesados que la presente solicitud se trata de un estudio de mercado y que esto no genera ningún compromiso contractual para la entidad.</t>
  </si>
  <si>
    <t>Con el diligenciamiento y firma de este formato, el cotizante certifica que cumple con el cien por ciento  (100 %)  de las descripciones técnicas contenidas en la presente solicitud de cotización. La cotización incluye las obligaciones tributarias de acuerdo con las normas aplicables para el tipo de bien y/o servicio  correspondiente, y los costos de las pólizas.</t>
  </si>
  <si>
    <t>En la presente cotización se deberán Incluir todos los impuestos, tasas y contribuciones establecidos por las diferentes autoridades nacionales, departamentales o municipales y dentro de estos mismos niveles territoriales, los impuestos, tasas y contribuciones establecidos por las diferentes autoridades ambientales, que afecten el contrato y las actividades que de él se deriven.</t>
  </si>
  <si>
    <t>Firma del representante legal / Delegado</t>
  </si>
  <si>
    <t>Dirección:</t>
  </si>
  <si>
    <t>Teléfono</t>
  </si>
  <si>
    <t>SEIS (06) MESES</t>
  </si>
  <si>
    <t>ITEMS</t>
  </si>
  <si>
    <t>Nota 1: Para todos los efectos, la presente cotización se entenderá vigente por un término de seis (6) meses, contados a partir de la fecha de su presentación.</t>
  </si>
  <si>
    <t>Versión:</t>
  </si>
  <si>
    <t xml:space="preserve">Fecha de aprobación: </t>
  </si>
  <si>
    <t xml:space="preserve">Código: </t>
  </si>
  <si>
    <t>18-01-FO-0031</t>
  </si>
  <si>
    <t>FORMATO DE OFERTA ECONÓMICA</t>
  </si>
  <si>
    <t>SUMINISTRO DE EQUIPOS BIOMEDICOS PARA EL APOYO EN LA VALORACIÒN INDIVIDUAL DE USUARIOS EN CUMPLIMIENTO DE ACCIONES Y PRODUCTOS ENMARCADOS EN LAS ACTIVIDADES DE LOS CONVENIOS INTERADMINISTRATIVOS No. 8388233 de 2025 Y CONVENIO 8373570 Y CONTRATO 8295757-2025 CELEBRADOS ENTRE EL FONDO FINANCIERO DISTRITAL FFDS Y LA SUBRED INTEGRADA DE SERVICIOS DE SALUD SUR OCCIDENTE E.S.E</t>
  </si>
  <si>
    <t>DOS MESES</t>
  </si>
  <si>
    <r>
      <rPr>
        <b/>
        <sz val="8"/>
        <color theme="1"/>
        <rFont val="Arial"/>
        <family val="2"/>
      </rPr>
      <t>CINTA METRICA</t>
    </r>
    <r>
      <rPr>
        <sz val="8"/>
        <color theme="1"/>
        <rFont val="Arial"/>
        <family val="2"/>
      </rPr>
      <t xml:space="preserve">
Tipo: Grado médico, portatil de facil movilización
Material: Lavable y resistente
Capacidad de medición: 110 cm    +/- 10 cm
División escala : 1 mm
Unidad de medida: Centrimetros
Ancho máximo: 0,5 cm
Tiempo de garantía Un (1) año</t>
    </r>
  </si>
  <si>
    <r>
      <rPr>
        <b/>
        <sz val="8"/>
        <color theme="1"/>
        <rFont val="Arial"/>
        <family val="2"/>
      </rPr>
      <t>TALLIMETRO</t>
    </r>
    <r>
      <rPr>
        <sz val="8"/>
        <color theme="1"/>
        <rFont val="Arial"/>
        <family val="2"/>
      </rPr>
      <t xml:space="preserve">
Portatil, liviano y de facil movilizacion, desarmable.
Material: Lavable y resistente, no se admite fabricación en madera, (El cumplimiento de esta especificación puede ser avalada por certificación de fábrica). Liviano para uso extramural, facil de transportar 
Clase: Grado médico
Capacidad de medición: 200 cm
División escala: 1 mm
Unidad de medida: Centrimetros / pies
Accesorios: Maletin de almacenamiento
Tiempo de garantía: Dos (2) años
Certificado de calibración: Emitido por laboratorio de metrología acreditado por la ONAC.</t>
    </r>
  </si>
  <si>
    <r>
      <rPr>
        <b/>
        <sz val="8"/>
        <color theme="1"/>
        <rFont val="Arial"/>
        <family val="2"/>
      </rPr>
      <t>BALANZA DIGITAL PESA BEBES</t>
    </r>
    <r>
      <rPr>
        <sz val="8"/>
        <color theme="1"/>
        <rFont val="Arial"/>
        <family val="2"/>
      </rPr>
      <t xml:space="preserve">
Tipo: Digital, desarmable, con plataforma que brinde estabilidad para ubicar
Clase: Grado médico
Capacidad de medición: 20 a 25 Kg
División escala: 50 gramos o menos
Unidad de medida: Gramos
Fuente de alimentación: Baterías recargables, debe incluir cargador de baterias.
Peso del equipo: Entre 2.800 y 3.000 gramos
Accesorios: Mínimo dos (2) juegos de baterías recargables de repuesto, Maletin de almacenamiento
Tiempo de garantía: Dos (2) años
Certificado de calibración: Emitido por laboratorio de metrología acreditado por la ONAC.</t>
    </r>
  </si>
  <si>
    <r>
      <rPr>
        <b/>
        <sz val="8"/>
        <color rgb="FF000000"/>
        <rFont val="Arial"/>
        <family val="2"/>
      </rPr>
      <t>TERMOMETRO DIGITAL</t>
    </r>
    <r>
      <rPr>
        <sz val="8"/>
        <color rgb="FF000000"/>
        <rFont val="Arial"/>
        <family val="2"/>
      </rPr>
      <t xml:space="preserve">
Tipo: Sin contacto, digital
Rango de medición: Entre 0 a 45 °C
Divisiòn escala: 0,1 °C
Unidad de medida°C y °F
Pantalla: LCD o LED digital
Indicadores: Cambio de batería, Encendido / apagado, Alarma por alta temperatura &gt;38 °C
Accesorios: Mínimo dos (2) juegos de baterías recargables de repuesto
Tiempo de garantía: Un (1) año
Certificado de calibración: Emitido por laboratorio de metrología acreditado por la ONAC.</t>
    </r>
  </si>
  <si>
    <r>
      <rPr>
        <b/>
        <sz val="8"/>
        <rFont val="Arial"/>
        <family val="2"/>
      </rPr>
      <t>CINTA MEDICIÓN PERIMETRO BRAQUIAL PARA NIÑO</t>
    </r>
    <r>
      <rPr>
        <sz val="8"/>
        <rFont val="Arial"/>
        <family val="2"/>
      </rPr>
      <t xml:space="preserve">
Tipo: Portatil de facil movilización
Material: Lavable y resistente
Entre 26 a 30 cm,
Con codificación de colores para facil interpretación del riesgo de desnutrición
División escala: 1 mm
Unidad de medida: Centrimetros
Ancho máximo: 20 mm
Tiempo de garantía : Un (1) año</t>
    </r>
  </si>
  <si>
    <r>
      <rPr>
        <b/>
        <sz val="8"/>
        <color rgb="FF000000"/>
        <rFont val="Arial"/>
        <family val="2"/>
      </rPr>
      <t>EQUIPO DE ORGANOS</t>
    </r>
    <r>
      <rPr>
        <sz val="8"/>
        <color rgb="FF000000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>OFTALMOSCOPIO</t>
    </r>
    <r>
      <rPr>
        <sz val="8"/>
        <color rgb="FF000000"/>
        <rFont val="Arial"/>
        <family val="2"/>
      </rPr>
      <t xml:space="preserve">
Tipo de Batería : Recargable
Duración de la Batería: &gt; 5 horas
Tipo de Bombillo: LED
Duración del Bombillo: Hasta 20.000 horas
Rango de Dioptrías: -20 a + 20
Tipos de Filtro: Libre de Rojo, Azul Cobalto
Tamaños del Punto de Apertura: 5 (Micropunto, Pequeño, Grande, Ranura, Fijación)
</t>
    </r>
    <r>
      <rPr>
        <b/>
        <sz val="8"/>
        <color rgb="FF000000"/>
        <rFont val="Arial"/>
        <family val="2"/>
      </rPr>
      <t>OTOSCOPIO</t>
    </r>
    <r>
      <rPr>
        <sz val="8"/>
        <color rgb="FF000000"/>
        <rFont val="Arial"/>
        <family val="2"/>
      </rPr>
      <t xml:space="preserve">
Tipo de Batería: Recargable
Duración de la Batería: &gt; 5 horas
Tipo de Bombillo LED
Duración del Bombillo: Hasta 20.000 horas
Transmisión de Luz : Fibra Óptica
ACCESORIOS: Estuche rigido de transporte para el equipo, Dos (2) pares de baterias recargables de reuesto con cargador
Garantía: Dos (2) años</t>
    </r>
  </si>
  <si>
    <r>
      <rPr>
        <b/>
        <sz val="8"/>
        <color rgb="FF000000"/>
        <rFont val="Arial"/>
        <family val="2"/>
      </rPr>
      <t>OCLUSOR OCULAR</t>
    </r>
    <r>
      <rPr>
        <sz val="8"/>
        <color rgb="FF000000"/>
        <rFont val="Arial"/>
        <family val="2"/>
      </rPr>
      <t xml:space="preserve">
Material: Plástico ligero, acrílico. Ligeros, sin látex, transpirables.
Diseño: Forma redonda u ovalada, mango largo y ergonómico para no bloquear la vista
Tipo de paciente : Adulto y pediatrico
Accesorios: Optipo adulto (tipo Snellen), resistente y lavable, Optitipo pediatrico (con figuras), resistente y lavable
</t>
    </r>
  </si>
  <si>
    <r>
      <rPr>
        <b/>
        <sz val="8"/>
        <color theme="1"/>
        <rFont val="Arial"/>
        <family val="2"/>
      </rPr>
      <t>TERMÓMETRO DIGITAL</t>
    </r>
    <r>
      <rPr>
        <sz val="8"/>
        <color theme="1"/>
        <rFont val="Arial"/>
        <family val="2"/>
      </rPr>
      <t xml:space="preserve">
De punzón con rango de temperatura con intervalos de no menos de 0,1ºC. 
(VIGILANCIA SANITARIA)</t>
    </r>
  </si>
  <si>
    <r>
      <rPr>
        <b/>
        <sz val="8"/>
        <color theme="1"/>
        <rFont val="Arial"/>
        <family val="2"/>
      </rPr>
      <t>PULSOXÍMETRO</t>
    </r>
    <r>
      <rPr>
        <sz val="8"/>
        <color theme="1"/>
        <rFont val="Arial"/>
        <family val="2"/>
      </rPr>
      <t xml:space="preserve">
Tipo: Pórtatil
Configuración de alarmas: Alarmas audibles, visuales
Mediciones de: Accuracy o exactitud de SPO2  +- 2%, Frecuencia cardiaca con resolución menor o igual a 2 LPM (BPM)
Indicadores en pantalla de : Estado de batería, Curva plestimografica
Fuente de alimentación: Baterías recargables, debe incluir cargador de baterias
Tiempo de garantía: Un (1) año
Certificado de calibración: Emitido por laboratorio de metrología acreditado por la ONAC.</t>
    </r>
  </si>
  <si>
    <r>
      <rPr>
        <b/>
        <sz val="8"/>
        <color theme="1"/>
        <rFont val="Arial"/>
        <family val="2"/>
      </rPr>
      <t>INFANTOMETRO</t>
    </r>
    <r>
      <rPr>
        <sz val="8"/>
        <color theme="1"/>
        <rFont val="Arial"/>
        <family val="2"/>
      </rPr>
      <t xml:space="preserve">
Tipo: Portatil, liviano y de facil movilizacion, desarmable con dos opciones infantómetro y tallímetro
Material: Que  garanticen la estabilidad dimensional, diseño material de elaboración óptimo para trabajo de campo, resistente a  procesos de limpieza y desinfección . Con un tope fijo para la cabeza y otro móvil para los pies, firme sobre las guías.
Clase: Grado médico
Capacidad de medición: 110 a 120 cm
Precisión: 1 mm
Unidad de medida: Centrimetros (cm)
Accesorios: Maletin de almacenamiento
Tiempo de garantía : Dos (2) años
Certificado de calibración: Con vara de medición de 100 cm, Emitido por laboratorio de metrología acreditado por la ONAC.</t>
    </r>
  </si>
  <si>
    <r>
      <rPr>
        <b/>
        <sz val="8"/>
        <color theme="1"/>
        <rFont val="Arial"/>
        <family val="2"/>
      </rPr>
      <t>FONENDOSCOPIO:</t>
    </r>
    <r>
      <rPr>
        <sz val="8"/>
        <color theme="1"/>
        <rFont val="Arial"/>
        <family val="2"/>
      </rPr>
      <t xml:space="preserve">
Material : Arco y auriculares de acero inoxidable
Funcionamiento: Biaural
Longitud: Mínimo 60 a 70 cm
Tipo de paciente : Adulto y pediatrico
Tipo de ajuste: Giratorias o con sistema de presión
Diseño Olivas: Ergonómicas, Sellado hermético, Intercambiables
Material Olivas: Libre de látex
Material del tubo: Tubo flexible
Campana para auscultación: Anillo o aro anti frío
Accesorios: Mínimo dos juegos de olivas flexibles libres de látex, lavables, Mínimo 1 Membrana o diafragma acústico por campana.
Tiempo de garantía : Un (1) año
Certificado de calibración : No aplica</t>
    </r>
  </si>
  <si>
    <r>
      <rPr>
        <b/>
        <sz val="8"/>
        <color rgb="FF000000"/>
        <rFont val="Arial"/>
        <family val="2"/>
      </rPr>
      <t>TENSIOMETRO ANALOGICO</t>
    </r>
    <r>
      <rPr>
        <sz val="8"/>
        <color rgb="FF000000"/>
        <rFont val="Arial"/>
        <family val="2"/>
      </rPr>
      <t xml:space="preserve"> 
Tipo: Aneroide, grado médico, portatil
Rango de medición : De 0 a 300 mmHg
Material : Hipoalergenico, libre de latex
División escala : 3 mmHg
Tipo de brazalete : 1 Adulto, 1 pediatrico y 1 infante, en material libre de latex, lavable
Tiempo de garantía : Un (1) año
Accesorios: Una (1) pera de insuflación, Maletin de almacenamiento
Certificado de calibración: Emitido por laboratorio de metrología acreditado por la ONAC. </t>
    </r>
  </si>
  <si>
    <r>
      <rPr>
        <b/>
        <sz val="8"/>
        <color rgb="FF000000"/>
        <rFont val="Arial"/>
        <family val="2"/>
      </rPr>
      <t xml:space="preserve">TENSIOMETRO </t>
    </r>
    <r>
      <rPr>
        <sz val="8"/>
        <color rgb="FF000000"/>
        <rFont val="Arial"/>
        <family val="2"/>
      </rPr>
      <t xml:space="preserve">
Tipo: Digital, grado médico, portatil
Rango de medición:  De 0 a 280 mmHg
Material: Hipoalergenico, libre de latex
División escala: 3 mmHg
Tipo de brazalete: 1 Adulto, 1 pediatrico y 1 infante, en material libre de latex, lavable
Tiempo de garantía: Un (1) año
Accesorios: Dos (2) juegos de baterias recargables con cargador 110VAC, Maletin de almacenamientoCertificado de calibración: Emitido por laboratorio de metrología acreditado por la ONAC.</t>
    </r>
  </si>
  <si>
    <r>
      <rPr>
        <b/>
        <sz val="8"/>
        <color theme="1"/>
        <rFont val="Arial"/>
        <family val="2"/>
      </rPr>
      <t>BALANZA DE PISO</t>
    </r>
    <r>
      <rPr>
        <sz val="8"/>
        <color theme="1"/>
        <rFont val="Arial"/>
        <family val="2"/>
      </rPr>
      <t xml:space="preserve">
Tipo: Digital, Portátil, Con base antideslizante
Clase: Grado medico
Sistema: Electrónico
Capacidad: 0-220 kg
División escala: 50 - 100 gramos
Unidades de medida: Kg
Display: Tipo LED o LCD
Peso del equipo: Entre 3.000 a 4.300 gramos
Fuente de alimentación: Baterías recargables, debe incluir cargador de baterias.
Accesorios: Mínimo dos (2) juegos de baterías recargables de repuesto, Maletin de almacenamiento
Tiempo de garantía : Dos (2) años
Certificado de calibración: Emitido por laboratorio de metrología acreditado por la ONAC.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</si>
</sst>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[$-F800]dddd\,\ mmmm\ dd\,\ yyyy"/>
    <numFmt numFmtId="166" formatCode="_-&quot;$&quot;* #,##0_-;\-&quot;$&quot;* #,##0_-;_-&quot;$&quot;* &quot;-&quot;??_-;_-@_-"/>
    <numFmt numFmtId="167" formatCode="_-* #.##0\ _€_-;\-* #.##0\ _€_-;_-* &quot;-&quot;\ _€_-;_-@_-"/>
  </numFmts>
  <fonts count="21" x14ac:knownFonts="1"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1"/>
      <color theme="10"/>
      <name val="Arial"/>
      <family val="2"/>
    </font>
    <font>
      <u/>
      <sz val="9"/>
      <color theme="10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4C2C8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 style="medium">
        <color rgb="FF00B0F0"/>
      </right>
      <top/>
      <bottom/>
      <diagonal/>
    </border>
    <border>
      <left style="medium">
        <color rgb="FF00B0F0"/>
      </left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/>
      <top style="medium">
        <color rgb="FF00B0F0"/>
      </top>
      <bottom/>
      <diagonal/>
    </border>
    <border>
      <left/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medium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</borders>
  <cellStyleXfs count="14">
    <xf numFmtId="0" fontId="0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</cellStyleXfs>
  <cellXfs count="82">
    <xf numFmtId="0" fontId="0" fillId="0" borderId="0" xfId="0"/>
    <xf numFmtId="0" fontId="9" fillId="0" borderId="0" xfId="7" applyFont="1" applyAlignment="1">
      <alignment vertical="center"/>
    </xf>
    <xf numFmtId="0" fontId="10" fillId="0" borderId="1" xfId="7" applyFont="1" applyBorder="1" applyAlignment="1">
      <alignment horizontal="center" vertical="center" wrapText="1"/>
    </xf>
    <xf numFmtId="166" fontId="10" fillId="0" borderId="1" xfId="8" applyNumberFormat="1" applyFont="1" applyFill="1" applyBorder="1" applyAlignment="1" applyProtection="1">
      <alignment horizontal="center" vertical="center" wrapText="1"/>
      <protection locked="0"/>
    </xf>
    <xf numFmtId="166" fontId="10" fillId="0" borderId="1" xfId="8" applyNumberFormat="1" applyFont="1" applyFill="1" applyBorder="1" applyAlignment="1">
      <alignment horizontal="center" vertical="center" wrapText="1"/>
    </xf>
    <xf numFmtId="166" fontId="10" fillId="0" borderId="1" xfId="8" applyNumberFormat="1" applyFont="1" applyBorder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4" fillId="0" borderId="5" xfId="10" applyFont="1" applyBorder="1" applyAlignment="1">
      <alignment vertical="center" wrapText="1"/>
    </xf>
    <xf numFmtId="0" fontId="7" fillId="0" borderId="5" xfId="11" applyFont="1" applyBorder="1" applyAlignment="1">
      <alignment horizontal="center" vertical="center" wrapText="1"/>
    </xf>
    <xf numFmtId="0" fontId="15" fillId="0" borderId="1" xfId="10" applyFont="1" applyBorder="1" applyAlignment="1">
      <alignment vertical="center" wrapText="1"/>
    </xf>
    <xf numFmtId="0" fontId="7" fillId="0" borderId="1" xfId="11" applyFont="1" applyBorder="1" applyAlignment="1">
      <alignment horizontal="center" vertical="center" wrapText="1"/>
    </xf>
    <xf numFmtId="0" fontId="14" fillId="0" borderId="1" xfId="10" applyFont="1" applyBorder="1" applyAlignment="1">
      <alignment vertical="center" wrapText="1"/>
    </xf>
    <xf numFmtId="0" fontId="9" fillId="0" borderId="1" xfId="1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16" fillId="2" borderId="5" xfId="10" applyFont="1" applyFill="1" applyBorder="1" applyAlignment="1">
      <alignment horizontal="center" vertical="center" wrapText="1"/>
    </xf>
    <xf numFmtId="1" fontId="16" fillId="2" borderId="5" xfId="10" applyNumberFormat="1" applyFont="1" applyFill="1" applyBorder="1" applyAlignment="1">
      <alignment horizontal="center" vertical="center" wrapText="1"/>
    </xf>
    <xf numFmtId="0" fontId="9" fillId="0" borderId="7" xfId="7" applyFont="1" applyBorder="1" applyAlignment="1">
      <alignment horizontal="center" vertical="center" wrapText="1"/>
    </xf>
    <xf numFmtId="166" fontId="9" fillId="0" borderId="7" xfId="8" applyNumberFormat="1" applyFont="1" applyFill="1" applyBorder="1" applyAlignment="1" applyProtection="1">
      <alignment horizontal="center" vertical="center" wrapText="1"/>
      <protection locked="0"/>
    </xf>
    <xf numFmtId="166" fontId="9" fillId="0" borderId="7" xfId="8" applyNumberFormat="1" applyFont="1" applyFill="1" applyBorder="1" applyAlignment="1">
      <alignment horizontal="center" vertical="center" wrapText="1"/>
    </xf>
    <xf numFmtId="166" fontId="9" fillId="0" borderId="6" xfId="8" applyNumberFormat="1" applyFont="1" applyBorder="1" applyAlignment="1">
      <alignment horizontal="center" vertical="center" wrapText="1"/>
    </xf>
    <xf numFmtId="166" fontId="9" fillId="0" borderId="5" xfId="8" applyNumberFormat="1" applyFont="1" applyBorder="1" applyAlignment="1">
      <alignment horizontal="center" vertical="center" wrapText="1"/>
    </xf>
    <xf numFmtId="0" fontId="14" fillId="0" borderId="0" xfId="12" applyFont="1" applyAlignment="1">
      <alignment vertical="center"/>
    </xf>
    <xf numFmtId="0" fontId="9" fillId="0" borderId="0" xfId="7" applyFont="1" applyAlignment="1" applyProtection="1">
      <alignment horizontal="center" vertical="center" wrapText="1"/>
      <protection locked="0"/>
    </xf>
    <xf numFmtId="0" fontId="9" fillId="0" borderId="0" xfId="7" applyFont="1" applyAlignment="1">
      <alignment horizontal="left" vertical="center" wrapText="1"/>
    </xf>
    <xf numFmtId="166" fontId="9" fillId="0" borderId="0" xfId="8" applyNumberFormat="1" applyFont="1" applyAlignment="1">
      <alignment horizontal="left" vertical="center" wrapText="1"/>
    </xf>
    <xf numFmtId="0" fontId="9" fillId="0" borderId="1" xfId="7" applyFont="1" applyBorder="1" applyAlignment="1">
      <alignment horizontal="center" vertical="center" wrapText="1"/>
    </xf>
    <xf numFmtId="167" fontId="9" fillId="0" borderId="0" xfId="13" applyFont="1" applyAlignment="1">
      <alignment vertical="center"/>
    </xf>
    <xf numFmtId="166" fontId="9" fillId="0" borderId="0" xfId="8" applyNumberFormat="1" applyFont="1" applyAlignment="1">
      <alignment vertical="center"/>
    </xf>
    <xf numFmtId="0" fontId="9" fillId="0" borderId="1" xfId="7" applyFont="1" applyBorder="1" applyAlignment="1" applyProtection="1">
      <alignment horizontal="center" vertical="center" wrapText="1"/>
      <protection locked="0"/>
    </xf>
    <xf numFmtId="167" fontId="9" fillId="0" borderId="0" xfId="13" applyFont="1" applyAlignment="1" applyProtection="1">
      <alignment vertical="center"/>
      <protection locked="0"/>
    </xf>
    <xf numFmtId="0" fontId="10" fillId="0" borderId="1" xfId="7" applyFont="1" applyBorder="1" applyAlignment="1">
      <alignment horizontal="left" vertical="center"/>
    </xf>
    <xf numFmtId="0" fontId="10" fillId="0" borderId="3" xfId="7" applyFont="1" applyBorder="1" applyAlignment="1">
      <alignment horizontal="left" vertical="center"/>
    </xf>
    <xf numFmtId="0" fontId="10" fillId="0" borderId="3" xfId="7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/>
    </xf>
    <xf numFmtId="14" fontId="18" fillId="0" borderId="9" xfId="0" applyNumberFormat="1" applyFont="1" applyBorder="1" applyAlignment="1">
      <alignment horizontal="center" vertical="center"/>
    </xf>
    <xf numFmtId="0" fontId="10" fillId="4" borderId="3" xfId="7" applyFont="1" applyFill="1" applyBorder="1" applyAlignment="1">
      <alignment horizontal="left" vertical="center" wrapText="1"/>
    </xf>
    <xf numFmtId="0" fontId="10" fillId="4" borderId="1" xfId="7" applyFont="1" applyFill="1" applyBorder="1" applyAlignment="1" applyProtection="1">
      <alignment vertical="center" wrapText="1"/>
      <protection locked="0"/>
    </xf>
    <xf numFmtId="166" fontId="10" fillId="4" borderId="1" xfId="8" applyNumberFormat="1" applyFont="1" applyFill="1" applyBorder="1" applyAlignment="1">
      <alignment vertical="center"/>
    </xf>
    <xf numFmtId="0" fontId="10" fillId="4" borderId="1" xfId="7" applyFont="1" applyFill="1" applyBorder="1" applyAlignment="1">
      <alignment vertical="center" wrapText="1"/>
    </xf>
    <xf numFmtId="166" fontId="10" fillId="4" borderId="1" xfId="8" applyNumberFormat="1" applyFont="1" applyFill="1" applyBorder="1" applyAlignment="1" applyProtection="1">
      <alignment vertical="center" wrapText="1"/>
      <protection locked="0"/>
    </xf>
    <xf numFmtId="0" fontId="10" fillId="4" borderId="1" xfId="7" applyFont="1" applyFill="1" applyBorder="1" applyAlignment="1" applyProtection="1">
      <alignment horizontal="center" vertical="center" wrapText="1"/>
      <protection locked="0"/>
    </xf>
    <xf numFmtId="0" fontId="9" fillId="4" borderId="5" xfId="7" applyFont="1" applyFill="1" applyBorder="1" applyAlignment="1" applyProtection="1">
      <alignment horizontal="center" vertical="center" wrapText="1"/>
      <protection locked="0"/>
    </xf>
    <xf numFmtId="0" fontId="9" fillId="4" borderId="1" xfId="7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left" vertical="center"/>
    </xf>
    <xf numFmtId="0" fontId="18" fillId="0" borderId="22" xfId="0" applyFont="1" applyBorder="1" applyAlignment="1">
      <alignment horizontal="left" vertical="center"/>
    </xf>
    <xf numFmtId="0" fontId="17" fillId="4" borderId="3" xfId="7" applyFont="1" applyFill="1" applyBorder="1" applyAlignment="1">
      <alignment horizontal="left" vertical="center"/>
    </xf>
    <xf numFmtId="0" fontId="17" fillId="4" borderId="4" xfId="7" applyFont="1" applyFill="1" applyBorder="1" applyAlignment="1">
      <alignment horizontal="left" vertical="center"/>
    </xf>
    <xf numFmtId="0" fontId="17" fillId="4" borderId="2" xfId="7" applyFont="1" applyFill="1" applyBorder="1" applyAlignment="1">
      <alignment horizontal="left" vertical="center"/>
    </xf>
    <xf numFmtId="0" fontId="10" fillId="0" borderId="0" xfId="7" applyFont="1" applyAlignment="1">
      <alignment horizontal="left" vertical="center"/>
    </xf>
    <xf numFmtId="0" fontId="6" fillId="4" borderId="3" xfId="7" applyFont="1" applyFill="1" applyBorder="1" applyAlignment="1">
      <alignment horizontal="left" vertical="center" wrapText="1"/>
    </xf>
    <xf numFmtId="0" fontId="6" fillId="4" borderId="4" xfId="7" applyFont="1" applyFill="1" applyBorder="1" applyAlignment="1">
      <alignment horizontal="left" vertical="center" wrapText="1"/>
    </xf>
    <xf numFmtId="0" fontId="6" fillId="4" borderId="2" xfId="7" applyFont="1" applyFill="1" applyBorder="1" applyAlignment="1">
      <alignment horizontal="left" vertical="center" wrapText="1"/>
    </xf>
    <xf numFmtId="0" fontId="9" fillId="0" borderId="8" xfId="7" applyFont="1" applyBorder="1" applyAlignment="1" applyProtection="1">
      <alignment horizontal="center" vertical="center" wrapText="1"/>
      <protection locked="0"/>
    </xf>
    <xf numFmtId="0" fontId="10" fillId="4" borderId="3" xfId="7" applyFont="1" applyFill="1" applyBorder="1" applyAlignment="1">
      <alignment horizontal="center" vertical="center"/>
    </xf>
    <xf numFmtId="0" fontId="10" fillId="4" borderId="4" xfId="7" applyFont="1" applyFill="1" applyBorder="1" applyAlignment="1">
      <alignment horizontal="center" vertical="center"/>
    </xf>
    <xf numFmtId="0" fontId="10" fillId="4" borderId="2" xfId="7" applyFont="1" applyFill="1" applyBorder="1" applyAlignment="1">
      <alignment horizontal="center" vertical="center"/>
    </xf>
    <xf numFmtId="0" fontId="9" fillId="4" borderId="1" xfId="7" applyFont="1" applyFill="1" applyBorder="1" applyAlignment="1" applyProtection="1">
      <alignment horizontal="center" vertical="center" wrapText="1"/>
      <protection locked="0"/>
    </xf>
    <xf numFmtId="166" fontId="9" fillId="4" borderId="1" xfId="8" applyNumberFormat="1" applyFont="1" applyFill="1" applyBorder="1" applyAlignment="1" applyProtection="1">
      <alignment horizontal="center" vertical="center" wrapText="1"/>
      <protection locked="0"/>
    </xf>
    <xf numFmtId="1" fontId="9" fillId="4" borderId="1" xfId="8" applyNumberFormat="1" applyFont="1" applyFill="1" applyBorder="1" applyAlignment="1">
      <alignment horizontal="center" vertical="center"/>
    </xf>
    <xf numFmtId="0" fontId="12" fillId="4" borderId="1" xfId="9" applyFont="1" applyFill="1" applyBorder="1" applyAlignment="1" applyProtection="1">
      <alignment horizontal="center" vertical="center" wrapText="1"/>
      <protection locked="0"/>
    </xf>
    <xf numFmtId="0" fontId="13" fillId="4" borderId="1" xfId="7" applyFont="1" applyFill="1" applyBorder="1" applyAlignment="1" applyProtection="1">
      <alignment horizontal="center" vertical="center" wrapText="1"/>
      <protection locked="0"/>
    </xf>
    <xf numFmtId="0" fontId="10" fillId="0" borderId="3" xfId="7" applyFont="1" applyBorder="1" applyAlignment="1">
      <alignment horizontal="right" vertical="center"/>
    </xf>
    <xf numFmtId="0" fontId="10" fillId="0" borderId="4" xfId="7" applyFont="1" applyBorder="1" applyAlignment="1">
      <alignment horizontal="right" vertical="center"/>
    </xf>
    <xf numFmtId="0" fontId="10" fillId="0" borderId="2" xfId="7" applyFont="1" applyBorder="1" applyAlignment="1">
      <alignment horizontal="right" vertical="center"/>
    </xf>
    <xf numFmtId="165" fontId="9" fillId="0" borderId="1" xfId="7" applyNumberFormat="1" applyFont="1" applyBorder="1" applyAlignment="1">
      <alignment horizontal="left" vertical="center" wrapText="1"/>
    </xf>
    <xf numFmtId="166" fontId="10" fillId="0" borderId="1" xfId="8" applyNumberFormat="1" applyFont="1" applyBorder="1" applyAlignment="1">
      <alignment horizontal="left" vertical="center" wrapText="1"/>
    </xf>
    <xf numFmtId="0" fontId="9" fillId="0" borderId="1" xfId="7" applyFont="1" applyBorder="1" applyAlignment="1">
      <alignment horizontal="center" vertical="center" wrapText="1"/>
    </xf>
    <xf numFmtId="0" fontId="10" fillId="0" borderId="1" xfId="7" applyFont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center" wrapText="1"/>
    </xf>
  </cellXfs>
  <cellStyles count="14">
    <cellStyle name="Hipervínculo" xfId="9" builtinId="8"/>
    <cellStyle name="Millares [0] 2" xfId="13" xr:uid="{00000000-0005-0000-0000-000001000000}"/>
    <cellStyle name="Moneda 2" xfId="8" xr:uid="{00000000-0005-0000-0000-000002000000}"/>
    <cellStyle name="Normal" xfId="0" builtinId="0"/>
    <cellStyle name="Normal 2" xfId="3" xr:uid="{00000000-0005-0000-0000-000004000000}"/>
    <cellStyle name="Normal 2 2" xfId="2" xr:uid="{00000000-0005-0000-0000-000005000000}"/>
    <cellStyle name="Normal 2 3" xfId="6" xr:uid="{00000000-0005-0000-0000-000006000000}"/>
    <cellStyle name="Normal 2 4" xfId="11" xr:uid="{00000000-0005-0000-0000-000007000000}"/>
    <cellStyle name="Normal 4" xfId="7" xr:uid="{00000000-0005-0000-0000-000008000000}"/>
    <cellStyle name="Normal 4 2" xfId="1" xr:uid="{00000000-0005-0000-0000-000009000000}"/>
    <cellStyle name="Normal 4 2 2" xfId="4" xr:uid="{00000000-0005-0000-0000-00000A000000}"/>
    <cellStyle name="Normal 4 2 2 2" xfId="5" xr:uid="{00000000-0005-0000-0000-00000B000000}"/>
    <cellStyle name="Normal 4 2 2 3" xfId="10" xr:uid="{00000000-0005-0000-0000-00000C000000}"/>
    <cellStyle name="Normal 4 5" xfId="12" xr:uid="{00000000-0005-0000-0000-00000D000000}"/>
  </cellStyles>
  <dxfs count="0"/>
  <tableStyles count="0" defaultTableStyle="TableStyleMedium2" defaultPivotStyle="PivotStyleLight16"/>
  <colors>
    <mruColors>
      <color rgb="FF64C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84669</xdr:colOff>
      <xdr:row>3</xdr:row>
      <xdr:rowOff>0</xdr:rowOff>
    </xdr:from>
    <xdr:to>
      <xdr:col>0</xdr:col>
      <xdr:colOff>84669</xdr:colOff>
      <xdr:row>3</xdr:row>
      <xdr:rowOff>467252</xdr:rowOff>
    </xdr:to>
    <xdr:pic>
      <xdr:nvPicPr>
        <xdr:cNvPr id="2" name="Imagen 1" descr="Imagen que contiene dibujo&#10;&#10;Descripción generada automáticamente">
          <a:extLst>
            <a:ext uri="{FF2B5EF4-FFF2-40B4-BE49-F238E27FC236}">
              <a16:creationId xmlns:a16="http://schemas.microsoft.com/office/drawing/2014/main" id="{995369B2-700B-46AB-A776-868D49FAF86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9" y="0"/>
          <a:ext cx="0" cy="46487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412291</xdr:colOff>
      <xdr:row>0</xdr:row>
      <xdr:rowOff>47626</xdr:rowOff>
    </xdr:from>
    <xdr:to>
      <xdr:col>0</xdr:col>
      <xdr:colOff>1476370</xdr:colOff>
      <xdr:row>2</xdr:row>
      <xdr:rowOff>155122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B4ACD20-151E-4328-AEB4-EA4A75C6F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9476" t="32628" r="32597" b="37462"/>
        <a:stretch>
          <a:fillRect/>
        </a:stretch>
      </xdr:blipFill>
      <xdr:spPr bwMode="auto">
        <a:xfrm>
          <a:off x="412291" y="47626"/>
          <a:ext cx="1064079" cy="5123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403110</xdr:colOff>
      <xdr:row>0</xdr:row>
      <xdr:rowOff>30617</xdr:rowOff>
    </xdr:from>
    <xdr:to>
      <xdr:col>8</xdr:col>
      <xdr:colOff>1301181</xdr:colOff>
      <xdr:row>2</xdr:row>
      <xdr:rowOff>176331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75A1FE4E-5A1B-4F88-942A-A122C3E06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25296" t="22961" r="48727" b="31419"/>
        <a:stretch>
          <a:fillRect/>
        </a:stretch>
      </xdr:blipFill>
      <xdr:spPr bwMode="auto">
        <a:xfrm>
          <a:off x="13809548" y="30617"/>
          <a:ext cx="898071" cy="5505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agat-my.sharepoint.com/personal/biomedico02_eagat_org/Documents/CASPS%20ALTAMIRA,%20BRAVO%20PAEZ%20Y%20DIANA%20T/CONSOLIDADO%20NECESIDADES%20ALTAMIRA,BRAVO%20PAEZ%20Y%20DIANA%20TURBAY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ttps:\d.docs.live.net\9ced58e41ed87450\6.%20EGAT\Noviembre\kennedy\Publicacio&#769;n%20Estudio%20de%20mercado%2030-11-2022\DOCUMENTOS%20PARA%20C&#193;LCULO\COSTEO%20ETAPA%201%20kenned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6."/>
      <sheetName val="15.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topLeftCell="A12" zoomScale="85" zoomScaleNormal="85" zoomScaleSheetLayoutView="85" workbookViewId="0">
      <selection activeCell="F14" sqref="F14"/>
    </sheetView>
  </sheetViews>
  <sheetFormatPr baseColWidth="10" defaultColWidth="32.125" defaultRowHeight="11.25" x14ac:dyDescent="0.2"/>
  <cols>
    <col min="1" max="1" width="26.625" style="1" customWidth="1"/>
    <col min="2" max="2" width="50.875" style="6" customWidth="1"/>
    <col min="3" max="3" width="17" style="6" customWidth="1"/>
    <col min="4" max="4" width="16.625" style="27" customWidth="1"/>
    <col min="5" max="6" width="17" style="28" customWidth="1"/>
    <col min="7" max="7" width="19.125" style="28" customWidth="1"/>
    <col min="8" max="8" width="16.625" style="28" customWidth="1"/>
    <col min="9" max="9" width="22.875" style="1" customWidth="1"/>
    <col min="10" max="16384" width="32.125" style="1"/>
  </cols>
  <sheetData>
    <row r="1" spans="1:9" ht="15.75" customHeight="1" thickBot="1" x14ac:dyDescent="0.25">
      <c r="A1" s="44"/>
      <c r="B1" s="47" t="s">
        <v>34</v>
      </c>
      <c r="C1" s="48"/>
      <c r="D1" s="48"/>
      <c r="E1" s="49"/>
      <c r="F1" s="56" t="s">
        <v>30</v>
      </c>
      <c r="G1" s="57"/>
      <c r="H1" s="34">
        <v>1</v>
      </c>
      <c r="I1" s="44"/>
    </row>
    <row r="2" spans="1:9" ht="15.75" customHeight="1" thickBot="1" x14ac:dyDescent="0.25">
      <c r="A2" s="45"/>
      <c r="B2" s="50"/>
      <c r="C2" s="51"/>
      <c r="D2" s="51"/>
      <c r="E2" s="52"/>
      <c r="F2" s="56" t="s">
        <v>31</v>
      </c>
      <c r="G2" s="57"/>
      <c r="H2" s="35">
        <v>46196</v>
      </c>
      <c r="I2" s="45"/>
    </row>
    <row r="3" spans="1:9" ht="15.75" customHeight="1" thickBot="1" x14ac:dyDescent="0.25">
      <c r="A3" s="46"/>
      <c r="B3" s="53"/>
      <c r="C3" s="54"/>
      <c r="D3" s="54"/>
      <c r="E3" s="55"/>
      <c r="F3" s="56" t="s">
        <v>32</v>
      </c>
      <c r="G3" s="57"/>
      <c r="H3" s="34" t="s">
        <v>33</v>
      </c>
      <c r="I3" s="46"/>
    </row>
    <row r="4" spans="1:9" ht="37.5" customHeight="1" x14ac:dyDescent="0.2">
      <c r="A4" s="33" t="s">
        <v>0</v>
      </c>
      <c r="B4" s="80" t="s">
        <v>35</v>
      </c>
      <c r="C4" s="81"/>
      <c r="D4" s="81"/>
      <c r="E4" s="81"/>
      <c r="F4" s="81"/>
      <c r="G4" s="81"/>
      <c r="H4" s="81"/>
      <c r="I4" s="81"/>
    </row>
    <row r="5" spans="1:9" ht="31.5" customHeight="1" x14ac:dyDescent="0.2">
      <c r="A5" s="33" t="s">
        <v>1</v>
      </c>
      <c r="B5" s="77"/>
      <c r="C5" s="77"/>
      <c r="D5" s="77"/>
      <c r="E5" s="77"/>
      <c r="F5" s="77"/>
      <c r="G5" s="77"/>
      <c r="H5" s="77"/>
      <c r="I5" s="77"/>
    </row>
    <row r="6" spans="1:9" ht="42" customHeight="1" x14ac:dyDescent="0.2">
      <c r="A6" s="33" t="s">
        <v>2</v>
      </c>
      <c r="B6" s="77" t="s">
        <v>27</v>
      </c>
      <c r="C6" s="77"/>
      <c r="D6" s="77"/>
      <c r="E6" s="78" t="s">
        <v>3</v>
      </c>
      <c r="F6" s="78"/>
      <c r="G6" s="79" t="s">
        <v>36</v>
      </c>
      <c r="H6" s="79"/>
      <c r="I6" s="79"/>
    </row>
    <row r="7" spans="1:9" ht="31.5" customHeight="1" x14ac:dyDescent="0.2">
      <c r="A7" s="36" t="s">
        <v>4</v>
      </c>
      <c r="B7" s="69"/>
      <c r="C7" s="69"/>
      <c r="D7" s="37" t="s">
        <v>5</v>
      </c>
      <c r="E7" s="70"/>
      <c r="F7" s="70"/>
      <c r="G7" s="38" t="s">
        <v>6</v>
      </c>
      <c r="H7" s="69"/>
      <c r="I7" s="69"/>
    </row>
    <row r="8" spans="1:9" ht="31.5" customHeight="1" x14ac:dyDescent="0.2">
      <c r="A8" s="36" t="s">
        <v>7</v>
      </c>
      <c r="B8" s="69"/>
      <c r="C8" s="69"/>
      <c r="D8" s="39" t="s">
        <v>8</v>
      </c>
      <c r="E8" s="71"/>
      <c r="F8" s="71"/>
      <c r="G8" s="40" t="s">
        <v>9</v>
      </c>
      <c r="H8" s="72"/>
      <c r="I8" s="73"/>
    </row>
    <row r="9" spans="1:9" s="6" customFormat="1" ht="22.5" x14ac:dyDescent="0.2">
      <c r="A9" s="2" t="s">
        <v>28</v>
      </c>
      <c r="B9" s="2" t="s">
        <v>10</v>
      </c>
      <c r="C9" s="2" t="s">
        <v>11</v>
      </c>
      <c r="D9" s="2" t="s">
        <v>12</v>
      </c>
      <c r="E9" s="3" t="s">
        <v>13</v>
      </c>
      <c r="F9" s="4" t="s">
        <v>14</v>
      </c>
      <c r="G9" s="5" t="s">
        <v>15</v>
      </c>
      <c r="H9" s="5" t="s">
        <v>16</v>
      </c>
      <c r="I9" s="41" t="s">
        <v>17</v>
      </c>
    </row>
    <row r="10" spans="1:9" s="6" customFormat="1" ht="169.5" customHeight="1" x14ac:dyDescent="0.2">
      <c r="A10" s="7">
        <v>1</v>
      </c>
      <c r="B10" s="8" t="s">
        <v>47</v>
      </c>
      <c r="C10" s="9">
        <v>208</v>
      </c>
      <c r="D10" s="2"/>
      <c r="E10" s="3"/>
      <c r="F10" s="4"/>
      <c r="G10" s="5"/>
      <c r="H10" s="5"/>
      <c r="I10" s="41"/>
    </row>
    <row r="11" spans="1:9" s="6" customFormat="1" ht="123.75" x14ac:dyDescent="0.2">
      <c r="A11" s="7">
        <f>+A10+1</f>
        <v>2</v>
      </c>
      <c r="B11" s="10" t="s">
        <v>48</v>
      </c>
      <c r="C11" s="11">
        <v>201</v>
      </c>
      <c r="D11" s="2"/>
      <c r="E11" s="3"/>
      <c r="F11" s="4"/>
      <c r="G11" s="5"/>
      <c r="H11" s="5"/>
      <c r="I11" s="41"/>
    </row>
    <row r="12" spans="1:9" s="6" customFormat="1" ht="123.75" x14ac:dyDescent="0.2">
      <c r="A12" s="7">
        <f t="shared" ref="A12:A23" si="0">+A11+1</f>
        <v>3</v>
      </c>
      <c r="B12" s="10" t="s">
        <v>49</v>
      </c>
      <c r="C12" s="11">
        <v>16</v>
      </c>
      <c r="D12" s="2"/>
      <c r="E12" s="3"/>
      <c r="F12" s="4"/>
      <c r="G12" s="5"/>
      <c r="H12" s="5"/>
      <c r="I12" s="41"/>
    </row>
    <row r="13" spans="1:9" s="6" customFormat="1" ht="101.25" customHeight="1" x14ac:dyDescent="0.2">
      <c r="A13" s="7">
        <f t="shared" si="0"/>
        <v>4</v>
      </c>
      <c r="B13" s="12" t="s">
        <v>37</v>
      </c>
      <c r="C13" s="11">
        <v>359</v>
      </c>
      <c r="D13" s="2"/>
      <c r="E13" s="3"/>
      <c r="F13" s="4"/>
      <c r="G13" s="5"/>
      <c r="H13" s="5"/>
      <c r="I13" s="41"/>
    </row>
    <row r="14" spans="1:9" s="6" customFormat="1" ht="168.75" x14ac:dyDescent="0.2">
      <c r="A14" s="7">
        <f t="shared" si="0"/>
        <v>5</v>
      </c>
      <c r="B14" s="12" t="s">
        <v>50</v>
      </c>
      <c r="C14" s="11">
        <v>22</v>
      </c>
      <c r="D14" s="2"/>
      <c r="E14" s="3"/>
      <c r="F14" s="4"/>
      <c r="G14" s="5"/>
      <c r="H14" s="5"/>
      <c r="I14" s="41"/>
    </row>
    <row r="15" spans="1:9" s="6" customFormat="1" ht="146.25" x14ac:dyDescent="0.2">
      <c r="A15" s="7">
        <f t="shared" si="0"/>
        <v>6</v>
      </c>
      <c r="B15" s="12" t="s">
        <v>38</v>
      </c>
      <c r="C15" s="11">
        <v>20</v>
      </c>
      <c r="D15" s="2"/>
      <c r="E15" s="3"/>
      <c r="F15" s="4"/>
      <c r="G15" s="5"/>
      <c r="H15" s="5"/>
      <c r="I15" s="41"/>
    </row>
    <row r="16" spans="1:9" s="6" customFormat="1" ht="168.75" x14ac:dyDescent="0.2">
      <c r="A16" s="7">
        <f t="shared" si="0"/>
        <v>7</v>
      </c>
      <c r="B16" s="12" t="s">
        <v>46</v>
      </c>
      <c r="C16" s="11">
        <v>14</v>
      </c>
      <c r="D16" s="2"/>
      <c r="E16" s="3"/>
      <c r="F16" s="4"/>
      <c r="G16" s="5"/>
      <c r="H16" s="5"/>
      <c r="I16" s="41"/>
    </row>
    <row r="17" spans="1:9" s="6" customFormat="1" ht="146.25" x14ac:dyDescent="0.2">
      <c r="A17" s="7">
        <f t="shared" si="0"/>
        <v>8</v>
      </c>
      <c r="B17" s="12" t="s">
        <v>39</v>
      </c>
      <c r="C17" s="11">
        <v>15</v>
      </c>
      <c r="D17" s="2"/>
      <c r="E17" s="3"/>
      <c r="F17" s="4"/>
      <c r="G17" s="5"/>
      <c r="H17" s="5"/>
      <c r="I17" s="41"/>
    </row>
    <row r="18" spans="1:9" s="6" customFormat="1" ht="144.75" customHeight="1" x14ac:dyDescent="0.2">
      <c r="A18" s="7">
        <f t="shared" si="0"/>
        <v>9</v>
      </c>
      <c r="B18" s="10" t="s">
        <v>40</v>
      </c>
      <c r="C18" s="11">
        <v>10</v>
      </c>
      <c r="D18" s="2"/>
      <c r="E18" s="3"/>
      <c r="F18" s="4"/>
      <c r="G18" s="5"/>
      <c r="H18" s="5"/>
      <c r="I18" s="41"/>
    </row>
    <row r="19" spans="1:9" s="6" customFormat="1" ht="101.25" x14ac:dyDescent="0.2">
      <c r="A19" s="7">
        <f t="shared" si="0"/>
        <v>10</v>
      </c>
      <c r="B19" s="13" t="s">
        <v>41</v>
      </c>
      <c r="C19" s="11">
        <v>36</v>
      </c>
      <c r="D19" s="2"/>
      <c r="E19" s="3"/>
      <c r="F19" s="4"/>
      <c r="G19" s="5"/>
      <c r="H19" s="5"/>
      <c r="I19" s="41"/>
    </row>
    <row r="20" spans="1:9" s="6" customFormat="1" ht="225" x14ac:dyDescent="0.2">
      <c r="A20" s="7">
        <f t="shared" si="0"/>
        <v>11</v>
      </c>
      <c r="B20" s="10" t="s">
        <v>42</v>
      </c>
      <c r="C20" s="11">
        <v>2</v>
      </c>
      <c r="D20" s="2"/>
      <c r="E20" s="3"/>
      <c r="F20" s="4"/>
      <c r="G20" s="5"/>
      <c r="H20" s="5"/>
      <c r="I20" s="41"/>
    </row>
    <row r="21" spans="1:9" s="6" customFormat="1" ht="90" x14ac:dyDescent="0.2">
      <c r="A21" s="7">
        <f t="shared" si="0"/>
        <v>12</v>
      </c>
      <c r="B21" s="10" t="s">
        <v>43</v>
      </c>
      <c r="C21" s="11">
        <v>17</v>
      </c>
      <c r="D21" s="2"/>
      <c r="E21" s="3"/>
      <c r="F21" s="4"/>
      <c r="G21" s="5"/>
      <c r="H21" s="5"/>
      <c r="I21" s="41"/>
    </row>
    <row r="22" spans="1:9" s="6" customFormat="1" ht="33.75" x14ac:dyDescent="0.2">
      <c r="A22" s="7">
        <f t="shared" si="0"/>
        <v>13</v>
      </c>
      <c r="B22" s="12" t="s">
        <v>44</v>
      </c>
      <c r="C22" s="11">
        <v>3</v>
      </c>
      <c r="D22" s="2"/>
      <c r="E22" s="3"/>
      <c r="F22" s="4"/>
      <c r="G22" s="5"/>
      <c r="H22" s="5"/>
      <c r="I22" s="41"/>
    </row>
    <row r="23" spans="1:9" s="6" customFormat="1" ht="112.5" x14ac:dyDescent="0.2">
      <c r="A23" s="7">
        <f t="shared" si="0"/>
        <v>14</v>
      </c>
      <c r="B23" s="12" t="s">
        <v>45</v>
      </c>
      <c r="C23" s="11">
        <v>22</v>
      </c>
      <c r="D23" s="2"/>
      <c r="E23" s="3"/>
      <c r="F23" s="4"/>
      <c r="G23" s="5"/>
      <c r="H23" s="5"/>
      <c r="I23" s="41"/>
    </row>
    <row r="24" spans="1:9" s="6" customFormat="1" ht="12" x14ac:dyDescent="0.2">
      <c r="A24" s="14"/>
      <c r="B24" s="15" t="s">
        <v>18</v>
      </c>
      <c r="C24" s="16">
        <f>SUM(C10:C23)</f>
        <v>945</v>
      </c>
      <c r="D24" s="17"/>
      <c r="E24" s="18"/>
      <c r="F24" s="19"/>
      <c r="G24" s="20"/>
      <c r="H24" s="21"/>
      <c r="I24" s="42"/>
    </row>
    <row r="25" spans="1:9" ht="15.75" customHeight="1" x14ac:dyDescent="0.2">
      <c r="A25" s="74" t="s">
        <v>19</v>
      </c>
      <c r="B25" s="75"/>
      <c r="C25" s="75"/>
      <c r="D25" s="75"/>
      <c r="E25" s="75"/>
      <c r="F25" s="75"/>
      <c r="G25" s="76"/>
      <c r="H25" s="5">
        <f>SUM(H10:H24)</f>
        <v>0</v>
      </c>
      <c r="I25" s="43"/>
    </row>
    <row r="26" spans="1:9" ht="15.75" customHeight="1" x14ac:dyDescent="0.2">
      <c r="A26" s="66" t="s">
        <v>20</v>
      </c>
      <c r="B26" s="67"/>
      <c r="C26" s="67"/>
      <c r="D26" s="67"/>
      <c r="E26" s="67"/>
      <c r="F26" s="67"/>
      <c r="G26" s="67"/>
      <c r="H26" s="67"/>
      <c r="I26" s="68"/>
    </row>
    <row r="27" spans="1:9" ht="15.75" customHeight="1" x14ac:dyDescent="0.2">
      <c r="A27" s="58" t="s">
        <v>29</v>
      </c>
      <c r="B27" s="59"/>
      <c r="C27" s="59"/>
      <c r="D27" s="59"/>
      <c r="E27" s="59"/>
      <c r="F27" s="59"/>
      <c r="G27" s="59"/>
      <c r="H27" s="59"/>
      <c r="I27" s="60"/>
    </row>
    <row r="28" spans="1:9" s="22" customFormat="1" ht="36.950000000000003" customHeight="1" x14ac:dyDescent="0.2">
      <c r="A28" s="62" t="s">
        <v>21</v>
      </c>
      <c r="B28" s="63"/>
      <c r="C28" s="63"/>
      <c r="D28" s="63"/>
      <c r="E28" s="63"/>
      <c r="F28" s="63"/>
      <c r="G28" s="63"/>
      <c r="H28" s="63"/>
      <c r="I28" s="64"/>
    </row>
    <row r="29" spans="1:9" ht="30.75" customHeight="1" x14ac:dyDescent="0.2">
      <c r="A29" s="62" t="s">
        <v>22</v>
      </c>
      <c r="B29" s="63"/>
      <c r="C29" s="63"/>
      <c r="D29" s="63"/>
      <c r="E29" s="63"/>
      <c r="F29" s="63"/>
      <c r="G29" s="63"/>
      <c r="H29" s="63"/>
      <c r="I29" s="64"/>
    </row>
    <row r="30" spans="1:9" ht="36.75" customHeight="1" x14ac:dyDescent="0.2">
      <c r="A30" s="62" t="s">
        <v>23</v>
      </c>
      <c r="B30" s="63"/>
      <c r="C30" s="63"/>
      <c r="D30" s="63"/>
      <c r="E30" s="63"/>
      <c r="F30" s="63"/>
      <c r="G30" s="63"/>
      <c r="H30" s="63"/>
      <c r="I30" s="64"/>
    </row>
    <row r="31" spans="1:9" ht="26.25" customHeight="1" x14ac:dyDescent="0.2">
      <c r="A31" s="65"/>
      <c r="B31" s="65"/>
      <c r="C31" s="23"/>
      <c r="D31" s="24"/>
      <c r="E31" s="25"/>
      <c r="F31" s="25"/>
      <c r="G31" s="25"/>
      <c r="H31" s="25"/>
      <c r="I31" s="24"/>
    </row>
    <row r="32" spans="1:9" ht="48" customHeight="1" x14ac:dyDescent="0.2">
      <c r="A32" s="31" t="s">
        <v>24</v>
      </c>
      <c r="B32" s="26"/>
    </row>
    <row r="33" spans="1:9" ht="29.25" customHeight="1" x14ac:dyDescent="0.2">
      <c r="A33" s="32" t="s">
        <v>25</v>
      </c>
      <c r="B33" s="29"/>
      <c r="C33" s="23"/>
      <c r="D33" s="30"/>
    </row>
    <row r="34" spans="1:9" ht="29.25" customHeight="1" x14ac:dyDescent="0.2">
      <c r="A34" s="32" t="s">
        <v>26</v>
      </c>
      <c r="B34" s="29"/>
      <c r="C34" s="23"/>
      <c r="D34" s="30"/>
    </row>
    <row r="36" spans="1:9" x14ac:dyDescent="0.2">
      <c r="A36" s="61"/>
      <c r="B36" s="61"/>
      <c r="C36" s="61"/>
      <c r="D36" s="61"/>
      <c r="E36" s="61"/>
      <c r="F36" s="61"/>
      <c r="G36" s="61"/>
      <c r="H36" s="61"/>
      <c r="I36" s="61"/>
    </row>
    <row r="38" spans="1:9" x14ac:dyDescent="0.2">
      <c r="A38" s="61"/>
      <c r="B38" s="61"/>
      <c r="C38" s="61"/>
      <c r="D38" s="61"/>
      <c r="E38" s="61"/>
      <c r="F38" s="61"/>
      <c r="G38" s="61"/>
      <c r="H38" s="61"/>
      <c r="I38" s="61"/>
    </row>
  </sheetData>
  <sheetProtection selectLockedCells="1"/>
  <protectedRanges>
    <protectedRange sqref="G8:I8 H7:I7 B8:C8 B7:F7" name="FECJA"/>
    <protectedRange sqref="G8:I8 H7:I7 B8:C8 B7:F7" name="NOMBRE"/>
  </protectedRanges>
  <mergeCells count="26">
    <mergeCell ref="B6:D6"/>
    <mergeCell ref="E6:F6"/>
    <mergeCell ref="G6:I6"/>
    <mergeCell ref="B4:I4"/>
    <mergeCell ref="B5:I5"/>
    <mergeCell ref="A26:I26"/>
    <mergeCell ref="B7:C7"/>
    <mergeCell ref="E7:F7"/>
    <mergeCell ref="H7:I7"/>
    <mergeCell ref="B8:C8"/>
    <mergeCell ref="E8:F8"/>
    <mergeCell ref="H8:I8"/>
    <mergeCell ref="A25:G25"/>
    <mergeCell ref="A27:I27"/>
    <mergeCell ref="A36:I36"/>
    <mergeCell ref="A38:I38"/>
    <mergeCell ref="A28:I28"/>
    <mergeCell ref="A29:I29"/>
    <mergeCell ref="A30:I30"/>
    <mergeCell ref="A31:B31"/>
    <mergeCell ref="A1:A3"/>
    <mergeCell ref="I1:I3"/>
    <mergeCell ref="B1:E3"/>
    <mergeCell ref="F1:G1"/>
    <mergeCell ref="F2:G2"/>
    <mergeCell ref="F3:G3"/>
  </mergeCells>
  <printOptions horizontalCentered="1"/>
  <pageMargins left="0.70866141732283472" right="0.70866141732283472" top="0.74803149606299213" bottom="0.74803149606299213" header="0.31496062992125984" footer="0.31496062992125984"/>
  <pageSetup scale="56" fitToHeight="5" orientation="landscape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DE COTIZACION</vt:lpstr>
      <vt:lpstr>'FORMATO DE COTIZACION'!Área_de_impresión</vt:lpstr>
      <vt:lpstr>'FORMATO DE COTIZACION'!Títulos_a_imprimir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Alexander Velasquez clavijo</dc:creator>
  <cp:lastModifiedBy>Subred018</cp:lastModifiedBy>
  <dcterms:created xsi:type="dcterms:W3CDTF">2024-06-06T21:59:42Z</dcterms:created>
  <dcterms:modified xsi:type="dcterms:W3CDTF">2026-07-02T22:41:49Z</dcterms:modified>
</cp:coreProperties>
</file>