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uerzaaereacolombia.sharepoint.com/sites/DECOP2025/Documentos compartidos/PROCESOS ESTRUCTURACION 2026/EMAVI 2026/BIENES Y SERVICIOS EMAVI 2026/GRUTE/ADQUI DE HERRAMIENTAS Y SUMINISTROS AERONAUTICOS PARA EL SOPORTE LOGÍSTICO DEL GRUTE/5. CUARTA REVISIÓN/"/>
    </mc:Choice>
  </mc:AlternateContent>
  <xr:revisionPtr revIDLastSave="25" documentId="8_{E2C3E890-1280-414F-A1EE-603EA0BF1BD0}" xr6:coauthVersionLast="47" xr6:coauthVersionMax="47" xr10:uidLastSave="{481A7555-E17E-48A1-9788-0A0EE4AE160A}"/>
  <bookViews>
    <workbookView xWindow="-110" yWindow="-110" windowWidth="19420" windowHeight="10300" xr2:uid="{00000000-000D-0000-FFFF-FFFF00000000}"/>
  </bookViews>
  <sheets>
    <sheet name="Table 1 (2)" sheetId="2" r:id="rId1"/>
  </sheets>
  <externalReferences>
    <externalReference r:id="rId2"/>
  </externalReferences>
  <definedNames>
    <definedName name="Afecta">[1]Hoja1!$L$1:$L$2</definedName>
    <definedName name="Asigna">[1]Hoja1!$F$1:$F$3</definedName>
    <definedName name="Asignación">[1]Hoja1!$K$1:$K$5</definedName>
    <definedName name="Categoría">[1]Hoja1!$J$1:$J$4</definedName>
    <definedName name="Clase">[1]Hoja1!$A$1:$A$2</definedName>
    <definedName name="Etapa">[1]Hoja1!$C$1:$C$4</definedName>
    <definedName name="Fuente">[1]Hoja1!$B$1:$B$2</definedName>
    <definedName name="Impacto">[1]Hoja1!$H$1:$H$5</definedName>
    <definedName name="Probabilidad">[1]Hoja1!$G$1:$G$5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0" i="2" l="1"/>
  <c r="P9" i="2"/>
</calcChain>
</file>

<file path=xl/sharedStrings.xml><?xml version="1.0" encoding="utf-8"?>
<sst xmlns="http://schemas.openxmlformats.org/spreadsheetml/2006/main" count="249" uniqueCount="159">
  <si>
    <r>
      <rPr>
        <b/>
        <sz val="8"/>
        <color rgb="FFFFFFFF"/>
        <rFont val="Arial Narrow"/>
        <family val="2"/>
      </rPr>
      <t>N</t>
    </r>
  </si>
  <si>
    <r>
      <rPr>
        <b/>
        <sz val="8"/>
        <color rgb="FFFFFFFF"/>
        <rFont val="Arial Narrow"/>
        <family val="2"/>
      </rPr>
      <t>Clase</t>
    </r>
  </si>
  <si>
    <r>
      <rPr>
        <b/>
        <sz val="8"/>
        <color rgb="FFFFFFFF"/>
        <rFont val="Arial Narrow"/>
        <family val="2"/>
      </rPr>
      <t>Fuente</t>
    </r>
  </si>
  <si>
    <r>
      <rPr>
        <b/>
        <sz val="8"/>
        <color rgb="FFFFFFFF"/>
        <rFont val="Arial Narrow"/>
        <family val="2"/>
      </rPr>
      <t>Etapa</t>
    </r>
  </si>
  <si>
    <r>
      <rPr>
        <b/>
        <sz val="8"/>
        <color rgb="FFFFFFFF"/>
        <rFont val="Arial Narrow"/>
        <family val="2"/>
      </rPr>
      <t>Tipo</t>
    </r>
  </si>
  <si>
    <r>
      <rPr>
        <b/>
        <sz val="8"/>
        <color rgb="FFFFFFFF"/>
        <rFont val="Arial Narrow"/>
        <family val="2"/>
      </rPr>
      <t>Descripción</t>
    </r>
  </si>
  <si>
    <r>
      <rPr>
        <b/>
        <sz val="8"/>
        <color rgb="FFFFFFFF"/>
        <rFont val="Arial Narrow"/>
        <family val="2"/>
      </rPr>
      <t>Consecuencia de la ocurrencia del evento</t>
    </r>
  </si>
  <si>
    <r>
      <rPr>
        <b/>
        <sz val="8"/>
        <color rgb="FFFFFFFF"/>
        <rFont val="Arial Narrow"/>
        <family val="2"/>
      </rPr>
      <t>Probabilidad</t>
    </r>
  </si>
  <si>
    <r>
      <rPr>
        <b/>
        <sz val="8"/>
        <color rgb="FFFFFFFF"/>
        <rFont val="Arial Narrow"/>
        <family val="2"/>
      </rPr>
      <t>Impacto</t>
    </r>
  </si>
  <si>
    <r>
      <rPr>
        <b/>
        <sz val="8"/>
        <color rgb="FFFFFFFF"/>
        <rFont val="Arial Narrow"/>
        <family val="2"/>
      </rPr>
      <t>Valoración</t>
    </r>
  </si>
  <si>
    <r>
      <rPr>
        <b/>
        <sz val="8"/>
        <color rgb="FFFFFFFF"/>
        <rFont val="Arial Narrow"/>
        <family val="2"/>
      </rPr>
      <t>Categoría</t>
    </r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</si>
  <si>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</si>
  <si>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</si>
  <si>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</si>
  <si>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</si>
  <si>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</si>
  <si>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</si>
  <si>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</si>
  <si>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</si>
  <si>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</si>
  <si>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</si>
  <si>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</t>
  </si>
  <si>
    <t>Categoría</t>
  </si>
  <si>
    <t>¿Cómo se realiza el monitoreo?</t>
  </si>
  <si>
    <t>Periodicidad</t>
  </si>
  <si>
    <t>General</t>
  </si>
  <si>
    <t>Externo</t>
  </si>
  <si>
    <t>Contratación</t>
  </si>
  <si>
    <t>Riesgos Sociales o Políticos</t>
  </si>
  <si>
    <t>Cambios de las políticas gubernamentales que sean probables y previsibles, tales como cambios en la situación política, sistema de gobierno y cambios en las condiciones sociales que tengan impacto en la ejecución del contrato</t>
  </si>
  <si>
    <t>Demoras en la ejecución del contrato</t>
  </si>
  <si>
    <t>Riesgo alto</t>
  </si>
  <si>
    <t>Contratista</t>
  </si>
  <si>
    <t>Estar atentos al cambio de normatividad para poder aplicarla de acuerdo a las leyes vigentes</t>
  </si>
  <si>
    <t>Riesgo Bajo</t>
  </si>
  <si>
    <t>Si</t>
  </si>
  <si>
    <t>Entidad Estatal</t>
  </si>
  <si>
    <t>Con la suscripción del contrato</t>
  </si>
  <si>
    <t>Hasta el vencimiento del plazo de</t>
  </si>
  <si>
    <t>Mediante la constante supervisión</t>
  </si>
  <si>
    <t>En el evento</t>
  </si>
  <si>
    <t>Ejecución</t>
  </si>
  <si>
    <t>Riesgos
Operacionales</t>
  </si>
  <si>
    <t>Demoras y retrasos en los pagos del personal.</t>
  </si>
  <si>
    <t>Bajo rendimiento laboral y/o renuncia del personal</t>
  </si>
  <si>
    <t>Revisar claramente las especificaciones técnicas, fechas y formas de pago</t>
  </si>
  <si>
    <t>Riesgo Alto</t>
  </si>
  <si>
    <t>SI</t>
  </si>
  <si>
    <t>Entidad
Estatal</t>
  </si>
  <si>
    <t>Desde la presentación de ofertas</t>
  </si>
  <si>
    <t>Plazo de ejecución del contrato</t>
  </si>
  <si>
    <t>Con los informes de</t>
  </si>
  <si>
    <t>Mensual</t>
  </si>
  <si>
    <t>Riesgos Económicos</t>
  </si>
  <si>
    <t>Aumento en el precio del objeto contractual</t>
  </si>
  <si>
    <t>Riesgo medio</t>
  </si>
  <si>
    <t>El supervisor debe hacer cumplir con lo establecido en la ficha técnica de mantener los precios sin importar las variaciones</t>
  </si>
  <si>
    <t>Riesgo Medio</t>
  </si>
  <si>
    <t>Hasta el vencimiento del plazo de ejecución</t>
  </si>
  <si>
    <t>Notificación del supervisor al contratista</t>
  </si>
  <si>
    <t>Mensual – en el evento</t>
  </si>
  <si>
    <t>Específico</t>
  </si>
  <si>
    <t>Ejecucion</t>
  </si>
  <si>
    <t>Operacional</t>
  </si>
  <si>
    <t>La inadecuada proyección de costos económicos incurridos por el contratista en la ejecución del contrato al momento de presentar su propuesta económica</t>
  </si>
  <si>
    <t xml:space="preserve">Retraso en la ejecución  de las obligaciones contractuales. </t>
  </si>
  <si>
    <t>Transferir el Riesgo</t>
  </si>
  <si>
    <t>Control de la cotización presentada</t>
  </si>
  <si>
    <t>Riesgo bajo</t>
  </si>
  <si>
    <t>Supervisor</t>
  </si>
  <si>
    <t>Con la suscripción del contrato- actas de recibo a satisfacción</t>
  </si>
  <si>
    <t>Informe de supervisor.</t>
  </si>
  <si>
    <t>R. Operacional</t>
  </si>
  <si>
    <t>Elementos suministrados por el contratista que no cumplan con las especificaciones técnicas establecidas</t>
  </si>
  <si>
    <t>Que no se puedan recibir los elementos a contratar</t>
  </si>
  <si>
    <t>Revisar claramente las especificaciones técnicas</t>
  </si>
  <si>
    <t>Comité técnico evaluador</t>
  </si>
  <si>
    <t>Recibo de satisfacción y verificación de los elementos a recibir</t>
  </si>
  <si>
    <t>Semanal</t>
  </si>
  <si>
    <t xml:space="preserve">Especifico </t>
  </si>
  <si>
    <t>Jurídico</t>
  </si>
  <si>
    <t>La no suscripción del contrato</t>
  </si>
  <si>
    <t>Retrasos en el inicio de la ejecución del contrato</t>
  </si>
  <si>
    <t>Requerimientos y seguimiento permanente para que el adjudicatario suscriba el contrato</t>
  </si>
  <si>
    <t>NO</t>
  </si>
  <si>
    <t>Gerente de Proyecto</t>
  </si>
  <si>
    <t>Acto de adjudicación</t>
  </si>
  <si>
    <t>Cuando se envíe a aprobación el contrato al contratista para su firma</t>
  </si>
  <si>
    <t>Permanente</t>
  </si>
  <si>
    <t>Riesgo  alto</t>
  </si>
  <si>
    <t>Supervisor y Contratista</t>
  </si>
  <si>
    <t>Desde requisitos ejecucion y legalizacion contrato</t>
  </si>
  <si>
    <t>Con los informes de supervisión</t>
  </si>
  <si>
    <t>Interno</t>
  </si>
  <si>
    <t>Intervención económica al contratista por la aplicación de la Ley 550 de 1.999</t>
  </si>
  <si>
    <t>Posibilidad de no ejecución del contrato</t>
  </si>
  <si>
    <t>Inicio del debido proceso/Cesión del contrato</t>
  </si>
  <si>
    <t>Desde la materialización del riesgo.</t>
  </si>
  <si>
    <t>Liquidación</t>
  </si>
  <si>
    <t>Mediante actividades de seguimiento por parte del ordenador del gasto a la gestión efectuada.</t>
  </si>
  <si>
    <t>Revelación de información confidencial a que tenga acceso durante la ejecución del contrato</t>
  </si>
  <si>
    <t>Vulneración de la seguridad de la unidad</t>
  </si>
  <si>
    <t>Aplicación de las clausulas de confidencialidad del proyecto. Demandas civiles o penales en contra de terceros</t>
  </si>
  <si>
    <t>Se debe verificar que el personal involucrado en el proyecto firme la promesa de confidencialidad de la información</t>
  </si>
  <si>
    <t>Fluctuación del dólar, fluctuación de los precios de los insumos en referencia a los materiales y herramientas aeronátucias, aumento sobredimensionado del IPC, entre otros</t>
  </si>
  <si>
    <t>Riesgos Financieros</t>
  </si>
  <si>
    <t>Financiación y liquidez del contratista</t>
  </si>
  <si>
    <t>Falta de capacidad financiera del contratista para cumplir con el objeto del contrato</t>
  </si>
  <si>
    <r>
      <rPr>
        <sz val="6"/>
        <rFont val="Arial Narrow"/>
        <family val="2"/>
      </rPr>
      <t>Contratista</t>
    </r>
  </si>
  <si>
    <r>
      <rPr>
        <sz val="6"/>
        <rFont val="Arial Narrow"/>
        <family val="2"/>
      </rPr>
      <t>Riesgo Bajo</t>
    </r>
  </si>
  <si>
    <r>
      <rPr>
        <sz val="6"/>
        <rFont val="Arial Narrow"/>
        <family val="2"/>
      </rPr>
      <t>Sí</t>
    </r>
  </si>
  <si>
    <t>Entidad</t>
  </si>
  <si>
    <t>Financieros</t>
  </si>
  <si>
    <t>Retardo en el cumplimiento del cronograma de pagos por causas imputables al contratista</t>
  </si>
  <si>
    <t>Incumplimiento y efectos negativos presupuestales</t>
  </si>
  <si>
    <t>No</t>
  </si>
  <si>
    <t>Supervisor del contrato.</t>
  </si>
  <si>
    <t>Selección</t>
  </si>
  <si>
    <t>Economico</t>
  </si>
  <si>
    <t>Efectos desfavorables derivados de la variación de los precios de mercado de los bienes</t>
  </si>
  <si>
    <t>Afecta el normal desarrollo del contrato y puede generar retrasos en la entrega de los bienes</t>
  </si>
  <si>
    <t>Comité Evaluación</t>
  </si>
  <si>
    <t>Solicitud de mecanismo de cobertura del riesgo que ampare el cumplimiento del contrato</t>
  </si>
  <si>
    <t>Sí</t>
  </si>
  <si>
    <t>Suscripción del contrato</t>
  </si>
  <si>
    <t>Hasta el vencimiento del término del contrato</t>
  </si>
  <si>
    <t>Aprobación del mecanismo de cobertura del riesgo e informes de supervisión</t>
  </si>
  <si>
    <t>Aprobación mecanismos de cobertura del riesgo: Dentro del término señalado en la aceptación de oferta. Informes de supervisión; Mensuales</t>
  </si>
  <si>
    <t>Establecer obligaciones a cargo del contratista con relación a la presentación de la factura de manera oportuna</t>
  </si>
  <si>
    <t>Desde el inicio de ejecución del contrato</t>
  </si>
  <si>
    <t>Hasta la terminación del contrato</t>
  </si>
  <si>
    <t>Haciéndole seguimiento y requerimientos al contratista para que entregue oportunamente los documentos para realizar los pagos
correspondiente</t>
  </si>
  <si>
    <t>Durante el término de ejecución del contrato</t>
  </si>
  <si>
    <t>El oferente al momento de presentar su oferta debe tener en cuenta todos los costos directos e indirectos.
Deberá sostener los precios ofertados y garantizar la entrega de los mismos</t>
  </si>
  <si>
    <t>Evaluación del proceso</t>
  </si>
  <si>
    <t>Inicio de la etapa de selección</t>
  </si>
  <si>
    <t>Seguimiento por parte del grupo de Contratación a los casos en que se presente la situación</t>
  </si>
  <si>
    <t>Por evento</t>
  </si>
  <si>
    <t>Operacionales</t>
  </si>
  <si>
    <t>Alteraciones de orden publico</t>
  </si>
  <si>
    <t>Demoras en la Ejecución del contrato</t>
  </si>
  <si>
    <r>
      <rPr>
        <sz val="6"/>
        <rFont val="Arial Narrow"/>
        <family val="2"/>
      </rPr>
      <t>desarrollo de informes de supervisión, verificando el cronograma a de ejecución/ toma de medidas necesarias contractual les y de ejecución en el evento que existan dificultades s en el transporte de los elementos derivadas de la alteración del orden publico.</t>
    </r>
  </si>
  <si>
    <t>RiesgoMedio</t>
  </si>
  <si>
    <t>Supervisor del contrato</t>
  </si>
  <si>
    <r>
      <rPr>
        <sz val="6"/>
        <rFont val="Arial Narrow"/>
        <family val="2"/>
      </rPr>
      <t>Deste el inicio del contrato</t>
    </r>
  </si>
  <si>
    <r>
      <rPr>
        <sz val="6"/>
        <rFont val="Arial Narrow"/>
        <family val="2"/>
      </rPr>
      <t>Hasta el vencimiento de plazo del mismo y/ o entrega de los elemntos</t>
    </r>
  </si>
  <si>
    <r>
      <rPr>
        <sz val="6"/>
        <rFont val="Arial Narrow"/>
        <family val="2"/>
      </rPr>
      <t>A traves de los medios de comunicación y comunicados oficiales</t>
    </r>
  </si>
  <si>
    <r>
      <rPr>
        <sz val="6"/>
        <rFont val="Arial Narrow"/>
        <family val="2"/>
      </rPr>
      <t>Durante la ejecución y hasta el acta de</t>
    </r>
  </si>
  <si>
    <t>Especifico</t>
  </si>
  <si>
    <t>Económico</t>
  </si>
  <si>
    <t>Los efectos desfavorables derivados de la variación de la Tasa de Cambio y novedades en el sistema Syga de la DIAN podría generar sobrecostos y retrasos en la importación de productos, afectando los precios del mercado y la disponiblidad de los bienes</t>
  </si>
  <si>
    <t>Desfinanciamiento</t>
  </si>
  <si>
    <t>Para la mitigación de este riesgo el contratista deberá informar a la administración y presentar todos los soportes que evidencien la variación
de los precios o demoras en la importacion a causa de fallas en el sistema Syga de la DIAN que afecten el equilibrio económico.</t>
  </si>
  <si>
    <t>Supervisor del contrato y Contratista</t>
  </si>
  <si>
    <r>
      <rPr>
        <sz val="6"/>
        <rFont val="Arial Narrow"/>
        <family val="2"/>
      </rPr>
      <t>Dentro de la ejecución del contrato.</t>
    </r>
  </si>
  <si>
    <r>
      <rPr>
        <sz val="6"/>
        <rFont val="Arial Narrow"/>
        <family val="2"/>
      </rPr>
      <t>Plazo ejecución</t>
    </r>
  </si>
  <si>
    <r>
      <rPr>
        <sz val="6"/>
        <rFont val="Arial Narrow"/>
        <family val="2"/>
      </rPr>
      <t>Reuniones de seguimiento – Verificación índices económicos</t>
    </r>
  </si>
  <si>
    <r>
      <rPr>
        <sz val="6"/>
        <rFont val="Arial Narrow"/>
        <family val="2"/>
      </rPr>
      <t>Semanal</t>
    </r>
  </si>
  <si>
    <t>Desde la firma del contrato electrónico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</si>
</sst>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b/>
      <sz val="8"/>
      <name val="Arial Narrow"/>
      <family val="2"/>
    </font>
    <font>
      <b/>
      <sz val="8"/>
      <color rgb="FFFFFFFF"/>
      <name val="Arial Narrow"/>
      <family val="2"/>
    </font>
    <font>
      <sz val="10"/>
      <color rgb="FF000000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  <font>
      <sz val="9"/>
      <color theme="1"/>
      <name val="Arial Narrow"/>
      <family val="2"/>
    </font>
    <font>
      <sz val="6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</patternFill>
    </fill>
    <fill>
      <patternFill patternType="solid">
        <fgColor rgb="FFD9D9D9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1" fontId="4" fillId="0" borderId="1" xfId="0" applyNumberFormat="1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textRotation="90" wrapText="1"/>
    </xf>
    <xf numFmtId="0" fontId="1" fillId="3" borderId="6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Users/DAVID%20HOYOS/Downloads/MATRIZ%20DE%20RIESGO%20VIDEO%20BEAM%20GAAMA.xlsx" TargetMode="External"/><Relationship Id="rId2" Type="http://schemas.openxmlformats.org/officeDocument/2006/relationships/externalLinkPath" Target="file:///C:\Users\DAVID%20HOYOS\Downloads\MATRIZ%20DE%20RIESGO%20VIDEO%20BEAM%20GAAMA.xlsx" TargetMode="External"/><Relationship Id="rId1" Type="http://schemas.openxmlformats.org/officeDocument/2006/relationships/externalLinkPath" Target="/Users/DAVID%20HOYOS/Downloads/MATRIZ%20DE%20RIESGO%20VIDEO%20BEAM%20GAAM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Hoja2"/>
      <sheetName val="Hoja1"/>
      <sheetName val="Hoja4"/>
    </sheetNames>
    <sheetDataSet>
      <sheetData sheetId="0" refreshError="1"/>
      <sheetData sheetId="1">
        <row r="1">
          <cell r="A1" t="str">
            <v>General</v>
          </cell>
          <cell r="B1" t="str">
            <v>Interno</v>
          </cell>
          <cell r="C1" t="str">
            <v>Planeación</v>
          </cell>
          <cell r="F1" t="str">
            <v>Entidad</v>
          </cell>
          <cell r="G1">
            <v>1</v>
          </cell>
          <cell r="H1">
            <v>1</v>
          </cell>
          <cell r="J1" t="str">
            <v>Riesgo bajo</v>
          </cell>
          <cell r="K1" t="str">
            <v>Evitar el Riesgo</v>
          </cell>
          <cell r="L1" t="str">
            <v>SI</v>
          </cell>
        </row>
        <row r="2">
          <cell r="A2" t="str">
            <v>Específico</v>
          </cell>
          <cell r="B2" t="str">
            <v>Externo</v>
          </cell>
          <cell r="C2" t="str">
            <v>Selección</v>
          </cell>
          <cell r="F2" t="str">
            <v>Contratista</v>
          </cell>
          <cell r="G2">
            <v>2</v>
          </cell>
          <cell r="H2">
            <v>2</v>
          </cell>
          <cell r="J2" t="str">
            <v>Riesgo medio</v>
          </cell>
          <cell r="K2" t="str">
            <v>Transferir el Riesgo</v>
          </cell>
          <cell r="L2" t="str">
            <v>NO</v>
          </cell>
        </row>
        <row r="3">
          <cell r="C3" t="str">
            <v>Contratación</v>
          </cell>
          <cell r="F3" t="str">
            <v>Otros</v>
          </cell>
          <cell r="G3">
            <v>3</v>
          </cell>
          <cell r="H3">
            <v>3</v>
          </cell>
          <cell r="J3" t="str">
            <v>Riesgo alto</v>
          </cell>
          <cell r="K3" t="str">
            <v>Aceptar el Riesgo</v>
          </cell>
        </row>
        <row r="4">
          <cell r="C4" t="str">
            <v>Ejecución</v>
          </cell>
          <cell r="G4">
            <v>4</v>
          </cell>
          <cell r="H4">
            <v>4</v>
          </cell>
          <cell r="J4" t="str">
            <v>Riesgo extremo</v>
          </cell>
          <cell r="K4" t="str">
            <v>Reducir la probabilidad de la ocurrencia del evento</v>
          </cell>
        </row>
        <row r="5">
          <cell r="G5">
            <v>5</v>
          </cell>
          <cell r="H5">
            <v>5</v>
          </cell>
          <cell r="K5" t="str">
            <v>Reducir las consecuencias o el impacto del Riesgo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6"/>
  <sheetViews>
    <sheetView tabSelected="1" topLeftCell="G11" workbookViewId="0">
      <selection activeCell="V11" sqref="V11"/>
    </sheetView>
  </sheetViews>
  <sheetFormatPr baseColWidth="10" defaultColWidth="9.296875" defaultRowHeight="13" x14ac:dyDescent="0.3"/>
  <cols>
    <col min="1" max="1" width="3" style="1" bestFit="1" customWidth="1"/>
    <col min="2" max="3" width="7.296875" style="1" bestFit="1" customWidth="1"/>
    <col min="4" max="4" width="7" style="1" bestFit="1" customWidth="1"/>
    <col min="5" max="5" width="17.796875" style="1" customWidth="1"/>
    <col min="6" max="6" width="24.19921875" style="1" customWidth="1"/>
    <col min="7" max="7" width="23.19921875" style="1" customWidth="1"/>
    <col min="8" max="11" width="6" style="1" bestFit="1" customWidth="1"/>
    <col min="12" max="12" width="12.19921875" style="1" bestFit="1" customWidth="1"/>
    <col min="13" max="13" width="27" style="1" customWidth="1"/>
    <col min="14" max="16" width="3.69921875" style="1" bestFit="1" customWidth="1"/>
    <col min="17" max="17" width="6" style="1" bestFit="1" customWidth="1"/>
    <col min="18" max="18" width="6" style="1" customWidth="1"/>
    <col min="19" max="19" width="16.296875" style="1" customWidth="1"/>
    <col min="20" max="20" width="14.296875" style="1" customWidth="1"/>
    <col min="21" max="21" width="13" style="1" customWidth="1"/>
    <col min="22" max="22" width="11.796875" style="1" customWidth="1"/>
    <col min="23" max="23" width="11" style="1" bestFit="1" customWidth="1"/>
    <col min="24" max="24" width="6.796875" style="1" customWidth="1"/>
    <col min="25" max="16384" width="9.296875" style="1"/>
  </cols>
  <sheetData>
    <row r="1" spans="1:23" ht="28.5" customHeight="1" x14ac:dyDescent="0.3">
      <c r="A1" s="15" t="s">
        <v>0</v>
      </c>
      <c r="B1" s="17" t="s">
        <v>1</v>
      </c>
      <c r="C1" s="17" t="s">
        <v>2</v>
      </c>
      <c r="D1" s="17" t="s">
        <v>3</v>
      </c>
      <c r="E1" s="15" t="s">
        <v>4</v>
      </c>
      <c r="F1" s="15" t="s">
        <v>5</v>
      </c>
      <c r="G1" s="15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0" t="s">
        <v>11</v>
      </c>
      <c r="M1" s="10" t="s">
        <v>12</v>
      </c>
      <c r="N1" s="8" t="s">
        <v>13</v>
      </c>
      <c r="O1" s="12"/>
      <c r="P1" s="12"/>
      <c r="Q1" s="9"/>
      <c r="R1" s="13" t="s">
        <v>14</v>
      </c>
      <c r="S1" s="10" t="s">
        <v>15</v>
      </c>
      <c r="T1" s="10" t="s">
        <v>16</v>
      </c>
      <c r="U1" s="10" t="s">
        <v>17</v>
      </c>
      <c r="V1" s="8" t="s">
        <v>18</v>
      </c>
      <c r="W1" s="9"/>
    </row>
    <row r="2" spans="1:23" ht="43.5" x14ac:dyDescent="0.3">
      <c r="A2" s="16"/>
      <c r="B2" s="18"/>
      <c r="C2" s="18"/>
      <c r="D2" s="18"/>
      <c r="E2" s="16"/>
      <c r="F2" s="16"/>
      <c r="G2" s="16"/>
      <c r="H2" s="18"/>
      <c r="I2" s="18"/>
      <c r="J2" s="18"/>
      <c r="K2" s="18"/>
      <c r="L2" s="11"/>
      <c r="M2" s="11"/>
      <c r="N2" s="2" t="s">
        <v>19</v>
      </c>
      <c r="O2" s="2" t="s">
        <v>20</v>
      </c>
      <c r="P2" s="2" t="s">
        <v>21</v>
      </c>
      <c r="Q2" s="2" t="s">
        <v>22</v>
      </c>
      <c r="R2" s="14"/>
      <c r="S2" s="11"/>
      <c r="T2" s="11"/>
      <c r="U2" s="11"/>
      <c r="V2" s="2" t="s">
        <v>23</v>
      </c>
      <c r="W2" s="2" t="s">
        <v>24</v>
      </c>
    </row>
    <row r="3" spans="1:23" ht="105" x14ac:dyDescent="0.3">
      <c r="A3" s="3">
        <v>1</v>
      </c>
      <c r="B3" s="4" t="s">
        <v>25</v>
      </c>
      <c r="C3" s="4" t="s">
        <v>26</v>
      </c>
      <c r="D3" s="4" t="s">
        <v>41</v>
      </c>
      <c r="E3" s="5" t="s">
        <v>105</v>
      </c>
      <c r="F3" s="5" t="s">
        <v>106</v>
      </c>
      <c r="G3" s="5" t="s">
        <v>107</v>
      </c>
      <c r="H3" s="3">
        <v>2</v>
      </c>
      <c r="I3" s="3">
        <v>3</v>
      </c>
      <c r="J3" s="3">
        <v>5</v>
      </c>
      <c r="K3" s="4" t="s">
        <v>57</v>
      </c>
      <c r="L3" s="5" t="s">
        <v>32</v>
      </c>
      <c r="M3" s="5" t="s">
        <v>122</v>
      </c>
      <c r="N3" s="3">
        <v>1</v>
      </c>
      <c r="O3" s="3">
        <v>3</v>
      </c>
      <c r="P3" s="3">
        <v>4</v>
      </c>
      <c r="Q3" s="4" t="s">
        <v>34</v>
      </c>
      <c r="R3" s="5" t="s">
        <v>123</v>
      </c>
      <c r="S3" s="5" t="s">
        <v>111</v>
      </c>
      <c r="T3" s="5" t="s">
        <v>124</v>
      </c>
      <c r="U3" s="5" t="s">
        <v>125</v>
      </c>
      <c r="V3" s="5" t="s">
        <v>126</v>
      </c>
      <c r="W3" s="5" t="s">
        <v>127</v>
      </c>
    </row>
    <row r="4" spans="1:23" ht="103.5" customHeight="1" x14ac:dyDescent="0.3">
      <c r="A4" s="3">
        <v>2</v>
      </c>
      <c r="B4" s="4" t="s">
        <v>25</v>
      </c>
      <c r="C4" s="4" t="s">
        <v>26</v>
      </c>
      <c r="D4" s="4" t="s">
        <v>41</v>
      </c>
      <c r="E4" s="5" t="s">
        <v>112</v>
      </c>
      <c r="F4" s="5" t="s">
        <v>113</v>
      </c>
      <c r="G4" s="5" t="s">
        <v>114</v>
      </c>
      <c r="H4" s="3">
        <v>2</v>
      </c>
      <c r="I4" s="3">
        <v>3</v>
      </c>
      <c r="J4" s="3">
        <v>5</v>
      </c>
      <c r="K4" s="4" t="s">
        <v>57</v>
      </c>
      <c r="L4" s="5" t="s">
        <v>32</v>
      </c>
      <c r="M4" s="5" t="s">
        <v>128</v>
      </c>
      <c r="N4" s="3">
        <v>1</v>
      </c>
      <c r="O4" s="3">
        <v>2</v>
      </c>
      <c r="P4" s="3">
        <v>3</v>
      </c>
      <c r="Q4" s="4" t="s">
        <v>34</v>
      </c>
      <c r="R4" s="5" t="s">
        <v>115</v>
      </c>
      <c r="S4" s="5" t="s">
        <v>116</v>
      </c>
      <c r="T4" s="5" t="s">
        <v>129</v>
      </c>
      <c r="U4" s="5" t="s">
        <v>130</v>
      </c>
      <c r="V4" s="5" t="s">
        <v>131</v>
      </c>
      <c r="W4" s="5" t="s">
        <v>132</v>
      </c>
    </row>
    <row r="5" spans="1:23" ht="63" x14ac:dyDescent="0.3">
      <c r="A5" s="3">
        <v>3</v>
      </c>
      <c r="B5" s="4" t="s">
        <v>25</v>
      </c>
      <c r="C5" s="4" t="s">
        <v>26</v>
      </c>
      <c r="D5" s="4" t="s">
        <v>117</v>
      </c>
      <c r="E5" s="5" t="s">
        <v>118</v>
      </c>
      <c r="F5" s="5" t="s">
        <v>119</v>
      </c>
      <c r="G5" s="5" t="s">
        <v>120</v>
      </c>
      <c r="H5" s="3">
        <v>4</v>
      </c>
      <c r="I5" s="3">
        <v>5</v>
      </c>
      <c r="J5" s="3">
        <v>8</v>
      </c>
      <c r="K5" s="4" t="s">
        <v>57</v>
      </c>
      <c r="L5" s="5" t="s">
        <v>32</v>
      </c>
      <c r="M5" s="5" t="s">
        <v>133</v>
      </c>
      <c r="N5" s="3">
        <v>1</v>
      </c>
      <c r="O5" s="3">
        <v>3</v>
      </c>
      <c r="P5" s="3">
        <v>4</v>
      </c>
      <c r="Q5" s="4" t="s">
        <v>34</v>
      </c>
      <c r="R5" s="5" t="s">
        <v>123</v>
      </c>
      <c r="S5" s="5" t="s">
        <v>121</v>
      </c>
      <c r="T5" s="5" t="s">
        <v>134</v>
      </c>
      <c r="U5" s="5" t="s">
        <v>135</v>
      </c>
      <c r="V5" s="5" t="s">
        <v>136</v>
      </c>
      <c r="W5" s="5" t="s">
        <v>137</v>
      </c>
    </row>
    <row r="6" spans="1:23" ht="73.5" x14ac:dyDescent="0.3">
      <c r="A6" s="3">
        <v>4</v>
      </c>
      <c r="B6" s="4" t="s">
        <v>25</v>
      </c>
      <c r="C6" s="4" t="s">
        <v>26</v>
      </c>
      <c r="D6" s="4" t="s">
        <v>27</v>
      </c>
      <c r="E6" s="5" t="s">
        <v>28</v>
      </c>
      <c r="F6" s="5" t="s">
        <v>29</v>
      </c>
      <c r="G6" s="5" t="s">
        <v>30</v>
      </c>
      <c r="H6" s="3">
        <v>2</v>
      </c>
      <c r="I6" s="3">
        <v>5</v>
      </c>
      <c r="J6" s="3">
        <v>7</v>
      </c>
      <c r="K6" s="4" t="s">
        <v>31</v>
      </c>
      <c r="L6" s="5" t="s">
        <v>32</v>
      </c>
      <c r="M6" s="5" t="s">
        <v>33</v>
      </c>
      <c r="N6" s="3">
        <v>1</v>
      </c>
      <c r="O6" s="3">
        <v>1</v>
      </c>
      <c r="P6" s="3">
        <v>2</v>
      </c>
      <c r="Q6" s="4" t="s">
        <v>34</v>
      </c>
      <c r="R6" s="5" t="s">
        <v>35</v>
      </c>
      <c r="S6" s="5" t="s">
        <v>36</v>
      </c>
      <c r="T6" s="5" t="s">
        <v>37</v>
      </c>
      <c r="U6" s="5" t="s">
        <v>38</v>
      </c>
      <c r="V6" s="5" t="s">
        <v>39</v>
      </c>
      <c r="W6" s="5" t="s">
        <v>40</v>
      </c>
    </row>
    <row r="7" spans="1:23" ht="40" x14ac:dyDescent="0.3">
      <c r="A7" s="3">
        <v>5</v>
      </c>
      <c r="B7" s="4" t="s">
        <v>25</v>
      </c>
      <c r="C7" s="4" t="s">
        <v>26</v>
      </c>
      <c r="D7" s="4" t="s">
        <v>41</v>
      </c>
      <c r="E7" s="5" t="s">
        <v>42</v>
      </c>
      <c r="F7" s="5" t="s">
        <v>43</v>
      </c>
      <c r="G7" s="5" t="s">
        <v>44</v>
      </c>
      <c r="H7" s="3">
        <v>2</v>
      </c>
      <c r="I7" s="3">
        <v>2</v>
      </c>
      <c r="J7" s="3">
        <v>4</v>
      </c>
      <c r="K7" s="4" t="s">
        <v>68</v>
      </c>
      <c r="L7" s="5" t="s">
        <v>32</v>
      </c>
      <c r="M7" s="5" t="s">
        <v>45</v>
      </c>
      <c r="N7" s="3">
        <v>3</v>
      </c>
      <c r="O7" s="3">
        <v>3</v>
      </c>
      <c r="P7" s="3">
        <v>3</v>
      </c>
      <c r="Q7" s="4" t="s">
        <v>46</v>
      </c>
      <c r="R7" s="5" t="s">
        <v>47</v>
      </c>
      <c r="S7" s="5" t="s">
        <v>48</v>
      </c>
      <c r="T7" s="5" t="s">
        <v>49</v>
      </c>
      <c r="U7" s="5" t="s">
        <v>50</v>
      </c>
      <c r="V7" s="5" t="s">
        <v>51</v>
      </c>
      <c r="W7" s="5" t="s">
        <v>52</v>
      </c>
    </row>
    <row r="8" spans="1:23" ht="63" x14ac:dyDescent="0.3">
      <c r="A8" s="3">
        <v>6</v>
      </c>
      <c r="B8" s="4" t="s">
        <v>25</v>
      </c>
      <c r="C8" s="4" t="s">
        <v>26</v>
      </c>
      <c r="D8" s="4" t="s">
        <v>41</v>
      </c>
      <c r="E8" s="5" t="s">
        <v>53</v>
      </c>
      <c r="F8" s="5" t="s">
        <v>104</v>
      </c>
      <c r="G8" s="5" t="s">
        <v>54</v>
      </c>
      <c r="H8" s="3">
        <v>2</v>
      </c>
      <c r="I8" s="3">
        <v>3</v>
      </c>
      <c r="J8" s="3">
        <v>5</v>
      </c>
      <c r="K8" s="4" t="s">
        <v>55</v>
      </c>
      <c r="L8" s="5" t="s">
        <v>32</v>
      </c>
      <c r="M8" s="5" t="s">
        <v>56</v>
      </c>
      <c r="N8" s="3">
        <v>2</v>
      </c>
      <c r="O8" s="3">
        <v>2</v>
      </c>
      <c r="P8" s="3">
        <v>3</v>
      </c>
      <c r="Q8" s="4" t="s">
        <v>57</v>
      </c>
      <c r="R8" s="5" t="s">
        <v>35</v>
      </c>
      <c r="S8" s="5" t="s">
        <v>36</v>
      </c>
      <c r="T8" s="5" t="s">
        <v>158</v>
      </c>
      <c r="U8" s="5" t="s">
        <v>58</v>
      </c>
      <c r="V8" s="5" t="s">
        <v>59</v>
      </c>
      <c r="W8" s="5" t="s">
        <v>60</v>
      </c>
    </row>
    <row r="9" spans="1:23" ht="52.5" x14ac:dyDescent="0.3">
      <c r="A9" s="3">
        <v>7</v>
      </c>
      <c r="B9" s="4" t="s">
        <v>61</v>
      </c>
      <c r="C9" s="4" t="s">
        <v>26</v>
      </c>
      <c r="D9" s="4" t="s">
        <v>62</v>
      </c>
      <c r="E9" s="5" t="s">
        <v>63</v>
      </c>
      <c r="F9" s="5" t="s">
        <v>64</v>
      </c>
      <c r="G9" s="5" t="s">
        <v>65</v>
      </c>
      <c r="H9" s="3">
        <v>1</v>
      </c>
      <c r="I9" s="3">
        <v>3</v>
      </c>
      <c r="J9" s="3">
        <v>5</v>
      </c>
      <c r="K9" s="4" t="s">
        <v>55</v>
      </c>
      <c r="L9" s="5" t="s">
        <v>66</v>
      </c>
      <c r="M9" s="5" t="s">
        <v>67</v>
      </c>
      <c r="N9" s="3">
        <v>1</v>
      </c>
      <c r="O9" s="3">
        <v>1</v>
      </c>
      <c r="P9" s="3">
        <f>N9+O9</f>
        <v>2</v>
      </c>
      <c r="Q9" s="4" t="s">
        <v>68</v>
      </c>
      <c r="R9" s="5" t="s">
        <v>35</v>
      </c>
      <c r="S9" s="5" t="s">
        <v>69</v>
      </c>
      <c r="T9" s="5" t="s">
        <v>70</v>
      </c>
      <c r="U9" s="5" t="s">
        <v>58</v>
      </c>
      <c r="V9" s="5" t="s">
        <v>71</v>
      </c>
      <c r="W9" s="5" t="s">
        <v>60</v>
      </c>
    </row>
    <row r="10" spans="1:23" ht="83.15" customHeight="1" x14ac:dyDescent="0.3">
      <c r="A10" s="3">
        <v>8</v>
      </c>
      <c r="B10" s="4" t="s">
        <v>25</v>
      </c>
      <c r="C10" s="4" t="s">
        <v>26</v>
      </c>
      <c r="D10" s="4" t="s">
        <v>62</v>
      </c>
      <c r="E10" s="5" t="s">
        <v>72</v>
      </c>
      <c r="F10" s="5" t="s">
        <v>73</v>
      </c>
      <c r="G10" s="5" t="s">
        <v>74</v>
      </c>
      <c r="H10" s="3">
        <v>2</v>
      </c>
      <c r="I10" s="3">
        <v>2</v>
      </c>
      <c r="J10" s="3">
        <v>5</v>
      </c>
      <c r="K10" s="4" t="s">
        <v>55</v>
      </c>
      <c r="L10" s="5" t="s">
        <v>66</v>
      </c>
      <c r="M10" s="5" t="s">
        <v>75</v>
      </c>
      <c r="N10" s="3">
        <v>1</v>
      </c>
      <c r="O10" s="3">
        <v>1</v>
      </c>
      <c r="P10" s="3">
        <f>N10+O10</f>
        <v>2</v>
      </c>
      <c r="Q10" s="4" t="s">
        <v>68</v>
      </c>
      <c r="R10" s="5" t="s">
        <v>35</v>
      </c>
      <c r="S10" s="5" t="s">
        <v>76</v>
      </c>
      <c r="T10" s="5" t="s">
        <v>49</v>
      </c>
      <c r="U10" s="5" t="s">
        <v>50</v>
      </c>
      <c r="V10" s="5" t="s">
        <v>77</v>
      </c>
      <c r="W10" s="5" t="s">
        <v>78</v>
      </c>
    </row>
    <row r="11" spans="1:23" ht="75.5" customHeight="1" x14ac:dyDescent="0.3">
      <c r="A11" s="3">
        <v>9</v>
      </c>
      <c r="B11" s="7" t="s">
        <v>79</v>
      </c>
      <c r="C11" s="7" t="s">
        <v>26</v>
      </c>
      <c r="D11" s="7" t="s">
        <v>41</v>
      </c>
      <c r="E11" s="5" t="s">
        <v>80</v>
      </c>
      <c r="F11" s="6" t="s">
        <v>81</v>
      </c>
      <c r="G11" s="6" t="s">
        <v>82</v>
      </c>
      <c r="H11" s="6">
        <v>1</v>
      </c>
      <c r="I11" s="6">
        <v>2</v>
      </c>
      <c r="J11" s="3">
        <v>5</v>
      </c>
      <c r="K11" s="4" t="s">
        <v>55</v>
      </c>
      <c r="L11" s="5" t="s">
        <v>66</v>
      </c>
      <c r="M11" s="6" t="s">
        <v>83</v>
      </c>
      <c r="N11" s="6">
        <v>1</v>
      </c>
      <c r="O11" s="6">
        <v>1</v>
      </c>
      <c r="P11" s="6">
        <v>2</v>
      </c>
      <c r="Q11" s="7" t="s">
        <v>68</v>
      </c>
      <c r="R11" s="6" t="s">
        <v>84</v>
      </c>
      <c r="S11" s="6" t="s">
        <v>85</v>
      </c>
      <c r="T11" s="6" t="s">
        <v>86</v>
      </c>
      <c r="U11" s="6" t="s">
        <v>37</v>
      </c>
      <c r="V11" s="6" t="s">
        <v>87</v>
      </c>
      <c r="W11" s="6" t="s">
        <v>88</v>
      </c>
    </row>
    <row r="12" spans="1:23" ht="80.5" x14ac:dyDescent="0.3">
      <c r="A12" s="3">
        <v>10</v>
      </c>
      <c r="B12" s="7" t="s">
        <v>25</v>
      </c>
      <c r="C12" s="7" t="s">
        <v>26</v>
      </c>
      <c r="D12" s="7" t="s">
        <v>27</v>
      </c>
      <c r="E12" s="5" t="s">
        <v>80</v>
      </c>
      <c r="F12" s="6" t="s">
        <v>29</v>
      </c>
      <c r="G12" s="6" t="s">
        <v>30</v>
      </c>
      <c r="H12" s="6">
        <v>2</v>
      </c>
      <c r="I12" s="6">
        <v>5</v>
      </c>
      <c r="J12" s="3">
        <v>7</v>
      </c>
      <c r="K12" s="7" t="s">
        <v>89</v>
      </c>
      <c r="L12" s="5" t="s">
        <v>32</v>
      </c>
      <c r="M12" s="6" t="s">
        <v>33</v>
      </c>
      <c r="N12" s="6">
        <v>1</v>
      </c>
      <c r="O12" s="6">
        <v>3</v>
      </c>
      <c r="P12" s="6">
        <v>4</v>
      </c>
      <c r="Q12" s="7" t="s">
        <v>68</v>
      </c>
      <c r="R12" s="6" t="s">
        <v>35</v>
      </c>
      <c r="S12" s="6" t="s">
        <v>90</v>
      </c>
      <c r="T12" s="6" t="s">
        <v>91</v>
      </c>
      <c r="U12" s="6" t="s">
        <v>58</v>
      </c>
      <c r="V12" s="6" t="s">
        <v>92</v>
      </c>
      <c r="W12" s="6" t="s">
        <v>52</v>
      </c>
    </row>
    <row r="13" spans="1:23" ht="80.5" x14ac:dyDescent="0.3">
      <c r="A13" s="3">
        <v>11</v>
      </c>
      <c r="B13" s="7" t="s">
        <v>79</v>
      </c>
      <c r="C13" s="7" t="s">
        <v>26</v>
      </c>
      <c r="D13" s="7" t="s">
        <v>41</v>
      </c>
      <c r="E13" s="5" t="s">
        <v>80</v>
      </c>
      <c r="F13" s="6" t="s">
        <v>94</v>
      </c>
      <c r="G13" s="6" t="s">
        <v>95</v>
      </c>
      <c r="H13" s="6">
        <v>1</v>
      </c>
      <c r="I13" s="6">
        <v>5</v>
      </c>
      <c r="J13" s="3">
        <v>6</v>
      </c>
      <c r="K13" s="7" t="s">
        <v>89</v>
      </c>
      <c r="L13" s="5" t="s">
        <v>32</v>
      </c>
      <c r="M13" s="6" t="s">
        <v>96</v>
      </c>
      <c r="N13" s="6">
        <v>1</v>
      </c>
      <c r="O13" s="6">
        <v>2</v>
      </c>
      <c r="P13" s="6">
        <v>3</v>
      </c>
      <c r="Q13" s="7" t="s">
        <v>68</v>
      </c>
      <c r="R13" s="6" t="s">
        <v>47</v>
      </c>
      <c r="S13" s="5" t="s">
        <v>36</v>
      </c>
      <c r="T13" s="6" t="s">
        <v>97</v>
      </c>
      <c r="U13" s="6" t="s">
        <v>98</v>
      </c>
      <c r="V13" s="6" t="s">
        <v>99</v>
      </c>
      <c r="W13" s="6" t="s">
        <v>52</v>
      </c>
    </row>
    <row r="14" spans="1:23" ht="80.5" x14ac:dyDescent="0.3">
      <c r="A14" s="3">
        <v>12</v>
      </c>
      <c r="B14" s="7" t="s">
        <v>79</v>
      </c>
      <c r="C14" s="7" t="s">
        <v>93</v>
      </c>
      <c r="D14" s="7" t="s">
        <v>41</v>
      </c>
      <c r="E14" s="5" t="s">
        <v>80</v>
      </c>
      <c r="F14" s="6" t="s">
        <v>100</v>
      </c>
      <c r="G14" s="6" t="s">
        <v>101</v>
      </c>
      <c r="H14" s="6">
        <v>1</v>
      </c>
      <c r="I14" s="6">
        <v>5</v>
      </c>
      <c r="J14" s="3">
        <v>6</v>
      </c>
      <c r="K14" s="7" t="s">
        <v>89</v>
      </c>
      <c r="L14" s="5" t="s">
        <v>32</v>
      </c>
      <c r="M14" s="6" t="s">
        <v>102</v>
      </c>
      <c r="N14" s="6">
        <v>1</v>
      </c>
      <c r="O14" s="6">
        <v>2</v>
      </c>
      <c r="P14" s="6">
        <v>3</v>
      </c>
      <c r="Q14" s="7" t="s">
        <v>68</v>
      </c>
      <c r="R14" s="6" t="s">
        <v>47</v>
      </c>
      <c r="S14" s="5" t="s">
        <v>36</v>
      </c>
      <c r="T14" s="5" t="s">
        <v>158</v>
      </c>
      <c r="U14" s="6" t="s">
        <v>98</v>
      </c>
      <c r="V14" s="6" t="s">
        <v>103</v>
      </c>
      <c r="W14" s="6" t="s">
        <v>52</v>
      </c>
    </row>
    <row r="15" spans="1:23" ht="46" x14ac:dyDescent="0.3">
      <c r="A15" s="3">
        <v>13</v>
      </c>
      <c r="B15" s="7" t="s">
        <v>61</v>
      </c>
      <c r="C15" s="7" t="s">
        <v>26</v>
      </c>
      <c r="D15" s="7" t="s">
        <v>41</v>
      </c>
      <c r="E15" s="5" t="s">
        <v>138</v>
      </c>
      <c r="F15" s="6" t="s">
        <v>139</v>
      </c>
      <c r="G15" s="6" t="s">
        <v>140</v>
      </c>
      <c r="H15" s="6">
        <v>3</v>
      </c>
      <c r="I15" s="6">
        <v>4</v>
      </c>
      <c r="J15" s="3">
        <v>7</v>
      </c>
      <c r="K15" s="7" t="s">
        <v>46</v>
      </c>
      <c r="L15" s="5" t="s">
        <v>108</v>
      </c>
      <c r="M15" s="6" t="s">
        <v>141</v>
      </c>
      <c r="N15" s="6">
        <v>2</v>
      </c>
      <c r="O15" s="6">
        <v>2</v>
      </c>
      <c r="P15" s="6">
        <v>3</v>
      </c>
      <c r="Q15" s="7" t="s">
        <v>142</v>
      </c>
      <c r="R15" s="6" t="s">
        <v>110</v>
      </c>
      <c r="S15" s="5" t="s">
        <v>143</v>
      </c>
      <c r="T15" s="6" t="s">
        <v>144</v>
      </c>
      <c r="U15" s="6" t="s">
        <v>145</v>
      </c>
      <c r="V15" s="6" t="s">
        <v>146</v>
      </c>
      <c r="W15" s="6" t="s">
        <v>147</v>
      </c>
    </row>
    <row r="16" spans="1:23" ht="92" x14ac:dyDescent="0.3">
      <c r="A16" s="3">
        <v>14</v>
      </c>
      <c r="B16" s="7" t="s">
        <v>148</v>
      </c>
      <c r="C16" s="7" t="s">
        <v>26</v>
      </c>
      <c r="D16" s="7" t="s">
        <v>41</v>
      </c>
      <c r="E16" s="5" t="s">
        <v>149</v>
      </c>
      <c r="F16" s="6" t="s">
        <v>150</v>
      </c>
      <c r="G16" s="6" t="s">
        <v>151</v>
      </c>
      <c r="H16" s="6">
        <v>3</v>
      </c>
      <c r="I16" s="6">
        <v>4</v>
      </c>
      <c r="J16" s="3">
        <v>5</v>
      </c>
      <c r="K16" s="7" t="s">
        <v>46</v>
      </c>
      <c r="L16" s="5" t="s">
        <v>108</v>
      </c>
      <c r="M16" s="6" t="s">
        <v>152</v>
      </c>
      <c r="N16" s="6">
        <v>1</v>
      </c>
      <c r="O16" s="6">
        <v>2</v>
      </c>
      <c r="P16" s="6">
        <v>2</v>
      </c>
      <c r="Q16" s="7" t="s">
        <v>109</v>
      </c>
      <c r="R16" s="6" t="s">
        <v>110</v>
      </c>
      <c r="S16" s="5" t="s">
        <v>153</v>
      </c>
      <c r="T16" s="6" t="s">
        <v>154</v>
      </c>
      <c r="U16" s="6" t="s">
        <v>155</v>
      </c>
      <c r="V16" s="6" t="s">
        <v>156</v>
      </c>
      <c r="W16" s="6" t="s">
        <v>157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V1:W1"/>
    <mergeCell ref="M1:M2"/>
    <mergeCell ref="N1:Q1"/>
    <mergeCell ref="R1:R2"/>
    <mergeCell ref="S1:S2"/>
    <mergeCell ref="T1:T2"/>
    <mergeCell ref="U1:U2"/>
  </mergeCells>
  <dataValidations disablePrompts="1" count="1">
    <dataValidation type="list" allowBlank="1" showInputMessage="1" showErrorMessage="1" sqref="L9:L11" xr:uid="{B142D4B5-9726-4B86-AF47-9293CDD9899E}">
      <formula1>Asignación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377735-9fca-43e2-8f2c-45a5e5075ce0">
      <Terms xmlns="http://schemas.microsoft.com/office/infopath/2007/PartnerControls"/>
    </lcf76f155ced4ddcb4097134ff3c332f>
    <TaxCatchAll xmlns="aa4fc0ec-267c-4c0e-85e7-5b097c0f2bfc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3AECE7-3043-4B28-BD71-80790633EA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74A099-FA16-4D90-961B-2B6D0C1CFCBD}">
  <ds:schemaRefs>
    <ds:schemaRef ds:uri="http://purl.org/dc/terms/"/>
    <ds:schemaRef ds:uri="aa4fc0ec-267c-4c0e-85e7-5b097c0f2bfc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6a377735-9fca-43e2-8f2c-45a5e5075ce0"/>
    <ds:schemaRef ds:uri="http://schemas.microsoft.com/sharepoint/v3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E2BE119-7350-4C90-B52E-0EAFA691C8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a377735-9fca-43e2-8f2c-45a5e5075ce0"/>
    <ds:schemaRef ds:uri="aa4fc0ec-267c-4c0e-85e7-5b097c0f2b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 (2)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Manuel Pinilla</dc:creator>
  <cp:keywords/>
  <dc:description/>
  <cp:lastModifiedBy>MARTHA ANGÉLICA SALINAS ARENAS</cp:lastModifiedBy>
  <cp:revision/>
  <dcterms:created xsi:type="dcterms:W3CDTF">2025-02-05T20:25:07Z</dcterms:created>
  <dcterms:modified xsi:type="dcterms:W3CDTF">2026-05-13T19:57:11Z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