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mc:AlternateContent xmlns:mc="http://schemas.openxmlformats.org/markup-compatibility/2006">
    <mc:Choice Requires="x15">
      <x15ac:absPath xmlns:x15ac="http://schemas.microsoft.com/office/spreadsheetml/2010/11/ac" url="https://sena4-my.sharepoint.com/personal/nrestrepo_sena_edu_co/Documents/Ofertas 2026/015 ELEMENTOS BIENESTAR PAPELERIA/SOLUCIONES MECATRONICAS Y SERVICIOS/tecnico economico experiencia/"/>
    </mc:Choice>
  </mc:AlternateContent>
  <xr:revisionPtr revIDLastSave="3" documentId="13_ncr:1_{73A90532-0350-46C1-B92D-8FF40D24577A}" xr6:coauthVersionLast="47" xr6:coauthVersionMax="47" xr10:uidLastSave="{485AD879-CFCC-904C-A2E1-FD56B9A470CD}"/>
  <bookViews>
    <workbookView minimized="1" xWindow="0" yWindow="500" windowWidth="20740" windowHeight="11160" xr2:uid="{00000000-000D-0000-FFFF-FFFF00000000}"/>
  </bookViews>
  <sheets>
    <sheet name="LOTE 3. PAPELERIA "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3" roundtripDataChecksum="eSd6oRqtppS8c03m9EPOjfC14WVRx1ZFsq7KL8Ogbfc="/>
    </ext>
  </extLst>
</workbook>
</file>

<file path=xl/calcChain.xml><?xml version="1.0" encoding="utf-8"?>
<calcChain xmlns="http://schemas.openxmlformats.org/spreadsheetml/2006/main">
  <c r="K10" i="5" l="1"/>
  <c r="K11" i="5"/>
  <c r="K12" i="5"/>
  <c r="K13" i="5"/>
  <c r="K14" i="5"/>
  <c r="K15" i="5"/>
  <c r="K16" i="5"/>
  <c r="K17" i="5"/>
  <c r="K18" i="5"/>
  <c r="K19" i="5"/>
  <c r="K20" i="5"/>
  <c r="K21" i="5"/>
  <c r="K22" i="5"/>
  <c r="K23" i="5"/>
  <c r="K24" i="5"/>
  <c r="K25" i="5"/>
  <c r="K26" i="5"/>
  <c r="K27" i="5"/>
  <c r="K28" i="5"/>
  <c r="K9" i="5"/>
  <c r="G10" i="5" l="1"/>
  <c r="G11" i="5"/>
  <c r="G12" i="5"/>
  <c r="G13" i="5"/>
  <c r="G14" i="5"/>
  <c r="G15" i="5"/>
  <c r="G16" i="5"/>
  <c r="G17" i="5"/>
  <c r="G18" i="5"/>
  <c r="G19" i="5"/>
  <c r="G20" i="5"/>
  <c r="G21" i="5"/>
  <c r="G22" i="5"/>
  <c r="G23" i="5"/>
  <c r="G24" i="5"/>
  <c r="G25" i="5"/>
  <c r="G26" i="5"/>
  <c r="G27" i="5"/>
  <c r="G9" i="5"/>
  <c r="D33" i="5" l="1"/>
  <c r="D34" i="5" s="1"/>
  <c r="D35" i="5" s="1"/>
</calcChain>
</file>

<file path=xl/sharedStrings.xml><?xml version="1.0" encoding="utf-8"?>
<sst xmlns="http://schemas.openxmlformats.org/spreadsheetml/2006/main" count="60" uniqueCount="45">
  <si>
    <t>OFERTA ECONOMICA</t>
  </si>
  <si>
    <t>FICHA TECNICA</t>
  </si>
  <si>
    <t>ITEM</t>
  </si>
  <si>
    <t>DESCRIPCIÓN</t>
  </si>
  <si>
    <t>UNIDAD DE MEDIDA</t>
  </si>
  <si>
    <t>CANTIDAD</t>
  </si>
  <si>
    <t xml:space="preserve">VLR UNITARIO SIN IVA </t>
  </si>
  <si>
    <t>VLR  TOTAL SIN IVA</t>
  </si>
  <si>
    <t>Validez de la oferta: 90 días</t>
  </si>
  <si>
    <t>RESUMEN DE LA OFERTA</t>
  </si>
  <si>
    <t>TOTAL</t>
  </si>
  <si>
    <t>SUBTOTAL DE LA PROPUESTA</t>
  </si>
  <si>
    <t>IVA</t>
  </si>
  <si>
    <t>GRAN TOTAL DE LA OFERTA ECONOMICA</t>
  </si>
  <si>
    <t xml:space="preserve">Atentamente, </t>
  </si>
  <si>
    <t xml:space="preserve"> </t>
  </si>
  <si>
    <t>unidad</t>
  </si>
  <si>
    <t>Unidad</t>
  </si>
  <si>
    <t>SILICONA LIQUIDA 125 ML Adhesivo Multipropósito de aplicación en frío. Transparente, no mancha, envase dosificador que permite una fácil y directa aplicación evitando derrames y suciedad. Aplica sobre superficies limpias, secas y libres de grasa presionando durante 30 seg. Ideal para pegar papel, corcho, foamy, cuero, tela, fieltros, madera, cartón y vidrio</t>
  </si>
  <si>
    <t>Papel Silueta: Papel tipo silueta de alta calidad, ideal para trabajos manuales, proyectos escolares y decoraciones. Características: Tamaño: Pliego estándar. Grosor: Resistente y fácil de manejar. Colores: Disponibilidad en variedad de tonos (blanco, negro y colores surtidos según requerimiento de la entidad).</t>
  </si>
  <si>
    <t>Fomi en colores surtidos Tamaño: 70 cm x 90 cm Presentación: Paquete por 10 unidades Colores: Surtidos
Características: Material flexible, liviano y fácil de cortar. Ideal para manualidades, decoración y proyectos escolares.</t>
  </si>
  <si>
    <t xml:space="preserve">Marcadores permanentes surtidos de alta calidad:  colores , verde, verde manzana, naranja, rojo, azul oscuro, ciruela y violeta. Punta o redonda 2mm. Cuerpo de material plástico. </t>
  </si>
  <si>
    <t>Marcadores borrables surtidos de alta calidad:  Punta ojival o redonda 2mm. Cuerpo de material plástico. Ideal para escribir en la mayoría de superficies como cartón, madera, metal y cuero. Tinta de secado rápido y resistente al agua.  colores , verde, verde manzana, naranja, rojo, azul oscuro, ciruela y violeta</t>
  </si>
  <si>
    <t>Marcador resaltador tinta alemana fluorescente  desechable punta biselada en material plástico, colores verde, amarillo, fucsia, naranja y azul. estuche x 12 unidades</t>
  </si>
  <si>
    <t xml:space="preserve">Barras de silicona termofusible gruesa: Compatibles con pistola de silicona de alta temperatura. Material transparente de alta adherencia y secado rápido. Diámetro: 7 mm (delgada). Longitud: 30 cm (aproximado). Uso: Ideal para pegar materiales como cartón, tela, madera, foamy, plástico y otros. </t>
  </si>
  <si>
    <t>Pistola de silicona electrica: Herramienta manual diseñada para la aplicación de silicona caliente mediante barras de 11 mm de diámetro. Cuenta con sistema de calentamiento eléctrico que permite fundir la silicona de manera uniforme, facilitando su aplicación precisa en procesos de pegado, fijación y manualidades. Su estructura ergonómica permite un manejo cómodo y seguro, e incluye gatillo de presión que regula la salida del adhesivo fundido. Es adecuada para trabajos de decoración, reparaciones y actividades manuales que requieren adhesión rápida y resistente.</t>
  </si>
  <si>
    <t>Papel Seda: Papel fino y ligero, ideal para manualidades, decoración y embalaje. Suave y flexible, fácil de manejar y cortar. Colores surtidos para mayor versatilidad en proyectos creativos. Tamaño: pliego  50 x 70 cm. Presentación: Paquete por 100 hojas.</t>
  </si>
  <si>
    <t>Cinta transparente: Rollo de cinta adhesiva transparente de alta resistencia y fuerte adhesión.Anchos  48mm  ideal para oficina, manualidades, embalaje y uso general. Presentación en rollo de 50 metros.</t>
  </si>
  <si>
    <t>Cinta de enmascarar: Cinta adhesiva de papel crepé con adhesivo de fácil remoción, perfecta para trabajos de pintura, marcación y protección de superficies. Ancho 48mm,  y rollo de longitud, 50 metros. No deja residuos y es ideal para proyectos de decoración y bricolaje.</t>
  </si>
  <si>
    <t>Cartulina plana de colores sólidos  Cartulina de alta calidad con colores vibrantes y uniformes, ideal para manualidades, decoración, presentaciones, proyectos escolares y artísticos. Su superficie lisa permite un excelente acabado, y su resistencia al plegado la hace ideal para diversos usos. Tamaño: 50 x 65 cm (pliego estándar). Gramaje: Mínimo 180 g/m². Colores surtidos: Incluye tonos sólidos y neón: amarillo, azul, rojo, verde, naranja, morado, rosado, negro y fucsia. Presentación: Paquete por 100 unidades.</t>
  </si>
  <si>
    <t>Bloques de notas adhesivas: Su adhesivo permite fijarlas en diversas superficies sin dejar residuos, facilitando su uso en oficinas y aulas. 
Tamaño: 7.6 cm x 7.6 cm (3” x 3”) Cantidad: 450 hojas por bloque Colores: Surtidos en tonalidades diferentes</t>
  </si>
  <si>
    <t>páquete</t>
  </si>
  <si>
    <t>paquete</t>
  </si>
  <si>
    <t>Block Iris Colores Vibrantes/Neón  Block de papel de alta calidad con colores intensos y vibrantes, ideal para manualidades, trabajos escolares, proyectos creativos y decoraciones. Su textura lisa y resistencia al doblado permiten un fácil manejo y corte preciso. Tamaño: 1/4 de pliego (aprox. 24 x 34 cm) Gramaje: Mínimo 90 g/m² Colores surtidos: Tonos vibrantes y neón como amarillo, fucsia, verde, naranja, azul y morado. Presentación: Block 100 hojas.</t>
  </si>
  <si>
    <t>Globos de colores surtidos Tamaño: R9 (9 pulgadas de diámetro). Material: Látex resistente. Ideales para decoración de eventos y celebraciones. Aptos para inflar con aire o helio. Paquete por 50 unidades.</t>
  </si>
  <si>
    <t>Globos de colores surtidos Tamaño: R12 (12 pulgadas de diámetro). Material: Látex resistente. Ideales para decoración de eventos y celebraciones. Aptos para inflar con aire o helio. Paquete por 50 unidades.</t>
  </si>
  <si>
    <t xml:space="preserve">Marcadores permanentes de alta calidad negros:  Punta ojival o redonda 2mm. Cuerpo de material plástico. Ideal para escribir en la mayoría de superficies como cartón, madera, metal y cuero. Tinta de secado rápido y resistente al agua. </t>
  </si>
  <si>
    <t>Papel Kraft en Rollo Ancho: 48 pulgadas (aproximadamente 1.22 metros) Largo: Mínimo 210 metros Color: Natural marrón Características: Resistente, versátil y biodegradable. Ideal para embalaje, manualidades, protección de superficies y uso en proyectos educativos o decorativos.</t>
  </si>
  <si>
    <t>Vinilos para actividades académicas, útiles para la realización de manualidades, proyectos y tareas. Colores a definir. Características: Pintura de alta cobertura y fácil aplicación. Adecuado para superficies como papel, cartón, madera y otros materiales. Secado rápido y acabado brillante por litro.</t>
  </si>
  <si>
    <t>El suscrito, obrando en representación de SOLUCIONES MECATRONICAS Y SERVICIOS S.A.S, Presento la siguiente propuesta de acuerdo con las especificaciones detalladas en la ficha técnica.</t>
  </si>
  <si>
    <t xml:space="preserve">Nombre o Razón Social del Proponente: SOLUCIONES MECATRONICAS Y SERVICIOS S.A.S </t>
  </si>
  <si>
    <t xml:space="preserve">Nombre del Representante Legal: SAUL ENRIQUE GARCIA TAMAYO </t>
  </si>
  <si>
    <t xml:space="preserve">C. C. Nº 75067033 de MANIZALES </t>
  </si>
  <si>
    <t>NOMBRE DE QUIEN FIRMA: SAUL ENRIQUE GARCIA TAMAYO</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</si>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</sst>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scheme val="minor"/>
    </font>
    <font>
      <sz val="11"/>
      <color rgb="FF000000"/>
      <name val="Calibri"/>
      <family val="2"/>
    </font>
    <font>
      <b/>
      <sz val="11"/>
      <color rgb="FF000000"/>
      <name val="Calibri"/>
      <family val="2"/>
    </font>
    <font>
      <sz val="10"/>
      <name val="Times New Roman"/>
      <family val="1"/>
    </font>
    <font>
      <sz val="10"/>
      <color rgb="FF000000"/>
      <name val="Calibri"/>
      <family val="2"/>
    </font>
    <font>
      <b/>
      <sz val="11"/>
      <color theme="1"/>
      <name val="Calibri"/>
      <family val="2"/>
    </font>
    <font>
      <sz val="11"/>
      <color theme="1"/>
      <name val="Calibri"/>
      <family val="2"/>
    </font>
    <font>
      <sz val="9"/>
      <color theme="1"/>
      <name val="Arial"/>
      <family val="2"/>
    </font>
    <font>
      <b/>
      <sz val="10"/>
      <color rgb="FF000000"/>
      <name val="Calibri"/>
      <family val="2"/>
    </font>
    <font>
      <sz val="10"/>
      <color rgb="FF000000"/>
      <name val="Arial"/>
      <family val="2"/>
    </font>
    <font>
      <sz val="10"/>
      <color rgb="FF000000"/>
      <name val="Times New Roman"/>
      <family val="1"/>
    </font>
    <font>
      <sz val="10"/>
      <color rgb="FF000000"/>
      <name val="Times New Roman"/>
      <family val="1"/>
      <scheme val="minor"/>
    </font>
  </fonts>
  <fills count="3">
    <fill>
      <patternFill patternType="none"/>
    </fill>
    <fill>
      <patternFill patternType="gray125"/>
    </fill>
    <fill>
      <patternFill patternType="solid">
        <fgColor rgb="FFFFFFFF"/>
        <bgColor rgb="FFFFFFFF"/>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0" fontId="11" fillId="0" borderId="5"/>
  </cellStyleXfs>
  <cellXfs count="37">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vertical="center"/>
    </xf>
    <xf numFmtId="3" fontId="1" fillId="0" borderId="0" xfId="0" applyNumberFormat="1" applyFont="1" applyAlignment="1">
      <alignment horizontal="center" vertical="center"/>
    </xf>
    <xf numFmtId="3" fontId="1" fillId="0" borderId="0" xfId="0" applyNumberFormat="1"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wrapText="1"/>
    </xf>
    <xf numFmtId="0" fontId="5" fillId="0" borderId="4" xfId="0" applyFont="1" applyBorder="1" applyAlignment="1">
      <alignment horizontal="center" vertical="center"/>
    </xf>
    <xf numFmtId="0" fontId="6" fillId="2" borderId="4" xfId="0" applyFont="1" applyFill="1" applyBorder="1" applyAlignment="1">
      <alignment horizontal="left" vertical="center" wrapText="1"/>
    </xf>
    <xf numFmtId="0" fontId="6" fillId="2" borderId="4"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left" vertical="center" wrapText="1"/>
    </xf>
    <xf numFmtId="0" fontId="7" fillId="0" borderId="0" xfId="0" applyFont="1" applyAlignment="1">
      <alignment horizontal="center" vertical="center" wrapText="1"/>
    </xf>
    <xf numFmtId="0" fontId="8"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4" fillId="0" borderId="0" xfId="0" applyFont="1" applyAlignment="1">
      <alignment horizontal="left" vertical="center"/>
    </xf>
    <xf numFmtId="0" fontId="9" fillId="0" borderId="0" xfId="0" applyFont="1" applyAlignment="1">
      <alignment horizontal="left" vertical="center" wrapText="1"/>
    </xf>
    <xf numFmtId="0" fontId="10" fillId="0" borderId="0" xfId="0" applyFont="1" applyAlignment="1">
      <alignment horizontal="center" vertical="center"/>
    </xf>
    <xf numFmtId="0" fontId="10" fillId="0" borderId="0" xfId="0" applyFont="1" applyAlignment="1">
      <alignment horizontal="left" vertical="center"/>
    </xf>
    <xf numFmtId="3" fontId="4" fillId="0" borderId="7" xfId="0" applyNumberFormat="1" applyFont="1" applyBorder="1" applyAlignment="1">
      <alignment horizontal="center" vertical="center" wrapText="1"/>
    </xf>
    <xf numFmtId="0" fontId="3" fillId="0" borderId="8" xfId="0" applyFont="1" applyBorder="1" applyAlignment="1">
      <alignment horizontal="left" vertical="top"/>
    </xf>
    <xf numFmtId="0" fontId="3" fillId="0" borderId="9" xfId="0" applyFont="1" applyBorder="1" applyAlignment="1">
      <alignment horizontal="left" vertical="top"/>
    </xf>
    <xf numFmtId="3" fontId="4" fillId="0" borderId="11" xfId="0" applyNumberFormat="1" applyFont="1" applyBorder="1" applyAlignment="1">
      <alignment horizontal="center" vertical="center" wrapText="1"/>
    </xf>
    <xf numFmtId="0" fontId="3" fillId="0" borderId="12" xfId="0" applyFont="1" applyBorder="1" applyAlignment="1">
      <alignment horizontal="left" vertical="top"/>
    </xf>
    <xf numFmtId="0" fontId="3" fillId="0" borderId="13" xfId="0" applyFont="1" applyBorder="1" applyAlignment="1">
      <alignment horizontal="left" vertical="top"/>
    </xf>
    <xf numFmtId="0" fontId="2" fillId="0" borderId="1" xfId="0" applyFont="1" applyBorder="1" applyAlignment="1">
      <alignment horizontal="center" vertical="center"/>
    </xf>
    <xf numFmtId="0" fontId="3" fillId="0" borderId="2" xfId="0" applyFont="1" applyBorder="1" applyAlignment="1">
      <alignment horizontal="left" vertical="top"/>
    </xf>
    <xf numFmtId="0" fontId="3" fillId="0" borderId="3" xfId="0" applyFont="1" applyBorder="1" applyAlignment="1">
      <alignment horizontal="left" vertical="top"/>
    </xf>
    <xf numFmtId="0" fontId="4" fillId="0" borderId="0" xfId="0" applyFont="1" applyAlignment="1">
      <alignment horizontal="left" vertical="center" wrapText="1"/>
    </xf>
    <xf numFmtId="0" fontId="0" fillId="0" borderId="0" xfId="0" applyAlignment="1">
      <alignment horizontal="left" vertical="top"/>
    </xf>
    <xf numFmtId="0" fontId="1" fillId="0" borderId="0" xfId="0" applyFont="1" applyAlignment="1">
      <alignment horizontal="left" vertical="center" wrapText="1"/>
    </xf>
    <xf numFmtId="0" fontId="8" fillId="0" borderId="7" xfId="0" applyFont="1" applyBorder="1" applyAlignment="1">
      <alignment horizontal="center" vertical="center" wrapText="1"/>
    </xf>
  </cellXfs>
  <cellStyles count="2">
    <cellStyle name="Normal" xfId="0" builtinId="0"/>
    <cellStyle name="Normal 2" xfId="1" xr:uid="{EE154ED8-20A6-46B7-A309-EBD04C8FF9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17" Type="http://schemas.openxmlformats.org/officeDocument/2006/relationships/calcChain" Target="calcChain.xml"/><Relationship Id="rId16" Type="http://schemas.openxmlformats.org/officeDocument/2006/relationships/sharedStrings" Target="sharedStrings.xml"/><Relationship Id="rId1" Type="http://schemas.openxmlformats.org/officeDocument/2006/relationships/worksheet" Target="worksheets/sheet1.xml"/><Relationship Id="rId15" Type="http://schemas.openxmlformats.org/officeDocument/2006/relationships/styles" Target="styles.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1933575</xdr:colOff>
      <xdr:row>46</xdr:row>
      <xdr:rowOff>0</xdr:rowOff>
    </xdr:from>
    <xdr:ext cx="352425" cy="352425"/>
    <xdr:sp macro="" textlink="">
      <xdr:nvSpPr>
        <xdr:cNvPr id="2" name="Shape 3">
          <a:extLst>
            <a:ext uri="{FF2B5EF4-FFF2-40B4-BE49-F238E27FC236}">
              <a16:creationId xmlns:a16="http://schemas.microsoft.com/office/drawing/2014/main" id="{49D1DAE2-8374-40B2-8E01-D867F61D0679}"/>
            </a:ext>
          </a:extLst>
        </xdr:cNvPr>
        <xdr:cNvSpPr/>
      </xdr:nvSpPr>
      <xdr:spPr>
        <a:xfrm>
          <a:off x="2619375" y="28622625"/>
          <a:ext cx="352425"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28</xdr:row>
      <xdr:rowOff>0</xdr:rowOff>
    </xdr:from>
    <xdr:ext cx="352425" cy="352425"/>
    <xdr:sp macro="" textlink="">
      <xdr:nvSpPr>
        <xdr:cNvPr id="3" name="Shape 3">
          <a:extLst>
            <a:ext uri="{FF2B5EF4-FFF2-40B4-BE49-F238E27FC236}">
              <a16:creationId xmlns:a16="http://schemas.microsoft.com/office/drawing/2014/main" id="{2A2A8E1E-5F8A-4C65-A41F-AC79518EAC10}"/>
            </a:ext>
          </a:extLst>
        </xdr:cNvPr>
        <xdr:cNvSpPr/>
      </xdr:nvSpPr>
      <xdr:spPr>
        <a:xfrm>
          <a:off x="685800" y="25022175"/>
          <a:ext cx="352425"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27</xdr:row>
      <xdr:rowOff>0</xdr:rowOff>
    </xdr:from>
    <xdr:ext cx="371475" cy="371475"/>
    <xdr:sp macro="" textlink="">
      <xdr:nvSpPr>
        <xdr:cNvPr id="4" name="Shape 4">
          <a:extLst>
            <a:ext uri="{FF2B5EF4-FFF2-40B4-BE49-F238E27FC236}">
              <a16:creationId xmlns:a16="http://schemas.microsoft.com/office/drawing/2014/main" id="{ADC5F086-C82B-454A-892D-3BD6CD1C29EE}"/>
            </a:ext>
          </a:extLst>
        </xdr:cNvPr>
        <xdr:cNvSpPr/>
      </xdr:nvSpPr>
      <xdr:spPr>
        <a:xfrm>
          <a:off x="685800" y="24441150"/>
          <a:ext cx="371475"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257175</xdr:colOff>
      <xdr:row>27</xdr:row>
      <xdr:rowOff>0</xdr:rowOff>
    </xdr:from>
    <xdr:ext cx="323850" cy="276225"/>
    <xdr:pic>
      <xdr:nvPicPr>
        <xdr:cNvPr id="5" name="image1.png">
          <a:extLst>
            <a:ext uri="{FF2B5EF4-FFF2-40B4-BE49-F238E27FC236}">
              <a16:creationId xmlns:a16="http://schemas.microsoft.com/office/drawing/2014/main" id="{B4AE8344-6E89-4C72-9BD4-A70C3C92F838}"/>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1</xdr:col>
      <xdr:colOff>257175</xdr:colOff>
      <xdr:row>27</xdr:row>
      <xdr:rowOff>0</xdr:rowOff>
    </xdr:from>
    <xdr:ext cx="323850" cy="276225"/>
    <xdr:pic>
      <xdr:nvPicPr>
        <xdr:cNvPr id="6" name="image1.png">
          <a:extLst>
            <a:ext uri="{FF2B5EF4-FFF2-40B4-BE49-F238E27FC236}">
              <a16:creationId xmlns:a16="http://schemas.microsoft.com/office/drawing/2014/main" id="{FBDE35B2-9577-4698-8F3E-494C5D95FED4}"/>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1</xdr:col>
      <xdr:colOff>257175</xdr:colOff>
      <xdr:row>27</xdr:row>
      <xdr:rowOff>0</xdr:rowOff>
    </xdr:from>
    <xdr:ext cx="323850" cy="276225"/>
    <xdr:pic>
      <xdr:nvPicPr>
        <xdr:cNvPr id="7" name="image1.png">
          <a:extLst>
            <a:ext uri="{FF2B5EF4-FFF2-40B4-BE49-F238E27FC236}">
              <a16:creationId xmlns:a16="http://schemas.microsoft.com/office/drawing/2014/main" id="{B320E36E-6E42-4734-A9F8-E2ED2121B463}"/>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1</xdr:col>
      <xdr:colOff>257175</xdr:colOff>
      <xdr:row>27</xdr:row>
      <xdr:rowOff>0</xdr:rowOff>
    </xdr:from>
    <xdr:ext cx="323850" cy="276225"/>
    <xdr:pic>
      <xdr:nvPicPr>
        <xdr:cNvPr id="8" name="image1.png">
          <a:extLst>
            <a:ext uri="{FF2B5EF4-FFF2-40B4-BE49-F238E27FC236}">
              <a16:creationId xmlns:a16="http://schemas.microsoft.com/office/drawing/2014/main" id="{AEB7CA66-FF68-4BCC-98F9-6CDC19C4BD4F}"/>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1</xdr:col>
      <xdr:colOff>257175</xdr:colOff>
      <xdr:row>27</xdr:row>
      <xdr:rowOff>0</xdr:rowOff>
    </xdr:from>
    <xdr:ext cx="323850" cy="276225"/>
    <xdr:pic>
      <xdr:nvPicPr>
        <xdr:cNvPr id="9" name="image1.png">
          <a:extLst>
            <a:ext uri="{FF2B5EF4-FFF2-40B4-BE49-F238E27FC236}">
              <a16:creationId xmlns:a16="http://schemas.microsoft.com/office/drawing/2014/main" id="{523B85B7-069C-445F-9653-E6B9D73F8630}"/>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1</xdr:col>
      <xdr:colOff>257175</xdr:colOff>
      <xdr:row>27</xdr:row>
      <xdr:rowOff>0</xdr:rowOff>
    </xdr:from>
    <xdr:ext cx="323850" cy="276225"/>
    <xdr:pic>
      <xdr:nvPicPr>
        <xdr:cNvPr id="10" name="image1.png">
          <a:extLst>
            <a:ext uri="{FF2B5EF4-FFF2-40B4-BE49-F238E27FC236}">
              <a16:creationId xmlns:a16="http://schemas.microsoft.com/office/drawing/2014/main" id="{1428FD8E-AD61-489A-B6F0-EB396F469D9A}"/>
            </a:ext>
          </a:extLst>
        </xdr:cNvPr>
        <xdr:cNvPicPr preferRelativeResize="0"/>
      </xdr:nvPicPr>
      <xdr:blipFill>
        <a:blip xmlns:r="http://schemas.openxmlformats.org/officeDocument/2006/relationships" r:embed="rId1" cstate="print"/>
        <a:stretch>
          <a:fillRect/>
        </a:stretch>
      </xdr:blipFill>
      <xdr:spPr>
        <a:xfrm>
          <a:off x="533400" y="24441150"/>
          <a:ext cx="323850" cy="276225"/>
        </a:xfrm>
        <a:prstGeom prst="rect">
          <a:avLst/>
        </a:prstGeom>
        <a:noFill/>
      </xdr:spPr>
    </xdr:pic>
    <xdr:clientData fLocksWithSheet="0"/>
  </xdr:oneCellAnchor>
  <xdr:oneCellAnchor>
    <xdr:from>
      <xdr:col>2</xdr:col>
      <xdr:colOff>2495550</xdr:colOff>
      <xdr:row>13</xdr:row>
      <xdr:rowOff>9525</xdr:rowOff>
    </xdr:from>
    <xdr:ext cx="323850" cy="266700"/>
    <xdr:pic>
      <xdr:nvPicPr>
        <xdr:cNvPr id="11" name="image2.png">
          <a:extLst>
            <a:ext uri="{FF2B5EF4-FFF2-40B4-BE49-F238E27FC236}">
              <a16:creationId xmlns:a16="http://schemas.microsoft.com/office/drawing/2014/main" id="{61EC1B90-EC3D-4915-A626-81F00A416551}"/>
            </a:ext>
          </a:extLst>
        </xdr:cNvPr>
        <xdr:cNvPicPr preferRelativeResize="0"/>
      </xdr:nvPicPr>
      <xdr:blipFill>
        <a:blip xmlns:r="http://schemas.openxmlformats.org/officeDocument/2006/relationships" r:embed="rId2" cstate="print"/>
        <a:stretch>
          <a:fillRect/>
        </a:stretch>
      </xdr:blipFill>
      <xdr:spPr>
        <a:xfrm>
          <a:off x="3181350" y="3305175"/>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13" name="image2.png">
          <a:extLst>
            <a:ext uri="{FF2B5EF4-FFF2-40B4-BE49-F238E27FC236}">
              <a16:creationId xmlns:a16="http://schemas.microsoft.com/office/drawing/2014/main" id="{F6131130-12BF-4B1D-9A7B-E53A26EC5B43}"/>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14" name="image2.png">
          <a:extLst>
            <a:ext uri="{FF2B5EF4-FFF2-40B4-BE49-F238E27FC236}">
              <a16:creationId xmlns:a16="http://schemas.microsoft.com/office/drawing/2014/main" id="{DC755101-B74F-4037-8B42-000CE95ECC0D}"/>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15" name="image2.png">
          <a:extLst>
            <a:ext uri="{FF2B5EF4-FFF2-40B4-BE49-F238E27FC236}">
              <a16:creationId xmlns:a16="http://schemas.microsoft.com/office/drawing/2014/main" id="{039CDC34-52D0-406D-AE46-891931AC1302}"/>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16" name="image2.png">
          <a:extLst>
            <a:ext uri="{FF2B5EF4-FFF2-40B4-BE49-F238E27FC236}">
              <a16:creationId xmlns:a16="http://schemas.microsoft.com/office/drawing/2014/main" id="{C08ACF71-21BA-42AA-AE16-110D1685CE54}"/>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17" name="image2.png">
          <a:extLst>
            <a:ext uri="{FF2B5EF4-FFF2-40B4-BE49-F238E27FC236}">
              <a16:creationId xmlns:a16="http://schemas.microsoft.com/office/drawing/2014/main" id="{F15E88B4-7163-4257-8DC7-B892FC516FDA}"/>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18" name="image2.png">
          <a:extLst>
            <a:ext uri="{FF2B5EF4-FFF2-40B4-BE49-F238E27FC236}">
              <a16:creationId xmlns:a16="http://schemas.microsoft.com/office/drawing/2014/main" id="{56882726-4160-4D74-A495-A6C41D6965F5}"/>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19" name="image2.png">
          <a:extLst>
            <a:ext uri="{FF2B5EF4-FFF2-40B4-BE49-F238E27FC236}">
              <a16:creationId xmlns:a16="http://schemas.microsoft.com/office/drawing/2014/main" id="{58BAC8B7-5A0F-485F-81F0-A771524A7FC4}"/>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20" name="image2.png">
          <a:extLst>
            <a:ext uri="{FF2B5EF4-FFF2-40B4-BE49-F238E27FC236}">
              <a16:creationId xmlns:a16="http://schemas.microsoft.com/office/drawing/2014/main" id="{C6152D38-4339-4946-9801-55592F8B1713}"/>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21" name="image2.png">
          <a:extLst>
            <a:ext uri="{FF2B5EF4-FFF2-40B4-BE49-F238E27FC236}">
              <a16:creationId xmlns:a16="http://schemas.microsoft.com/office/drawing/2014/main" id="{F63EFF88-A79B-41AB-99AB-B4AE751A52A1}"/>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22" name="image2.png">
          <a:extLst>
            <a:ext uri="{FF2B5EF4-FFF2-40B4-BE49-F238E27FC236}">
              <a16:creationId xmlns:a16="http://schemas.microsoft.com/office/drawing/2014/main" id="{E15DDA16-C2AF-45BC-8E1D-20B5A813CC15}"/>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23" name="image2.png">
          <a:extLst>
            <a:ext uri="{FF2B5EF4-FFF2-40B4-BE49-F238E27FC236}">
              <a16:creationId xmlns:a16="http://schemas.microsoft.com/office/drawing/2014/main" id="{2363EA5E-6337-4251-8539-9D198653FAEE}"/>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24" name="image2.png">
          <a:extLst>
            <a:ext uri="{FF2B5EF4-FFF2-40B4-BE49-F238E27FC236}">
              <a16:creationId xmlns:a16="http://schemas.microsoft.com/office/drawing/2014/main" id="{A783967F-591C-4F79-BB99-3DFD43D5A41A}"/>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25" name="image2.png">
          <a:extLst>
            <a:ext uri="{FF2B5EF4-FFF2-40B4-BE49-F238E27FC236}">
              <a16:creationId xmlns:a16="http://schemas.microsoft.com/office/drawing/2014/main" id="{8D0CDA07-C00C-4AE0-B8D3-BD92BD56313B}"/>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26" name="image2.png">
          <a:extLst>
            <a:ext uri="{FF2B5EF4-FFF2-40B4-BE49-F238E27FC236}">
              <a16:creationId xmlns:a16="http://schemas.microsoft.com/office/drawing/2014/main" id="{FC7CCB7B-B63B-474F-A929-92348577C743}"/>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27" name="image2.png">
          <a:extLst>
            <a:ext uri="{FF2B5EF4-FFF2-40B4-BE49-F238E27FC236}">
              <a16:creationId xmlns:a16="http://schemas.microsoft.com/office/drawing/2014/main" id="{198453CC-A529-4EC9-9403-FF5D1F04832D}"/>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28" name="image2.png">
          <a:extLst>
            <a:ext uri="{FF2B5EF4-FFF2-40B4-BE49-F238E27FC236}">
              <a16:creationId xmlns:a16="http://schemas.microsoft.com/office/drawing/2014/main" id="{55FB5F54-BF8A-4A25-B810-CC6E4A4B7BA7}"/>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29" name="image2.png">
          <a:extLst>
            <a:ext uri="{FF2B5EF4-FFF2-40B4-BE49-F238E27FC236}">
              <a16:creationId xmlns:a16="http://schemas.microsoft.com/office/drawing/2014/main" id="{C22311B7-99A3-420D-9DC7-E8D874E49459}"/>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30" name="image2.png">
          <a:extLst>
            <a:ext uri="{FF2B5EF4-FFF2-40B4-BE49-F238E27FC236}">
              <a16:creationId xmlns:a16="http://schemas.microsoft.com/office/drawing/2014/main" id="{D8247717-D680-4726-874B-D2F7B1C2E751}"/>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31" name="image2.png">
          <a:extLst>
            <a:ext uri="{FF2B5EF4-FFF2-40B4-BE49-F238E27FC236}">
              <a16:creationId xmlns:a16="http://schemas.microsoft.com/office/drawing/2014/main" id="{394CF3C6-E02D-4E8B-B708-A840C77A45C0}"/>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2" name="image2.png">
          <a:extLst>
            <a:ext uri="{FF2B5EF4-FFF2-40B4-BE49-F238E27FC236}">
              <a16:creationId xmlns:a16="http://schemas.microsoft.com/office/drawing/2014/main" id="{3E7E7A31-6019-4DCF-8F3B-E051A8BEB4D9}"/>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3" name="image2.png">
          <a:extLst>
            <a:ext uri="{FF2B5EF4-FFF2-40B4-BE49-F238E27FC236}">
              <a16:creationId xmlns:a16="http://schemas.microsoft.com/office/drawing/2014/main" id="{A0FDC752-47E8-418E-8F61-7F28560A6B9D}"/>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4" name="image2.png">
          <a:extLst>
            <a:ext uri="{FF2B5EF4-FFF2-40B4-BE49-F238E27FC236}">
              <a16:creationId xmlns:a16="http://schemas.microsoft.com/office/drawing/2014/main" id="{F4588035-B78F-4E80-9505-B0C2D13EE257}"/>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5" name="image2.png">
          <a:extLst>
            <a:ext uri="{FF2B5EF4-FFF2-40B4-BE49-F238E27FC236}">
              <a16:creationId xmlns:a16="http://schemas.microsoft.com/office/drawing/2014/main" id="{1945E34B-ED38-437C-96E9-E2D5660D278C}"/>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6" name="image2.png">
          <a:extLst>
            <a:ext uri="{FF2B5EF4-FFF2-40B4-BE49-F238E27FC236}">
              <a16:creationId xmlns:a16="http://schemas.microsoft.com/office/drawing/2014/main" id="{E4C50A03-B18E-4EC6-A59A-E15DC5CA5F6B}"/>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7" name="image2.png">
          <a:extLst>
            <a:ext uri="{FF2B5EF4-FFF2-40B4-BE49-F238E27FC236}">
              <a16:creationId xmlns:a16="http://schemas.microsoft.com/office/drawing/2014/main" id="{B09E8622-5227-4A9C-93E0-D9347048D440}"/>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8" name="image2.png">
          <a:extLst>
            <a:ext uri="{FF2B5EF4-FFF2-40B4-BE49-F238E27FC236}">
              <a16:creationId xmlns:a16="http://schemas.microsoft.com/office/drawing/2014/main" id="{0E589113-444E-4968-876A-8EFD8877F25E}"/>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39" name="image2.png">
          <a:extLst>
            <a:ext uri="{FF2B5EF4-FFF2-40B4-BE49-F238E27FC236}">
              <a16:creationId xmlns:a16="http://schemas.microsoft.com/office/drawing/2014/main" id="{DDC47CE8-C72C-464C-B6C3-3BBEC849F614}"/>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0" name="image2.png">
          <a:extLst>
            <a:ext uri="{FF2B5EF4-FFF2-40B4-BE49-F238E27FC236}">
              <a16:creationId xmlns:a16="http://schemas.microsoft.com/office/drawing/2014/main" id="{BE2F4D4F-BBEB-43F6-9C22-D2C9565D517D}"/>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1" name="image2.png">
          <a:extLst>
            <a:ext uri="{FF2B5EF4-FFF2-40B4-BE49-F238E27FC236}">
              <a16:creationId xmlns:a16="http://schemas.microsoft.com/office/drawing/2014/main" id="{63587B41-82F8-48A8-9E0A-29007F687942}"/>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2" name="image2.png">
          <a:extLst>
            <a:ext uri="{FF2B5EF4-FFF2-40B4-BE49-F238E27FC236}">
              <a16:creationId xmlns:a16="http://schemas.microsoft.com/office/drawing/2014/main" id="{EF45F2C7-2224-4050-9A3A-84A77E0D4222}"/>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3" name="image2.png">
          <a:extLst>
            <a:ext uri="{FF2B5EF4-FFF2-40B4-BE49-F238E27FC236}">
              <a16:creationId xmlns:a16="http://schemas.microsoft.com/office/drawing/2014/main" id="{C5135F1A-56D8-405B-95A0-E669BBAEFEC1}"/>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4" name="image2.png">
          <a:extLst>
            <a:ext uri="{FF2B5EF4-FFF2-40B4-BE49-F238E27FC236}">
              <a16:creationId xmlns:a16="http://schemas.microsoft.com/office/drawing/2014/main" id="{590BF4CB-CA10-401C-B01C-AB71ABFBCF31}"/>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5" name="image2.png">
          <a:extLst>
            <a:ext uri="{FF2B5EF4-FFF2-40B4-BE49-F238E27FC236}">
              <a16:creationId xmlns:a16="http://schemas.microsoft.com/office/drawing/2014/main" id="{CFF136DF-44DB-4C7D-93B5-CF4A8F5D0CB2}"/>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6" name="image2.png">
          <a:extLst>
            <a:ext uri="{FF2B5EF4-FFF2-40B4-BE49-F238E27FC236}">
              <a16:creationId xmlns:a16="http://schemas.microsoft.com/office/drawing/2014/main" id="{21F7F772-3C99-4D20-B547-854804DF9A23}"/>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7" name="image2.png">
          <a:extLst>
            <a:ext uri="{FF2B5EF4-FFF2-40B4-BE49-F238E27FC236}">
              <a16:creationId xmlns:a16="http://schemas.microsoft.com/office/drawing/2014/main" id="{D68540D0-6BC6-4395-BC95-5DAD2BC14C7D}"/>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8" name="image2.png">
          <a:extLst>
            <a:ext uri="{FF2B5EF4-FFF2-40B4-BE49-F238E27FC236}">
              <a16:creationId xmlns:a16="http://schemas.microsoft.com/office/drawing/2014/main" id="{2868FFD5-AF5D-42C8-8D0B-B7B946B9D297}"/>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49" name="image2.png">
          <a:extLst>
            <a:ext uri="{FF2B5EF4-FFF2-40B4-BE49-F238E27FC236}">
              <a16:creationId xmlns:a16="http://schemas.microsoft.com/office/drawing/2014/main" id="{B6B8D2AB-AF07-4349-98CB-2B470DA52D4B}"/>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0" name="image2.png">
          <a:extLst>
            <a:ext uri="{FF2B5EF4-FFF2-40B4-BE49-F238E27FC236}">
              <a16:creationId xmlns:a16="http://schemas.microsoft.com/office/drawing/2014/main" id="{B92D192A-057A-4238-893B-296E4F42E1AA}"/>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1" name="image2.png">
          <a:extLst>
            <a:ext uri="{FF2B5EF4-FFF2-40B4-BE49-F238E27FC236}">
              <a16:creationId xmlns:a16="http://schemas.microsoft.com/office/drawing/2014/main" id="{3687A592-C22E-4A00-8410-220EA6A6E72F}"/>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2" name="image2.png">
          <a:extLst>
            <a:ext uri="{FF2B5EF4-FFF2-40B4-BE49-F238E27FC236}">
              <a16:creationId xmlns:a16="http://schemas.microsoft.com/office/drawing/2014/main" id="{72FE2A10-166A-48D9-9790-705539D96C17}"/>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3" name="image2.png">
          <a:extLst>
            <a:ext uri="{FF2B5EF4-FFF2-40B4-BE49-F238E27FC236}">
              <a16:creationId xmlns:a16="http://schemas.microsoft.com/office/drawing/2014/main" id="{4A01C868-FF49-4121-90E4-948CB38359F7}"/>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4" name="image2.png">
          <a:extLst>
            <a:ext uri="{FF2B5EF4-FFF2-40B4-BE49-F238E27FC236}">
              <a16:creationId xmlns:a16="http://schemas.microsoft.com/office/drawing/2014/main" id="{A0356508-4D32-44D3-B5DF-453C0009D873}"/>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5" name="image2.png">
          <a:extLst>
            <a:ext uri="{FF2B5EF4-FFF2-40B4-BE49-F238E27FC236}">
              <a16:creationId xmlns:a16="http://schemas.microsoft.com/office/drawing/2014/main" id="{ACFE4375-A3CD-4194-973F-A1F790425A1E}"/>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6" name="image2.png">
          <a:extLst>
            <a:ext uri="{FF2B5EF4-FFF2-40B4-BE49-F238E27FC236}">
              <a16:creationId xmlns:a16="http://schemas.microsoft.com/office/drawing/2014/main" id="{F1625BBB-31E7-4433-A2FE-4109C9808C8A}"/>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7" name="image2.png">
          <a:extLst>
            <a:ext uri="{FF2B5EF4-FFF2-40B4-BE49-F238E27FC236}">
              <a16:creationId xmlns:a16="http://schemas.microsoft.com/office/drawing/2014/main" id="{87274918-393B-41AF-BAA8-F92E042F21B2}"/>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8" name="image2.png">
          <a:extLst>
            <a:ext uri="{FF2B5EF4-FFF2-40B4-BE49-F238E27FC236}">
              <a16:creationId xmlns:a16="http://schemas.microsoft.com/office/drawing/2014/main" id="{8D3C8B36-E1C8-4831-AA41-10DFC8DD94EC}"/>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59" name="image2.png">
          <a:extLst>
            <a:ext uri="{FF2B5EF4-FFF2-40B4-BE49-F238E27FC236}">
              <a16:creationId xmlns:a16="http://schemas.microsoft.com/office/drawing/2014/main" id="{0C2F79C9-1DA5-4C80-83CD-60FF52136341}"/>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0" name="image2.png">
          <a:extLst>
            <a:ext uri="{FF2B5EF4-FFF2-40B4-BE49-F238E27FC236}">
              <a16:creationId xmlns:a16="http://schemas.microsoft.com/office/drawing/2014/main" id="{9489F7DF-5DF4-4B92-8446-57DA9ACEC858}"/>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1" name="image2.png">
          <a:extLst>
            <a:ext uri="{FF2B5EF4-FFF2-40B4-BE49-F238E27FC236}">
              <a16:creationId xmlns:a16="http://schemas.microsoft.com/office/drawing/2014/main" id="{8FD13331-C3A9-4A99-89CB-E2E855B9DB1F}"/>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2" name="image2.png">
          <a:extLst>
            <a:ext uri="{FF2B5EF4-FFF2-40B4-BE49-F238E27FC236}">
              <a16:creationId xmlns:a16="http://schemas.microsoft.com/office/drawing/2014/main" id="{623F9EBB-5575-4F52-A440-6C395FCC7CF5}"/>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3" name="image2.png">
          <a:extLst>
            <a:ext uri="{FF2B5EF4-FFF2-40B4-BE49-F238E27FC236}">
              <a16:creationId xmlns:a16="http://schemas.microsoft.com/office/drawing/2014/main" id="{6B56D687-5E22-4233-B675-15BF9180A47D}"/>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4" name="image2.png">
          <a:extLst>
            <a:ext uri="{FF2B5EF4-FFF2-40B4-BE49-F238E27FC236}">
              <a16:creationId xmlns:a16="http://schemas.microsoft.com/office/drawing/2014/main" id="{EC06688F-013C-4E6E-99DB-0C7607C2085E}"/>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5" name="image2.png">
          <a:extLst>
            <a:ext uri="{FF2B5EF4-FFF2-40B4-BE49-F238E27FC236}">
              <a16:creationId xmlns:a16="http://schemas.microsoft.com/office/drawing/2014/main" id="{68466C4D-D5EA-4530-8573-E2F9723A0BC2}"/>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6" name="image2.png">
          <a:extLst>
            <a:ext uri="{FF2B5EF4-FFF2-40B4-BE49-F238E27FC236}">
              <a16:creationId xmlns:a16="http://schemas.microsoft.com/office/drawing/2014/main" id="{654E3668-F396-4B98-B4C9-2FD754D7AC77}"/>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7" name="image2.png">
          <a:extLst>
            <a:ext uri="{FF2B5EF4-FFF2-40B4-BE49-F238E27FC236}">
              <a16:creationId xmlns:a16="http://schemas.microsoft.com/office/drawing/2014/main" id="{24F2A0D7-788A-4472-996A-B738880F3E0F}"/>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8" name="image2.png">
          <a:extLst>
            <a:ext uri="{FF2B5EF4-FFF2-40B4-BE49-F238E27FC236}">
              <a16:creationId xmlns:a16="http://schemas.microsoft.com/office/drawing/2014/main" id="{0C2B2D83-A430-488A-ACE0-03A0E7A96C02}"/>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69" name="image2.png">
          <a:extLst>
            <a:ext uri="{FF2B5EF4-FFF2-40B4-BE49-F238E27FC236}">
              <a16:creationId xmlns:a16="http://schemas.microsoft.com/office/drawing/2014/main" id="{E6732957-4124-4C92-A654-C8E044693EF3}"/>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0" name="image2.png">
          <a:extLst>
            <a:ext uri="{FF2B5EF4-FFF2-40B4-BE49-F238E27FC236}">
              <a16:creationId xmlns:a16="http://schemas.microsoft.com/office/drawing/2014/main" id="{57CE3B20-FCE9-4624-9256-2C1297B49B3E}"/>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1" name="image2.png">
          <a:extLst>
            <a:ext uri="{FF2B5EF4-FFF2-40B4-BE49-F238E27FC236}">
              <a16:creationId xmlns:a16="http://schemas.microsoft.com/office/drawing/2014/main" id="{75E2E715-C7D5-418A-80FD-248EFF9D7248}"/>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2" name="image2.png">
          <a:extLst>
            <a:ext uri="{FF2B5EF4-FFF2-40B4-BE49-F238E27FC236}">
              <a16:creationId xmlns:a16="http://schemas.microsoft.com/office/drawing/2014/main" id="{2FABC94B-B6C0-49F0-BC8F-A4C9B5677853}"/>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3" name="image2.png">
          <a:extLst>
            <a:ext uri="{FF2B5EF4-FFF2-40B4-BE49-F238E27FC236}">
              <a16:creationId xmlns:a16="http://schemas.microsoft.com/office/drawing/2014/main" id="{11368857-7FE2-42DD-8F76-6882B1EF2406}"/>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4" name="image2.png">
          <a:extLst>
            <a:ext uri="{FF2B5EF4-FFF2-40B4-BE49-F238E27FC236}">
              <a16:creationId xmlns:a16="http://schemas.microsoft.com/office/drawing/2014/main" id="{00D4C790-6C96-42A8-926D-53D042CD62F8}"/>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5" name="image2.png">
          <a:extLst>
            <a:ext uri="{FF2B5EF4-FFF2-40B4-BE49-F238E27FC236}">
              <a16:creationId xmlns:a16="http://schemas.microsoft.com/office/drawing/2014/main" id="{0511FADF-F95C-4EC5-8A87-5BDF99049301}"/>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6" name="image2.png">
          <a:extLst>
            <a:ext uri="{FF2B5EF4-FFF2-40B4-BE49-F238E27FC236}">
              <a16:creationId xmlns:a16="http://schemas.microsoft.com/office/drawing/2014/main" id="{F8F8DBA7-262A-47DF-A50E-249BC91DAC8A}"/>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7" name="image2.png">
          <a:extLst>
            <a:ext uri="{FF2B5EF4-FFF2-40B4-BE49-F238E27FC236}">
              <a16:creationId xmlns:a16="http://schemas.microsoft.com/office/drawing/2014/main" id="{6DBC91BA-6381-4F1B-9AB8-CA856502BE5E}"/>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8" name="image2.png">
          <a:extLst>
            <a:ext uri="{FF2B5EF4-FFF2-40B4-BE49-F238E27FC236}">
              <a16:creationId xmlns:a16="http://schemas.microsoft.com/office/drawing/2014/main" id="{A3A8436C-7CAD-4B15-A2FF-AA93A3DC7ED8}"/>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79" name="image2.png">
          <a:extLst>
            <a:ext uri="{FF2B5EF4-FFF2-40B4-BE49-F238E27FC236}">
              <a16:creationId xmlns:a16="http://schemas.microsoft.com/office/drawing/2014/main" id="{1F170B2C-F2EB-4266-A13D-F61EEBA07BC6}"/>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0" name="image2.png">
          <a:extLst>
            <a:ext uri="{FF2B5EF4-FFF2-40B4-BE49-F238E27FC236}">
              <a16:creationId xmlns:a16="http://schemas.microsoft.com/office/drawing/2014/main" id="{627DF9C5-BD7D-4AE2-9955-D68035D13372}"/>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1" name="image2.png">
          <a:extLst>
            <a:ext uri="{FF2B5EF4-FFF2-40B4-BE49-F238E27FC236}">
              <a16:creationId xmlns:a16="http://schemas.microsoft.com/office/drawing/2014/main" id="{3EE37BCC-9FC9-470F-B02A-BED74787C2D9}"/>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2" name="image2.png">
          <a:extLst>
            <a:ext uri="{FF2B5EF4-FFF2-40B4-BE49-F238E27FC236}">
              <a16:creationId xmlns:a16="http://schemas.microsoft.com/office/drawing/2014/main" id="{25907781-543F-4FA5-B441-B71B6C185A09}"/>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3" name="image2.png">
          <a:extLst>
            <a:ext uri="{FF2B5EF4-FFF2-40B4-BE49-F238E27FC236}">
              <a16:creationId xmlns:a16="http://schemas.microsoft.com/office/drawing/2014/main" id="{03479B3C-25E2-421E-92C9-8BAACF93D30A}"/>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4" name="image2.png">
          <a:extLst>
            <a:ext uri="{FF2B5EF4-FFF2-40B4-BE49-F238E27FC236}">
              <a16:creationId xmlns:a16="http://schemas.microsoft.com/office/drawing/2014/main" id="{87959681-186B-470E-8CEA-7DBB1687E9B5}"/>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5" name="image2.png">
          <a:extLst>
            <a:ext uri="{FF2B5EF4-FFF2-40B4-BE49-F238E27FC236}">
              <a16:creationId xmlns:a16="http://schemas.microsoft.com/office/drawing/2014/main" id="{9DE55127-53B4-448F-A834-22ABBAA6C589}"/>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86" name="image2.png">
          <a:extLst>
            <a:ext uri="{FF2B5EF4-FFF2-40B4-BE49-F238E27FC236}">
              <a16:creationId xmlns:a16="http://schemas.microsoft.com/office/drawing/2014/main" id="{06ABE45D-C82C-47DC-9C11-9C4DC917571A}"/>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87" name="image2.png">
          <a:extLst>
            <a:ext uri="{FF2B5EF4-FFF2-40B4-BE49-F238E27FC236}">
              <a16:creationId xmlns:a16="http://schemas.microsoft.com/office/drawing/2014/main" id="{7E4B5B36-C64A-4BA3-93F0-507DB3CCA673}"/>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14</xdr:row>
      <xdr:rowOff>0</xdr:rowOff>
    </xdr:from>
    <xdr:ext cx="323850" cy="266700"/>
    <xdr:pic>
      <xdr:nvPicPr>
        <xdr:cNvPr id="88" name="image2.png">
          <a:extLst>
            <a:ext uri="{FF2B5EF4-FFF2-40B4-BE49-F238E27FC236}">
              <a16:creationId xmlns:a16="http://schemas.microsoft.com/office/drawing/2014/main" id="{F6D78437-C03E-4B3D-8D2A-E72032BFE7A2}"/>
            </a:ext>
          </a:extLst>
        </xdr:cNvPr>
        <xdr:cNvPicPr preferRelativeResize="0"/>
      </xdr:nvPicPr>
      <xdr:blipFill>
        <a:blip xmlns:r="http://schemas.openxmlformats.org/officeDocument/2006/relationships" r:embed="rId2" cstate="print"/>
        <a:stretch>
          <a:fillRect/>
        </a:stretch>
      </xdr:blipFill>
      <xdr:spPr>
        <a:xfrm>
          <a:off x="533400" y="34861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89" name="image2.png">
          <a:extLst>
            <a:ext uri="{FF2B5EF4-FFF2-40B4-BE49-F238E27FC236}">
              <a16:creationId xmlns:a16="http://schemas.microsoft.com/office/drawing/2014/main" id="{2B262AF0-033E-40F4-B250-B6180F37F48C}"/>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17</xdr:row>
      <xdr:rowOff>0</xdr:rowOff>
    </xdr:from>
    <xdr:ext cx="323850" cy="266700"/>
    <xdr:pic>
      <xdr:nvPicPr>
        <xdr:cNvPr id="90" name="image2.png">
          <a:extLst>
            <a:ext uri="{FF2B5EF4-FFF2-40B4-BE49-F238E27FC236}">
              <a16:creationId xmlns:a16="http://schemas.microsoft.com/office/drawing/2014/main" id="{7F0CEA1B-E648-43D2-A731-6889C8FD2BF9}"/>
            </a:ext>
          </a:extLst>
        </xdr:cNvPr>
        <xdr:cNvPicPr preferRelativeResize="0"/>
      </xdr:nvPicPr>
      <xdr:blipFill>
        <a:blip xmlns:r="http://schemas.openxmlformats.org/officeDocument/2006/relationships" r:embed="rId2" cstate="print"/>
        <a:stretch>
          <a:fillRect/>
        </a:stretch>
      </xdr:blipFill>
      <xdr:spPr>
        <a:xfrm>
          <a:off x="533400" y="40576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91" name="image2.png">
          <a:extLst>
            <a:ext uri="{FF2B5EF4-FFF2-40B4-BE49-F238E27FC236}">
              <a16:creationId xmlns:a16="http://schemas.microsoft.com/office/drawing/2014/main" id="{8919AB38-24F9-4A85-8568-C01912A998DD}"/>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20</xdr:row>
      <xdr:rowOff>0</xdr:rowOff>
    </xdr:from>
    <xdr:ext cx="323850" cy="266700"/>
    <xdr:pic>
      <xdr:nvPicPr>
        <xdr:cNvPr id="92" name="image2.png">
          <a:extLst>
            <a:ext uri="{FF2B5EF4-FFF2-40B4-BE49-F238E27FC236}">
              <a16:creationId xmlns:a16="http://schemas.microsoft.com/office/drawing/2014/main" id="{EF553D93-EB68-4608-8481-C919E937ABA8}"/>
            </a:ext>
          </a:extLst>
        </xdr:cNvPr>
        <xdr:cNvPicPr preferRelativeResize="0"/>
      </xdr:nvPicPr>
      <xdr:blipFill>
        <a:blip xmlns:r="http://schemas.openxmlformats.org/officeDocument/2006/relationships" r:embed="rId2" cstate="print"/>
        <a:stretch>
          <a:fillRect/>
        </a:stretch>
      </xdr:blipFill>
      <xdr:spPr>
        <a:xfrm>
          <a:off x="533400" y="46291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93" name="image2.png">
          <a:extLst>
            <a:ext uri="{FF2B5EF4-FFF2-40B4-BE49-F238E27FC236}">
              <a16:creationId xmlns:a16="http://schemas.microsoft.com/office/drawing/2014/main" id="{D82C274E-4ABE-44A5-B347-C8D8260B066D}"/>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23</xdr:row>
      <xdr:rowOff>0</xdr:rowOff>
    </xdr:from>
    <xdr:ext cx="323850" cy="266700"/>
    <xdr:pic>
      <xdr:nvPicPr>
        <xdr:cNvPr id="94" name="image2.png">
          <a:extLst>
            <a:ext uri="{FF2B5EF4-FFF2-40B4-BE49-F238E27FC236}">
              <a16:creationId xmlns:a16="http://schemas.microsoft.com/office/drawing/2014/main" id="{6B4C6B5F-9D77-4CAA-AE90-A754A3788C3A}"/>
            </a:ext>
          </a:extLst>
        </xdr:cNvPr>
        <xdr:cNvPicPr preferRelativeResize="0"/>
      </xdr:nvPicPr>
      <xdr:blipFill>
        <a:blip xmlns:r="http://schemas.openxmlformats.org/officeDocument/2006/relationships" r:embed="rId2" cstate="print"/>
        <a:stretch>
          <a:fillRect/>
        </a:stretch>
      </xdr:blipFill>
      <xdr:spPr>
        <a:xfrm>
          <a:off x="533400" y="5200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95" name="image2.png">
          <a:extLst>
            <a:ext uri="{FF2B5EF4-FFF2-40B4-BE49-F238E27FC236}">
              <a16:creationId xmlns:a16="http://schemas.microsoft.com/office/drawing/2014/main" id="{F69F58FC-800A-43A6-A1CE-EAEE6B566545}"/>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96" name="image2.png">
          <a:extLst>
            <a:ext uri="{FF2B5EF4-FFF2-40B4-BE49-F238E27FC236}">
              <a16:creationId xmlns:a16="http://schemas.microsoft.com/office/drawing/2014/main" id="{2EA33CCB-9F2E-43B2-AA98-411E72055152}"/>
            </a:ext>
          </a:extLst>
        </xdr:cNvPr>
        <xdr:cNvPicPr preferRelativeResize="0"/>
      </xdr:nvPicPr>
      <xdr:blipFill>
        <a:blip xmlns:r="http://schemas.openxmlformats.org/officeDocument/2006/relationships" r:embed="rId2" cstate="print"/>
        <a:stretch>
          <a:fillRect/>
        </a:stretch>
      </xdr:blipFill>
      <xdr:spPr>
        <a:xfrm>
          <a:off x="533400" y="14154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97" name="image2.png">
          <a:extLst>
            <a:ext uri="{FF2B5EF4-FFF2-40B4-BE49-F238E27FC236}">
              <a16:creationId xmlns:a16="http://schemas.microsoft.com/office/drawing/2014/main" id="{EF52504A-7149-403D-B221-1FFCDD7C69D4}"/>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98" name="image2.png">
          <a:extLst>
            <a:ext uri="{FF2B5EF4-FFF2-40B4-BE49-F238E27FC236}">
              <a16:creationId xmlns:a16="http://schemas.microsoft.com/office/drawing/2014/main" id="{93FB7B44-8A26-4CDB-BEC2-1433989C755B}"/>
            </a:ext>
          </a:extLst>
        </xdr:cNvPr>
        <xdr:cNvPicPr preferRelativeResize="0"/>
      </xdr:nvPicPr>
      <xdr:blipFill>
        <a:blip xmlns:r="http://schemas.openxmlformats.org/officeDocument/2006/relationships" r:embed="rId2" cstate="print"/>
        <a:stretch>
          <a:fillRect/>
        </a:stretch>
      </xdr:blipFill>
      <xdr:spPr>
        <a:xfrm>
          <a:off x="533400" y="14725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99" name="image2.png">
          <a:extLst>
            <a:ext uri="{FF2B5EF4-FFF2-40B4-BE49-F238E27FC236}">
              <a16:creationId xmlns:a16="http://schemas.microsoft.com/office/drawing/2014/main" id="{7469DA32-FF83-4B61-9BEE-6A5E6312060D}"/>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0" name="image2.png">
          <a:extLst>
            <a:ext uri="{FF2B5EF4-FFF2-40B4-BE49-F238E27FC236}">
              <a16:creationId xmlns:a16="http://schemas.microsoft.com/office/drawing/2014/main" id="{BD1A14A8-0FFB-4EF7-855B-01064FBA7730}"/>
            </a:ext>
          </a:extLst>
        </xdr:cNvPr>
        <xdr:cNvPicPr preferRelativeResize="0"/>
      </xdr:nvPicPr>
      <xdr:blipFill>
        <a:blip xmlns:r="http://schemas.openxmlformats.org/officeDocument/2006/relationships" r:embed="rId2" cstate="print"/>
        <a:stretch>
          <a:fillRect/>
        </a:stretch>
      </xdr:blipFill>
      <xdr:spPr>
        <a:xfrm>
          <a:off x="533400" y="15297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1" name="image2.png">
          <a:extLst>
            <a:ext uri="{FF2B5EF4-FFF2-40B4-BE49-F238E27FC236}">
              <a16:creationId xmlns:a16="http://schemas.microsoft.com/office/drawing/2014/main" id="{138DFD66-5AA4-4301-BBB9-012817C75EFC}"/>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2" name="image2.png">
          <a:extLst>
            <a:ext uri="{FF2B5EF4-FFF2-40B4-BE49-F238E27FC236}">
              <a16:creationId xmlns:a16="http://schemas.microsoft.com/office/drawing/2014/main" id="{5A2C114D-267C-45A8-89AD-04D189E6A1B1}"/>
            </a:ext>
          </a:extLst>
        </xdr:cNvPr>
        <xdr:cNvPicPr preferRelativeResize="0"/>
      </xdr:nvPicPr>
      <xdr:blipFill>
        <a:blip xmlns:r="http://schemas.openxmlformats.org/officeDocument/2006/relationships" r:embed="rId2" cstate="print"/>
        <a:stretch>
          <a:fillRect/>
        </a:stretch>
      </xdr:blipFill>
      <xdr:spPr>
        <a:xfrm>
          <a:off x="533400" y="15868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3" name="image2.png">
          <a:extLst>
            <a:ext uri="{FF2B5EF4-FFF2-40B4-BE49-F238E27FC236}">
              <a16:creationId xmlns:a16="http://schemas.microsoft.com/office/drawing/2014/main" id="{0B272D02-7DEB-4EEC-A6AD-D49A98EFBADE}"/>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4" name="image2.png">
          <a:extLst>
            <a:ext uri="{FF2B5EF4-FFF2-40B4-BE49-F238E27FC236}">
              <a16:creationId xmlns:a16="http://schemas.microsoft.com/office/drawing/2014/main" id="{F079BC62-124D-4BC4-9EA4-C3726F2C33C1}"/>
            </a:ext>
          </a:extLst>
        </xdr:cNvPr>
        <xdr:cNvPicPr preferRelativeResize="0"/>
      </xdr:nvPicPr>
      <xdr:blipFill>
        <a:blip xmlns:r="http://schemas.openxmlformats.org/officeDocument/2006/relationships" r:embed="rId2" cstate="print"/>
        <a:stretch>
          <a:fillRect/>
        </a:stretch>
      </xdr:blipFill>
      <xdr:spPr>
        <a:xfrm>
          <a:off x="533400" y="16440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5" name="image2.png">
          <a:extLst>
            <a:ext uri="{FF2B5EF4-FFF2-40B4-BE49-F238E27FC236}">
              <a16:creationId xmlns:a16="http://schemas.microsoft.com/office/drawing/2014/main" id="{69ACD02F-6EDC-49B1-AE5A-58A17EC98989}"/>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6" name="image2.png">
          <a:extLst>
            <a:ext uri="{FF2B5EF4-FFF2-40B4-BE49-F238E27FC236}">
              <a16:creationId xmlns:a16="http://schemas.microsoft.com/office/drawing/2014/main" id="{F09F577F-C993-4107-9299-F03A93C86923}"/>
            </a:ext>
          </a:extLst>
        </xdr:cNvPr>
        <xdr:cNvPicPr preferRelativeResize="0"/>
      </xdr:nvPicPr>
      <xdr:blipFill>
        <a:blip xmlns:r="http://schemas.openxmlformats.org/officeDocument/2006/relationships" r:embed="rId2" cstate="print"/>
        <a:stretch>
          <a:fillRect/>
        </a:stretch>
      </xdr:blipFill>
      <xdr:spPr>
        <a:xfrm>
          <a:off x="533400" y="17011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7" name="image2.png">
          <a:extLst>
            <a:ext uri="{FF2B5EF4-FFF2-40B4-BE49-F238E27FC236}">
              <a16:creationId xmlns:a16="http://schemas.microsoft.com/office/drawing/2014/main" id="{2F0BCA9D-6B8D-4517-8087-26E44CCF195B}"/>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8" name="image2.png">
          <a:extLst>
            <a:ext uri="{FF2B5EF4-FFF2-40B4-BE49-F238E27FC236}">
              <a16:creationId xmlns:a16="http://schemas.microsoft.com/office/drawing/2014/main" id="{839E7A72-16BB-4D97-A9C5-DC57F685D90D}"/>
            </a:ext>
          </a:extLst>
        </xdr:cNvPr>
        <xdr:cNvPicPr preferRelativeResize="0"/>
      </xdr:nvPicPr>
      <xdr:blipFill>
        <a:blip xmlns:r="http://schemas.openxmlformats.org/officeDocument/2006/relationships" r:embed="rId2" cstate="print"/>
        <a:stretch>
          <a:fillRect/>
        </a:stretch>
      </xdr:blipFill>
      <xdr:spPr>
        <a:xfrm>
          <a:off x="533400" y="17583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09" name="image2.png">
          <a:extLst>
            <a:ext uri="{FF2B5EF4-FFF2-40B4-BE49-F238E27FC236}">
              <a16:creationId xmlns:a16="http://schemas.microsoft.com/office/drawing/2014/main" id="{AB112ECC-93F1-4B3C-B44B-F4D32CA21708}"/>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0" name="image2.png">
          <a:extLst>
            <a:ext uri="{FF2B5EF4-FFF2-40B4-BE49-F238E27FC236}">
              <a16:creationId xmlns:a16="http://schemas.microsoft.com/office/drawing/2014/main" id="{7AD813C9-F2AD-492D-ACA1-A8152D2C9480}"/>
            </a:ext>
          </a:extLst>
        </xdr:cNvPr>
        <xdr:cNvPicPr preferRelativeResize="0"/>
      </xdr:nvPicPr>
      <xdr:blipFill>
        <a:blip xmlns:r="http://schemas.openxmlformats.org/officeDocument/2006/relationships" r:embed="rId2" cstate="print"/>
        <a:stretch>
          <a:fillRect/>
        </a:stretch>
      </xdr:blipFill>
      <xdr:spPr>
        <a:xfrm>
          <a:off x="533400" y="18154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1" name="image2.png">
          <a:extLst>
            <a:ext uri="{FF2B5EF4-FFF2-40B4-BE49-F238E27FC236}">
              <a16:creationId xmlns:a16="http://schemas.microsoft.com/office/drawing/2014/main" id="{B59C1EAE-70DE-4FBC-A082-01B222FF4C16}"/>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2" name="image2.png">
          <a:extLst>
            <a:ext uri="{FF2B5EF4-FFF2-40B4-BE49-F238E27FC236}">
              <a16:creationId xmlns:a16="http://schemas.microsoft.com/office/drawing/2014/main" id="{A4B402C6-7AF6-427E-A487-003595C4B324}"/>
            </a:ext>
          </a:extLst>
        </xdr:cNvPr>
        <xdr:cNvPicPr preferRelativeResize="0"/>
      </xdr:nvPicPr>
      <xdr:blipFill>
        <a:blip xmlns:r="http://schemas.openxmlformats.org/officeDocument/2006/relationships" r:embed="rId2" cstate="print"/>
        <a:stretch>
          <a:fillRect/>
        </a:stretch>
      </xdr:blipFill>
      <xdr:spPr>
        <a:xfrm>
          <a:off x="533400" y="18726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3" name="image2.png">
          <a:extLst>
            <a:ext uri="{FF2B5EF4-FFF2-40B4-BE49-F238E27FC236}">
              <a16:creationId xmlns:a16="http://schemas.microsoft.com/office/drawing/2014/main" id="{3E80F542-9DBA-4783-9A0D-9C69C934F19D}"/>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4" name="image2.png">
          <a:extLst>
            <a:ext uri="{FF2B5EF4-FFF2-40B4-BE49-F238E27FC236}">
              <a16:creationId xmlns:a16="http://schemas.microsoft.com/office/drawing/2014/main" id="{829C91BB-25CB-49E6-9553-1AC85B0DB976}"/>
            </a:ext>
          </a:extLst>
        </xdr:cNvPr>
        <xdr:cNvPicPr preferRelativeResize="0"/>
      </xdr:nvPicPr>
      <xdr:blipFill>
        <a:blip xmlns:r="http://schemas.openxmlformats.org/officeDocument/2006/relationships" r:embed="rId2" cstate="print"/>
        <a:stretch>
          <a:fillRect/>
        </a:stretch>
      </xdr:blipFill>
      <xdr:spPr>
        <a:xfrm>
          <a:off x="533400" y="19297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5" name="image2.png">
          <a:extLst>
            <a:ext uri="{FF2B5EF4-FFF2-40B4-BE49-F238E27FC236}">
              <a16:creationId xmlns:a16="http://schemas.microsoft.com/office/drawing/2014/main" id="{1A6654DC-B886-4B7C-8E79-134903DB5F06}"/>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6" name="image2.png">
          <a:extLst>
            <a:ext uri="{FF2B5EF4-FFF2-40B4-BE49-F238E27FC236}">
              <a16:creationId xmlns:a16="http://schemas.microsoft.com/office/drawing/2014/main" id="{EC06CB7F-4A2E-4E2D-B374-019363C73F52}"/>
            </a:ext>
          </a:extLst>
        </xdr:cNvPr>
        <xdr:cNvPicPr preferRelativeResize="0"/>
      </xdr:nvPicPr>
      <xdr:blipFill>
        <a:blip xmlns:r="http://schemas.openxmlformats.org/officeDocument/2006/relationships" r:embed="rId2" cstate="print"/>
        <a:stretch>
          <a:fillRect/>
        </a:stretch>
      </xdr:blipFill>
      <xdr:spPr>
        <a:xfrm>
          <a:off x="533400" y="19869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7" name="image2.png">
          <a:extLst>
            <a:ext uri="{FF2B5EF4-FFF2-40B4-BE49-F238E27FC236}">
              <a16:creationId xmlns:a16="http://schemas.microsoft.com/office/drawing/2014/main" id="{4B81FF58-1255-4DBC-8A6A-9667CB046C62}"/>
            </a:ext>
          </a:extLst>
        </xdr:cNvPr>
        <xdr:cNvPicPr preferRelativeResize="0"/>
      </xdr:nvPicPr>
      <xdr:blipFill>
        <a:blip xmlns:r="http://schemas.openxmlformats.org/officeDocument/2006/relationships" r:embed="rId2" cstate="print"/>
        <a:stretch>
          <a:fillRect/>
        </a:stretch>
      </xdr:blipFill>
      <xdr:spPr>
        <a:xfrm>
          <a:off x="533400" y="20440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8" name="image2.png">
          <a:extLst>
            <a:ext uri="{FF2B5EF4-FFF2-40B4-BE49-F238E27FC236}">
              <a16:creationId xmlns:a16="http://schemas.microsoft.com/office/drawing/2014/main" id="{964B629B-58F0-4457-A079-617D830A634C}"/>
            </a:ext>
          </a:extLst>
        </xdr:cNvPr>
        <xdr:cNvPicPr preferRelativeResize="0"/>
      </xdr:nvPicPr>
      <xdr:blipFill>
        <a:blip xmlns:r="http://schemas.openxmlformats.org/officeDocument/2006/relationships" r:embed="rId2" cstate="print"/>
        <a:stretch>
          <a:fillRect/>
        </a:stretch>
      </xdr:blipFill>
      <xdr:spPr>
        <a:xfrm>
          <a:off x="533400" y="20440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19" name="image2.png">
          <a:extLst>
            <a:ext uri="{FF2B5EF4-FFF2-40B4-BE49-F238E27FC236}">
              <a16:creationId xmlns:a16="http://schemas.microsoft.com/office/drawing/2014/main" id="{CAAC7AFA-F040-468C-A07E-4F0BF2A22FB1}"/>
            </a:ext>
          </a:extLst>
        </xdr:cNvPr>
        <xdr:cNvPicPr preferRelativeResize="0"/>
      </xdr:nvPicPr>
      <xdr:blipFill>
        <a:blip xmlns:r="http://schemas.openxmlformats.org/officeDocument/2006/relationships" r:embed="rId2" cstate="print"/>
        <a:stretch>
          <a:fillRect/>
        </a:stretch>
      </xdr:blipFill>
      <xdr:spPr>
        <a:xfrm>
          <a:off x="533400" y="21012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0" name="image2.png">
          <a:extLst>
            <a:ext uri="{FF2B5EF4-FFF2-40B4-BE49-F238E27FC236}">
              <a16:creationId xmlns:a16="http://schemas.microsoft.com/office/drawing/2014/main" id="{87BD9FDB-C55B-4124-ABB6-D20A916C1198}"/>
            </a:ext>
          </a:extLst>
        </xdr:cNvPr>
        <xdr:cNvPicPr preferRelativeResize="0"/>
      </xdr:nvPicPr>
      <xdr:blipFill>
        <a:blip xmlns:r="http://schemas.openxmlformats.org/officeDocument/2006/relationships" r:embed="rId2" cstate="print"/>
        <a:stretch>
          <a:fillRect/>
        </a:stretch>
      </xdr:blipFill>
      <xdr:spPr>
        <a:xfrm>
          <a:off x="533400" y="21012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1" name="image2.png">
          <a:extLst>
            <a:ext uri="{FF2B5EF4-FFF2-40B4-BE49-F238E27FC236}">
              <a16:creationId xmlns:a16="http://schemas.microsoft.com/office/drawing/2014/main" id="{7D380336-C889-4710-BA40-E442F27B4541}"/>
            </a:ext>
          </a:extLst>
        </xdr:cNvPr>
        <xdr:cNvPicPr preferRelativeResize="0"/>
      </xdr:nvPicPr>
      <xdr:blipFill>
        <a:blip xmlns:r="http://schemas.openxmlformats.org/officeDocument/2006/relationships" r:embed="rId2" cstate="print"/>
        <a:stretch>
          <a:fillRect/>
        </a:stretch>
      </xdr:blipFill>
      <xdr:spPr>
        <a:xfrm>
          <a:off x="533400" y="21583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2" name="image2.png">
          <a:extLst>
            <a:ext uri="{FF2B5EF4-FFF2-40B4-BE49-F238E27FC236}">
              <a16:creationId xmlns:a16="http://schemas.microsoft.com/office/drawing/2014/main" id="{4FE497EA-4864-4FF6-9D4C-7F238B92B635}"/>
            </a:ext>
          </a:extLst>
        </xdr:cNvPr>
        <xdr:cNvPicPr preferRelativeResize="0"/>
      </xdr:nvPicPr>
      <xdr:blipFill>
        <a:blip xmlns:r="http://schemas.openxmlformats.org/officeDocument/2006/relationships" r:embed="rId2" cstate="print"/>
        <a:stretch>
          <a:fillRect/>
        </a:stretch>
      </xdr:blipFill>
      <xdr:spPr>
        <a:xfrm>
          <a:off x="533400" y="21583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3" name="image2.png">
          <a:extLst>
            <a:ext uri="{FF2B5EF4-FFF2-40B4-BE49-F238E27FC236}">
              <a16:creationId xmlns:a16="http://schemas.microsoft.com/office/drawing/2014/main" id="{44C56798-D707-46C4-BA43-0C515185C987}"/>
            </a:ext>
          </a:extLst>
        </xdr:cNvPr>
        <xdr:cNvPicPr preferRelativeResize="0"/>
      </xdr:nvPicPr>
      <xdr:blipFill>
        <a:blip xmlns:r="http://schemas.openxmlformats.org/officeDocument/2006/relationships" r:embed="rId2" cstate="print"/>
        <a:stretch>
          <a:fillRect/>
        </a:stretch>
      </xdr:blipFill>
      <xdr:spPr>
        <a:xfrm>
          <a:off x="533400" y="22155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4" name="image2.png">
          <a:extLst>
            <a:ext uri="{FF2B5EF4-FFF2-40B4-BE49-F238E27FC236}">
              <a16:creationId xmlns:a16="http://schemas.microsoft.com/office/drawing/2014/main" id="{5DD789D9-D33B-4748-BF10-4F63AF1F6E13}"/>
            </a:ext>
          </a:extLst>
        </xdr:cNvPr>
        <xdr:cNvPicPr preferRelativeResize="0"/>
      </xdr:nvPicPr>
      <xdr:blipFill>
        <a:blip xmlns:r="http://schemas.openxmlformats.org/officeDocument/2006/relationships" r:embed="rId2" cstate="print"/>
        <a:stretch>
          <a:fillRect/>
        </a:stretch>
      </xdr:blipFill>
      <xdr:spPr>
        <a:xfrm>
          <a:off x="533400" y="22155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5" name="image2.png">
          <a:extLst>
            <a:ext uri="{FF2B5EF4-FFF2-40B4-BE49-F238E27FC236}">
              <a16:creationId xmlns:a16="http://schemas.microsoft.com/office/drawing/2014/main" id="{2FD075DF-1646-4AD6-A794-95E1905E1AED}"/>
            </a:ext>
          </a:extLst>
        </xdr:cNvPr>
        <xdr:cNvPicPr preferRelativeResize="0"/>
      </xdr:nvPicPr>
      <xdr:blipFill>
        <a:blip xmlns:r="http://schemas.openxmlformats.org/officeDocument/2006/relationships" r:embed="rId2" cstate="print"/>
        <a:stretch>
          <a:fillRect/>
        </a:stretch>
      </xdr:blipFill>
      <xdr:spPr>
        <a:xfrm>
          <a:off x="533400" y="22726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6" name="image2.png">
          <a:extLst>
            <a:ext uri="{FF2B5EF4-FFF2-40B4-BE49-F238E27FC236}">
              <a16:creationId xmlns:a16="http://schemas.microsoft.com/office/drawing/2014/main" id="{C4EFF41A-7316-4E0D-8208-2DD35B44FD3F}"/>
            </a:ext>
          </a:extLst>
        </xdr:cNvPr>
        <xdr:cNvPicPr preferRelativeResize="0"/>
      </xdr:nvPicPr>
      <xdr:blipFill>
        <a:blip xmlns:r="http://schemas.openxmlformats.org/officeDocument/2006/relationships" r:embed="rId2" cstate="print"/>
        <a:stretch>
          <a:fillRect/>
        </a:stretch>
      </xdr:blipFill>
      <xdr:spPr>
        <a:xfrm>
          <a:off x="533400" y="22726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7" name="image2.png">
          <a:extLst>
            <a:ext uri="{FF2B5EF4-FFF2-40B4-BE49-F238E27FC236}">
              <a16:creationId xmlns:a16="http://schemas.microsoft.com/office/drawing/2014/main" id="{8D29ACC1-10ED-4C1C-BDFE-2D80CB6B2B0D}"/>
            </a:ext>
          </a:extLst>
        </xdr:cNvPr>
        <xdr:cNvPicPr preferRelativeResize="0"/>
      </xdr:nvPicPr>
      <xdr:blipFill>
        <a:blip xmlns:r="http://schemas.openxmlformats.org/officeDocument/2006/relationships" r:embed="rId2" cstate="print"/>
        <a:stretch>
          <a:fillRect/>
        </a:stretch>
      </xdr:blipFill>
      <xdr:spPr>
        <a:xfrm>
          <a:off x="533400" y="23298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8" name="image2.png">
          <a:extLst>
            <a:ext uri="{FF2B5EF4-FFF2-40B4-BE49-F238E27FC236}">
              <a16:creationId xmlns:a16="http://schemas.microsoft.com/office/drawing/2014/main" id="{A5176912-997F-40D6-AC2A-BD66DE50EC5C}"/>
            </a:ext>
          </a:extLst>
        </xdr:cNvPr>
        <xdr:cNvPicPr preferRelativeResize="0"/>
      </xdr:nvPicPr>
      <xdr:blipFill>
        <a:blip xmlns:r="http://schemas.openxmlformats.org/officeDocument/2006/relationships" r:embed="rId2" cstate="print"/>
        <a:stretch>
          <a:fillRect/>
        </a:stretch>
      </xdr:blipFill>
      <xdr:spPr>
        <a:xfrm>
          <a:off x="533400" y="232981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29" name="image2.png">
          <a:extLst>
            <a:ext uri="{FF2B5EF4-FFF2-40B4-BE49-F238E27FC236}">
              <a16:creationId xmlns:a16="http://schemas.microsoft.com/office/drawing/2014/main" id="{6EC08C0C-D95B-42C9-B465-EDFE5EE271D3}"/>
            </a:ext>
          </a:extLst>
        </xdr:cNvPr>
        <xdr:cNvPicPr preferRelativeResize="0"/>
      </xdr:nvPicPr>
      <xdr:blipFill>
        <a:blip xmlns:r="http://schemas.openxmlformats.org/officeDocument/2006/relationships" r:embed="rId2" cstate="print"/>
        <a:stretch>
          <a:fillRect/>
        </a:stretch>
      </xdr:blipFill>
      <xdr:spPr>
        <a:xfrm>
          <a:off x="533400" y="23869650"/>
          <a:ext cx="323850" cy="266700"/>
        </a:xfrm>
        <a:prstGeom prst="rect">
          <a:avLst/>
        </a:prstGeom>
        <a:noFill/>
      </xdr:spPr>
    </xdr:pic>
    <xdr:clientData fLocksWithSheet="0"/>
  </xdr:oneCellAnchor>
  <xdr:oneCellAnchor>
    <xdr:from>
      <xdr:col>1</xdr:col>
      <xdr:colOff>257175</xdr:colOff>
      <xdr:row>27</xdr:row>
      <xdr:rowOff>0</xdr:rowOff>
    </xdr:from>
    <xdr:ext cx="323850" cy="266700"/>
    <xdr:pic>
      <xdr:nvPicPr>
        <xdr:cNvPr id="130" name="image2.png">
          <a:extLst>
            <a:ext uri="{FF2B5EF4-FFF2-40B4-BE49-F238E27FC236}">
              <a16:creationId xmlns:a16="http://schemas.microsoft.com/office/drawing/2014/main" id="{7539A12C-FCC6-49B2-A35A-A96FB716FF8D}"/>
            </a:ext>
          </a:extLst>
        </xdr:cNvPr>
        <xdr:cNvPicPr preferRelativeResize="0"/>
      </xdr:nvPicPr>
      <xdr:blipFill>
        <a:blip xmlns:r="http://schemas.openxmlformats.org/officeDocument/2006/relationships" r:embed="rId2" cstate="print"/>
        <a:stretch>
          <a:fillRect/>
        </a:stretch>
      </xdr:blipFill>
      <xdr:spPr>
        <a:xfrm>
          <a:off x="533400" y="23869650"/>
          <a:ext cx="323850" cy="266700"/>
        </a:xfrm>
        <a:prstGeom prst="rect">
          <a:avLst/>
        </a:prstGeom>
        <a:noFill/>
      </xdr:spPr>
    </xdr:pic>
    <xdr:clientData fLocksWithSheet="0"/>
  </xdr:oneCellAnchor>
  <xdr:twoCellAnchor editAs="oneCell">
    <xdr:from>
      <xdr:col>2</xdr:col>
      <xdr:colOff>619125</xdr:colOff>
      <xdr:row>42</xdr:row>
      <xdr:rowOff>104775</xdr:rowOff>
    </xdr:from>
    <xdr:to>
      <xdr:col>2</xdr:col>
      <xdr:colOff>2697407</xdr:colOff>
      <xdr:row>42</xdr:row>
      <xdr:rowOff>632659</xdr:rowOff>
    </xdr:to>
    <xdr:pic>
      <xdr:nvPicPr>
        <xdr:cNvPr id="131" name="Imagen 130">
          <a:extLst>
            <a:ext uri="{FF2B5EF4-FFF2-40B4-BE49-F238E27FC236}">
              <a16:creationId xmlns:a16="http://schemas.microsoft.com/office/drawing/2014/main" id="{12360BC7-C998-B4C1-224A-C3DFAB9169F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04925" y="20402550"/>
          <a:ext cx="2078282" cy="527884"/>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D70F2-0214-4AB6-B867-6EA44A3EA17B}">
  <dimension ref="A1:Y1003"/>
  <sheetViews>
    <sheetView tabSelected="1" topLeftCell="C1" workbookViewId="0">
      <pane ySplit="1" topLeftCell="A2" activePane="bottomLeft" state="frozen"/>
      <selection pane="bottomLeft" activeCell="K9" sqref="K9:K28"/>
    </sheetView>
  </sheetViews>
  <sheetFormatPr baseColWidth="10" defaultColWidth="14.3984375" defaultRowHeight="15" customHeight="1" x14ac:dyDescent="0.15"/>
  <cols>
    <col min="1" max="1" width="4.796875" customWidth="1"/>
    <col min="2" max="2" width="7.19921875" customWidth="1"/>
    <col min="3" max="3" width="92.19921875" customWidth="1"/>
    <col min="4" max="4" width="15.796875" customWidth="1"/>
    <col min="5" max="5" width="13.19921875" customWidth="1"/>
    <col min="6" max="6" width="15.19921875" customWidth="1"/>
    <col min="7" max="7" width="16.19921875" customWidth="1"/>
    <col min="8" max="25" width="12" customWidth="1"/>
    <col min="26" max="26" width="14.3984375" customWidth="1"/>
  </cols>
  <sheetData>
    <row r="1" spans="1:25" x14ac:dyDescent="0.15">
      <c r="A1" s="1"/>
      <c r="B1" s="1"/>
      <c r="C1" s="2"/>
      <c r="D1" s="3"/>
      <c r="E1" s="4"/>
      <c r="F1" s="5"/>
      <c r="G1" s="5"/>
      <c r="H1" s="5"/>
      <c r="I1" s="5"/>
      <c r="J1" s="5"/>
      <c r="K1" s="1"/>
      <c r="L1" s="1"/>
      <c r="M1" s="1"/>
      <c r="N1" s="1"/>
      <c r="O1" s="1"/>
      <c r="P1" s="1"/>
      <c r="Q1" s="1"/>
      <c r="R1" s="1"/>
      <c r="S1" s="1"/>
      <c r="T1" s="1"/>
      <c r="U1" s="1"/>
      <c r="V1" s="1"/>
      <c r="W1" s="1"/>
      <c r="X1" s="1"/>
      <c r="Y1" s="1"/>
    </row>
    <row r="2" spans="1:25" ht="18.75" customHeight="1" x14ac:dyDescent="0.15">
      <c r="A2" s="1"/>
      <c r="B2" s="30" t="s">
        <v>0</v>
      </c>
      <c r="C2" s="31"/>
      <c r="D2" s="31"/>
      <c r="E2" s="31"/>
      <c r="F2" s="31"/>
      <c r="G2" s="32"/>
      <c r="H2" s="5"/>
      <c r="I2" s="5"/>
      <c r="J2" s="5"/>
      <c r="K2" s="1"/>
      <c r="L2" s="1"/>
      <c r="M2" s="1"/>
      <c r="N2" s="1"/>
      <c r="O2" s="1"/>
      <c r="P2" s="1"/>
      <c r="Q2" s="1"/>
      <c r="R2" s="1"/>
      <c r="S2" s="1"/>
      <c r="T2" s="1"/>
      <c r="U2" s="1"/>
      <c r="V2" s="1"/>
      <c r="W2" s="1"/>
      <c r="X2" s="1"/>
      <c r="Y2" s="1"/>
    </row>
    <row r="3" spans="1:25" ht="15" customHeight="1" x14ac:dyDescent="0.15">
      <c r="A3" s="1"/>
      <c r="B3" s="33" t="s">
        <v>39</v>
      </c>
      <c r="C3" s="34"/>
      <c r="D3" s="34"/>
      <c r="E3" s="34"/>
      <c r="F3" s="34"/>
      <c r="G3" s="34"/>
      <c r="H3" s="5"/>
      <c r="I3" s="5"/>
      <c r="J3" s="5"/>
      <c r="K3" s="1"/>
      <c r="L3" s="1"/>
      <c r="M3" s="1"/>
      <c r="N3" s="1"/>
      <c r="O3" s="1"/>
      <c r="P3" s="1"/>
      <c r="Q3" s="1"/>
      <c r="R3" s="1"/>
      <c r="S3" s="1"/>
      <c r="T3" s="1"/>
      <c r="U3" s="1"/>
      <c r="V3" s="1"/>
      <c r="W3" s="1"/>
      <c r="X3" s="1"/>
      <c r="Y3" s="1"/>
    </row>
    <row r="4" spans="1:25" x14ac:dyDescent="0.15">
      <c r="A4" s="1"/>
      <c r="B4" s="34"/>
      <c r="C4" s="34"/>
      <c r="D4" s="34"/>
      <c r="E4" s="34"/>
      <c r="F4" s="34"/>
      <c r="G4" s="34"/>
      <c r="H4" s="5"/>
      <c r="I4" s="5"/>
      <c r="J4" s="5"/>
      <c r="K4" s="1"/>
      <c r="L4" s="1"/>
      <c r="M4" s="1"/>
      <c r="N4" s="1"/>
      <c r="O4" s="1"/>
      <c r="P4" s="1"/>
      <c r="Q4" s="1"/>
      <c r="R4" s="1"/>
      <c r="S4" s="1"/>
      <c r="T4" s="1"/>
      <c r="U4" s="1"/>
      <c r="V4" s="1"/>
      <c r="W4" s="1"/>
      <c r="X4" s="1"/>
      <c r="Y4" s="1"/>
    </row>
    <row r="5" spans="1:25" ht="40.5" customHeight="1" x14ac:dyDescent="0.15">
      <c r="A5" s="1"/>
      <c r="B5" s="34"/>
      <c r="C5" s="34"/>
      <c r="D5" s="34"/>
      <c r="E5" s="34"/>
      <c r="F5" s="34"/>
      <c r="G5" s="34"/>
      <c r="H5" s="5"/>
      <c r="I5" s="5"/>
      <c r="J5" s="5"/>
      <c r="K5" s="1"/>
      <c r="L5" s="1"/>
      <c r="M5" s="1"/>
      <c r="N5" s="1"/>
      <c r="O5" s="1"/>
      <c r="P5" s="1"/>
      <c r="Q5" s="1"/>
      <c r="R5" s="1"/>
      <c r="S5" s="1"/>
      <c r="T5" s="1"/>
      <c r="U5" s="1"/>
      <c r="V5" s="1"/>
      <c r="W5" s="1"/>
      <c r="X5" s="1"/>
      <c r="Y5" s="1"/>
    </row>
    <row r="6" spans="1:25" x14ac:dyDescent="0.15">
      <c r="A6" s="1"/>
      <c r="B6" s="2"/>
      <c r="C6" s="2"/>
      <c r="D6" s="6"/>
      <c r="E6" s="6"/>
      <c r="F6" s="2"/>
      <c r="G6" s="2"/>
      <c r="H6" s="5"/>
      <c r="I6" s="5"/>
      <c r="J6" s="5"/>
      <c r="K6" s="1"/>
      <c r="L6" s="1"/>
      <c r="M6" s="1"/>
      <c r="N6" s="1"/>
      <c r="O6" s="1"/>
      <c r="P6" s="1"/>
      <c r="Q6" s="1"/>
      <c r="R6" s="1"/>
      <c r="S6" s="1"/>
      <c r="T6" s="1"/>
      <c r="U6" s="1"/>
      <c r="V6" s="1"/>
      <c r="W6" s="1"/>
      <c r="X6" s="1"/>
      <c r="Y6" s="1"/>
    </row>
    <row r="7" spans="1:25" ht="20.25" customHeight="1" x14ac:dyDescent="0.15">
      <c r="A7" s="1"/>
      <c r="B7" s="30" t="s">
        <v>1</v>
      </c>
      <c r="C7" s="31"/>
      <c r="D7" s="31"/>
      <c r="E7" s="31"/>
      <c r="F7" s="31"/>
      <c r="G7" s="32"/>
      <c r="H7" s="5"/>
      <c r="I7" s="5"/>
      <c r="J7" s="5"/>
      <c r="K7" s="1"/>
      <c r="L7" s="1"/>
      <c r="M7" s="1"/>
      <c r="N7" s="1"/>
      <c r="O7" s="1"/>
      <c r="P7" s="1"/>
      <c r="Q7" s="1"/>
      <c r="R7" s="1"/>
      <c r="S7" s="1"/>
      <c r="T7" s="1"/>
      <c r="U7" s="1"/>
      <c r="V7" s="1"/>
      <c r="W7" s="1"/>
      <c r="X7" s="1"/>
      <c r="Y7" s="1"/>
    </row>
    <row r="8" spans="1:25" ht="32" x14ac:dyDescent="0.15">
      <c r="A8" s="7"/>
      <c r="B8" s="8" t="s">
        <v>2</v>
      </c>
      <c r="C8" s="8" t="s">
        <v>3</v>
      </c>
      <c r="D8" s="8" t="s">
        <v>4</v>
      </c>
      <c r="E8" s="9" t="s">
        <v>5</v>
      </c>
      <c r="F8" s="9" t="s">
        <v>6</v>
      </c>
      <c r="G8" s="9" t="s">
        <v>7</v>
      </c>
      <c r="H8" s="10"/>
      <c r="I8" s="10"/>
      <c r="J8" s="10"/>
      <c r="K8" s="7"/>
      <c r="L8" s="7"/>
      <c r="M8" s="7"/>
      <c r="N8" s="7"/>
      <c r="O8" s="7"/>
      <c r="P8" s="7"/>
      <c r="Q8" s="7"/>
      <c r="R8" s="7"/>
      <c r="S8" s="7"/>
      <c r="T8" s="7"/>
      <c r="U8" s="7"/>
      <c r="V8" s="7"/>
      <c r="W8" s="7"/>
      <c r="X8" s="7"/>
      <c r="Y8" s="7"/>
    </row>
    <row r="9" spans="1:25" ht="64" x14ac:dyDescent="0.15">
      <c r="A9" s="7"/>
      <c r="B9" s="11">
        <v>1</v>
      </c>
      <c r="C9" s="12" t="s">
        <v>38</v>
      </c>
      <c r="D9" s="13" t="s">
        <v>16</v>
      </c>
      <c r="E9" s="14">
        <v>1</v>
      </c>
      <c r="F9" s="9">
        <v>31300</v>
      </c>
      <c r="G9" s="9">
        <f t="shared" ref="G9:G27" si="0">+F9*E9</f>
        <v>31300</v>
      </c>
      <c r="H9" s="10"/>
      <c r="I9" s="9">
        <v>36750</v>
      </c>
      <c r="J9" s="10"/>
      <c r="K9" s="10">
        <f>+I9-F9</f>
        <v>5450</v>
      </c>
      <c r="L9" s="7"/>
      <c r="M9" s="7"/>
      <c r="N9" s="7"/>
      <c r="O9" s="7"/>
      <c r="P9" s="7"/>
      <c r="Q9" s="7"/>
      <c r="R9" s="7"/>
      <c r="S9" s="7"/>
      <c r="T9" s="7"/>
      <c r="U9" s="7"/>
      <c r="V9" s="7"/>
      <c r="W9" s="7"/>
      <c r="X9" s="7"/>
      <c r="Y9" s="7"/>
    </row>
    <row r="10" spans="1:25" ht="64" x14ac:dyDescent="0.15">
      <c r="A10" s="7"/>
      <c r="B10" s="11">
        <v>2</v>
      </c>
      <c r="C10" s="12" t="s">
        <v>18</v>
      </c>
      <c r="D10" s="13" t="s">
        <v>17</v>
      </c>
      <c r="E10" s="14">
        <v>15</v>
      </c>
      <c r="F10" s="9">
        <v>9900</v>
      </c>
      <c r="G10" s="9">
        <f t="shared" si="0"/>
        <v>148500</v>
      </c>
      <c r="H10" s="10"/>
      <c r="I10" s="9">
        <v>11637.5</v>
      </c>
      <c r="J10" s="10"/>
      <c r="K10" s="10">
        <f t="shared" ref="K10:K28" si="1">+I10-F10</f>
        <v>1737.5</v>
      </c>
      <c r="L10" s="7"/>
      <c r="M10" s="7"/>
      <c r="N10" s="7"/>
      <c r="O10" s="7"/>
      <c r="P10" s="7"/>
      <c r="Q10" s="7"/>
      <c r="R10" s="7"/>
      <c r="S10" s="7"/>
      <c r="T10" s="7"/>
      <c r="U10" s="7"/>
      <c r="V10" s="7"/>
      <c r="W10" s="7"/>
      <c r="X10" s="7"/>
      <c r="Y10" s="7"/>
    </row>
    <row r="11" spans="1:25" ht="64" x14ac:dyDescent="0.15">
      <c r="A11" s="7"/>
      <c r="B11" s="11">
        <v>3</v>
      </c>
      <c r="C11" s="12" t="s">
        <v>19</v>
      </c>
      <c r="D11" s="13" t="s">
        <v>17</v>
      </c>
      <c r="E11" s="14">
        <v>100</v>
      </c>
      <c r="F11" s="9">
        <v>800</v>
      </c>
      <c r="G11" s="9">
        <f t="shared" si="0"/>
        <v>80000</v>
      </c>
      <c r="H11" s="10"/>
      <c r="I11" s="9">
        <v>980</v>
      </c>
      <c r="J11" s="10"/>
      <c r="K11" s="10">
        <f t="shared" si="1"/>
        <v>180</v>
      </c>
      <c r="L11" s="7"/>
      <c r="M11" s="7"/>
      <c r="N11" s="7"/>
      <c r="O11" s="7"/>
      <c r="P11" s="7"/>
      <c r="Q11" s="7"/>
      <c r="R11" s="7"/>
      <c r="S11" s="7"/>
      <c r="T11" s="7"/>
      <c r="U11" s="7"/>
      <c r="V11" s="7"/>
      <c r="W11" s="7"/>
      <c r="X11" s="7"/>
      <c r="Y11" s="7"/>
    </row>
    <row r="12" spans="1:25" ht="64" x14ac:dyDescent="0.15">
      <c r="A12" s="7"/>
      <c r="B12" s="11">
        <v>4</v>
      </c>
      <c r="C12" s="12" t="s">
        <v>20</v>
      </c>
      <c r="D12" s="13" t="s">
        <v>31</v>
      </c>
      <c r="E12" s="14">
        <v>5</v>
      </c>
      <c r="F12" s="9">
        <v>15600</v>
      </c>
      <c r="G12" s="9">
        <f t="shared" si="0"/>
        <v>78000</v>
      </c>
      <c r="H12" s="10"/>
      <c r="I12" s="9">
        <v>18375</v>
      </c>
      <c r="J12" s="10"/>
      <c r="K12" s="10">
        <f t="shared" si="1"/>
        <v>2775</v>
      </c>
      <c r="L12" s="7"/>
      <c r="M12" s="7"/>
      <c r="N12" s="7"/>
      <c r="O12" s="7"/>
      <c r="P12" s="7"/>
      <c r="Q12" s="7"/>
      <c r="R12" s="7"/>
      <c r="S12" s="7"/>
      <c r="T12" s="7"/>
      <c r="U12" s="7"/>
      <c r="V12" s="7"/>
      <c r="W12" s="7"/>
      <c r="X12" s="7"/>
      <c r="Y12" s="7"/>
    </row>
    <row r="13" spans="1:25" ht="48" x14ac:dyDescent="0.15">
      <c r="A13" s="7"/>
      <c r="B13" s="11">
        <v>5</v>
      </c>
      <c r="C13" s="12" t="s">
        <v>37</v>
      </c>
      <c r="D13" s="13" t="s">
        <v>17</v>
      </c>
      <c r="E13" s="14">
        <v>1</v>
      </c>
      <c r="F13" s="9">
        <v>156400</v>
      </c>
      <c r="G13" s="9">
        <f t="shared" si="0"/>
        <v>156400</v>
      </c>
      <c r="H13" s="10"/>
      <c r="I13" s="9">
        <v>183750</v>
      </c>
      <c r="J13" s="10"/>
      <c r="K13" s="10">
        <f t="shared" si="1"/>
        <v>27350</v>
      </c>
      <c r="L13" s="7"/>
      <c r="M13" s="7"/>
      <c r="N13" s="7"/>
      <c r="O13" s="7"/>
      <c r="P13" s="7"/>
      <c r="Q13" s="7"/>
      <c r="R13" s="7"/>
      <c r="S13" s="7"/>
      <c r="T13" s="7"/>
      <c r="U13" s="7"/>
      <c r="V13" s="7"/>
      <c r="W13" s="7"/>
      <c r="X13" s="7"/>
      <c r="Y13" s="7"/>
    </row>
    <row r="14" spans="1:25" ht="52.5" customHeight="1" x14ac:dyDescent="0.15">
      <c r="A14" s="7"/>
      <c r="B14" s="11">
        <v>6</v>
      </c>
      <c r="C14" s="12" t="s">
        <v>36</v>
      </c>
      <c r="D14" s="13" t="s">
        <v>16</v>
      </c>
      <c r="E14" s="14">
        <v>30</v>
      </c>
      <c r="F14" s="9">
        <v>6300</v>
      </c>
      <c r="G14" s="9">
        <f t="shared" si="0"/>
        <v>189000</v>
      </c>
      <c r="H14" s="10"/>
      <c r="I14" s="9">
        <v>7350</v>
      </c>
      <c r="J14" s="10"/>
      <c r="K14" s="10">
        <f t="shared" si="1"/>
        <v>1050</v>
      </c>
      <c r="L14" s="7"/>
      <c r="M14" s="7"/>
      <c r="N14" s="7"/>
      <c r="O14" s="7"/>
      <c r="P14" s="7"/>
      <c r="Q14" s="7"/>
      <c r="R14" s="7"/>
      <c r="S14" s="7"/>
      <c r="T14" s="7"/>
      <c r="U14" s="7"/>
      <c r="V14" s="7"/>
      <c r="W14" s="7"/>
      <c r="X14" s="7"/>
      <c r="Y14" s="7"/>
    </row>
    <row r="15" spans="1:25" ht="32" x14ac:dyDescent="0.15">
      <c r="A15" s="7"/>
      <c r="B15" s="11">
        <v>7</v>
      </c>
      <c r="C15" s="12" t="s">
        <v>21</v>
      </c>
      <c r="D15" s="13" t="s">
        <v>16</v>
      </c>
      <c r="E15" s="14">
        <v>20</v>
      </c>
      <c r="F15" s="9">
        <v>6300</v>
      </c>
      <c r="G15" s="9">
        <f t="shared" si="0"/>
        <v>126000</v>
      </c>
      <c r="H15" s="10"/>
      <c r="I15" s="9">
        <v>7350</v>
      </c>
      <c r="J15" s="10"/>
      <c r="K15" s="10">
        <f t="shared" si="1"/>
        <v>1050</v>
      </c>
      <c r="L15" s="7"/>
      <c r="M15" s="7"/>
      <c r="N15" s="7"/>
      <c r="O15" s="7"/>
      <c r="P15" s="7"/>
      <c r="Q15" s="7"/>
      <c r="R15" s="7"/>
      <c r="S15" s="7"/>
      <c r="T15" s="7"/>
      <c r="U15" s="7"/>
      <c r="V15" s="7"/>
      <c r="W15" s="7"/>
      <c r="X15" s="7"/>
      <c r="Y15" s="7"/>
    </row>
    <row r="16" spans="1:25" ht="64" x14ac:dyDescent="0.15">
      <c r="A16" s="7"/>
      <c r="B16" s="11">
        <v>8</v>
      </c>
      <c r="C16" s="12" t="s">
        <v>22</v>
      </c>
      <c r="D16" s="13" t="s">
        <v>16</v>
      </c>
      <c r="E16" s="14">
        <v>15</v>
      </c>
      <c r="F16" s="9">
        <v>8300</v>
      </c>
      <c r="G16" s="9">
        <f t="shared" si="0"/>
        <v>124500</v>
      </c>
      <c r="H16" s="10"/>
      <c r="I16" s="9">
        <v>9800</v>
      </c>
      <c r="J16" s="10"/>
      <c r="K16" s="10">
        <f t="shared" si="1"/>
        <v>1500</v>
      </c>
      <c r="L16" s="7"/>
      <c r="M16" s="7"/>
      <c r="N16" s="7"/>
      <c r="O16" s="7"/>
      <c r="P16" s="7"/>
      <c r="Q16" s="7"/>
      <c r="R16" s="7"/>
      <c r="S16" s="7"/>
      <c r="T16" s="7"/>
      <c r="U16" s="7"/>
      <c r="V16" s="7"/>
      <c r="W16" s="7"/>
      <c r="X16" s="7"/>
      <c r="Y16" s="7"/>
    </row>
    <row r="17" spans="1:25" ht="32" x14ac:dyDescent="0.15">
      <c r="A17" s="7"/>
      <c r="B17" s="11">
        <v>9</v>
      </c>
      <c r="C17" s="12" t="s">
        <v>23</v>
      </c>
      <c r="D17" s="13" t="s">
        <v>32</v>
      </c>
      <c r="E17" s="14">
        <v>5</v>
      </c>
      <c r="F17" s="9">
        <v>38600</v>
      </c>
      <c r="G17" s="9">
        <f t="shared" si="0"/>
        <v>193000</v>
      </c>
      <c r="H17" s="10"/>
      <c r="I17" s="9">
        <v>45325</v>
      </c>
      <c r="J17" s="10"/>
      <c r="K17" s="10">
        <f t="shared" si="1"/>
        <v>6725</v>
      </c>
      <c r="L17" s="7"/>
      <c r="M17" s="7"/>
      <c r="N17" s="7"/>
      <c r="O17" s="7"/>
      <c r="P17" s="7"/>
      <c r="Q17" s="7"/>
      <c r="R17" s="7"/>
      <c r="S17" s="7"/>
      <c r="T17" s="7"/>
      <c r="U17" s="7"/>
      <c r="V17" s="7"/>
      <c r="W17" s="7"/>
      <c r="X17" s="7"/>
      <c r="Y17" s="7"/>
    </row>
    <row r="18" spans="1:25" ht="64" x14ac:dyDescent="0.15">
      <c r="A18" s="7"/>
      <c r="B18" s="11">
        <v>10</v>
      </c>
      <c r="C18" s="12" t="s">
        <v>24</v>
      </c>
      <c r="D18" s="13" t="s">
        <v>17</v>
      </c>
      <c r="E18" s="14">
        <v>40</v>
      </c>
      <c r="F18" s="9">
        <v>900</v>
      </c>
      <c r="G18" s="9">
        <f t="shared" si="0"/>
        <v>36000</v>
      </c>
      <c r="H18" s="10"/>
      <c r="I18" s="9">
        <v>1041.5</v>
      </c>
      <c r="J18" s="10"/>
      <c r="K18" s="10">
        <f t="shared" si="1"/>
        <v>141.5</v>
      </c>
      <c r="L18" s="7"/>
      <c r="M18" s="7"/>
      <c r="N18" s="7"/>
      <c r="O18" s="7"/>
      <c r="P18" s="7"/>
      <c r="Q18" s="7"/>
      <c r="R18" s="7"/>
      <c r="S18" s="7"/>
      <c r="T18" s="7"/>
      <c r="U18" s="7"/>
      <c r="V18" s="7"/>
      <c r="W18" s="7"/>
      <c r="X18" s="7"/>
      <c r="Y18" s="7"/>
    </row>
    <row r="19" spans="1:25" ht="48" x14ac:dyDescent="0.15">
      <c r="A19" s="7"/>
      <c r="B19" s="11">
        <v>11</v>
      </c>
      <c r="C19" s="12" t="s">
        <v>34</v>
      </c>
      <c r="D19" s="13" t="s">
        <v>31</v>
      </c>
      <c r="E19" s="14">
        <v>7</v>
      </c>
      <c r="F19" s="9">
        <v>18800</v>
      </c>
      <c r="G19" s="9">
        <f t="shared" si="0"/>
        <v>131600</v>
      </c>
      <c r="H19" s="10"/>
      <c r="I19" s="9">
        <v>22050</v>
      </c>
      <c r="J19" s="10"/>
      <c r="K19" s="10">
        <f t="shared" si="1"/>
        <v>3250</v>
      </c>
      <c r="L19" s="7"/>
      <c r="M19" s="7"/>
      <c r="N19" s="7"/>
      <c r="O19" s="7"/>
      <c r="P19" s="7"/>
      <c r="Q19" s="7"/>
      <c r="R19" s="7"/>
      <c r="S19" s="7"/>
      <c r="T19" s="7"/>
      <c r="U19" s="7"/>
      <c r="V19" s="7"/>
      <c r="W19" s="7"/>
      <c r="X19" s="7"/>
      <c r="Y19" s="7"/>
    </row>
    <row r="20" spans="1:25" ht="48" x14ac:dyDescent="0.15">
      <c r="A20" s="7"/>
      <c r="B20" s="11">
        <v>12</v>
      </c>
      <c r="C20" s="12" t="s">
        <v>35</v>
      </c>
      <c r="D20" s="13" t="s">
        <v>31</v>
      </c>
      <c r="E20" s="14">
        <v>4</v>
      </c>
      <c r="F20" s="9">
        <v>25000</v>
      </c>
      <c r="G20" s="9">
        <f t="shared" si="0"/>
        <v>100000</v>
      </c>
      <c r="H20" s="10"/>
      <c r="I20" s="9">
        <v>29400</v>
      </c>
      <c r="J20" s="10"/>
      <c r="K20" s="10">
        <f t="shared" si="1"/>
        <v>4400</v>
      </c>
      <c r="L20" s="7"/>
      <c r="M20" s="7"/>
      <c r="N20" s="7"/>
      <c r="O20" s="7"/>
      <c r="P20" s="7"/>
      <c r="Q20" s="7"/>
      <c r="R20" s="7"/>
      <c r="S20" s="7"/>
      <c r="T20" s="7"/>
      <c r="U20" s="7"/>
      <c r="V20" s="7"/>
      <c r="W20" s="7"/>
      <c r="X20" s="7"/>
      <c r="Y20" s="7"/>
    </row>
    <row r="21" spans="1:25" ht="96" x14ac:dyDescent="0.15">
      <c r="A21" s="7"/>
      <c r="B21" s="11">
        <v>13</v>
      </c>
      <c r="C21" s="12" t="s">
        <v>25</v>
      </c>
      <c r="D21" s="13" t="s">
        <v>16</v>
      </c>
      <c r="E21" s="14">
        <v>3</v>
      </c>
      <c r="F21" s="9">
        <v>38600</v>
      </c>
      <c r="G21" s="9">
        <f t="shared" si="0"/>
        <v>115800</v>
      </c>
      <c r="H21" s="10"/>
      <c r="I21" s="9">
        <v>45325</v>
      </c>
      <c r="J21" s="10"/>
      <c r="K21" s="10">
        <f t="shared" si="1"/>
        <v>6725</v>
      </c>
      <c r="L21" s="7"/>
      <c r="M21" s="7"/>
      <c r="N21" s="7"/>
      <c r="O21" s="7"/>
      <c r="P21" s="7"/>
      <c r="Q21" s="7"/>
      <c r="R21" s="7"/>
      <c r="S21" s="7"/>
      <c r="T21" s="7"/>
      <c r="U21" s="7"/>
      <c r="V21" s="7"/>
      <c r="W21" s="7"/>
      <c r="X21" s="7"/>
      <c r="Y21" s="7"/>
    </row>
    <row r="22" spans="1:25" ht="48" x14ac:dyDescent="0.15">
      <c r="A22" s="7"/>
      <c r="B22" s="11">
        <v>14</v>
      </c>
      <c r="C22" s="12" t="s">
        <v>26</v>
      </c>
      <c r="D22" s="13" t="s">
        <v>31</v>
      </c>
      <c r="E22" s="14">
        <v>2</v>
      </c>
      <c r="F22" s="9">
        <v>31300</v>
      </c>
      <c r="G22" s="9">
        <f t="shared" si="0"/>
        <v>62600</v>
      </c>
      <c r="H22" s="10"/>
      <c r="I22" s="9">
        <v>36750</v>
      </c>
      <c r="J22" s="10"/>
      <c r="K22" s="10">
        <f t="shared" si="1"/>
        <v>5450</v>
      </c>
      <c r="L22" s="7"/>
      <c r="M22" s="7"/>
      <c r="N22" s="7"/>
      <c r="O22" s="7"/>
      <c r="P22" s="7"/>
      <c r="Q22" s="7"/>
      <c r="R22" s="7"/>
      <c r="S22" s="7"/>
      <c r="T22" s="7"/>
      <c r="U22" s="7"/>
      <c r="V22" s="7"/>
      <c r="W22" s="7"/>
      <c r="X22" s="7"/>
      <c r="Y22" s="7"/>
    </row>
    <row r="23" spans="1:25" ht="48" x14ac:dyDescent="0.15">
      <c r="A23" s="7"/>
      <c r="B23" s="11">
        <v>15</v>
      </c>
      <c r="C23" s="12" t="s">
        <v>27</v>
      </c>
      <c r="D23" s="13" t="s">
        <v>17</v>
      </c>
      <c r="E23" s="14">
        <v>15</v>
      </c>
      <c r="F23" s="9">
        <v>12500</v>
      </c>
      <c r="G23" s="9">
        <f t="shared" si="0"/>
        <v>187500</v>
      </c>
      <c r="H23" s="10"/>
      <c r="I23" s="9">
        <v>14700</v>
      </c>
      <c r="J23" s="10"/>
      <c r="K23" s="10">
        <f t="shared" si="1"/>
        <v>2200</v>
      </c>
      <c r="L23" s="7"/>
      <c r="M23" s="7"/>
      <c r="N23" s="7"/>
      <c r="O23" s="7"/>
      <c r="P23" s="7"/>
      <c r="Q23" s="7"/>
      <c r="R23" s="7"/>
      <c r="S23" s="7"/>
      <c r="T23" s="7"/>
      <c r="U23" s="7"/>
      <c r="V23" s="7"/>
      <c r="W23" s="7"/>
      <c r="X23" s="7"/>
      <c r="Y23" s="7"/>
    </row>
    <row r="24" spans="1:25" ht="48" x14ac:dyDescent="0.15">
      <c r="A24" s="7"/>
      <c r="B24" s="11">
        <v>16</v>
      </c>
      <c r="C24" s="12" t="s">
        <v>28</v>
      </c>
      <c r="D24" s="13" t="s">
        <v>17</v>
      </c>
      <c r="E24" s="14">
        <v>15</v>
      </c>
      <c r="F24" s="9">
        <v>9400</v>
      </c>
      <c r="G24" s="9">
        <f t="shared" si="0"/>
        <v>141000</v>
      </c>
      <c r="H24" s="10"/>
      <c r="I24" s="9">
        <v>11025</v>
      </c>
      <c r="J24" s="10"/>
      <c r="K24" s="10">
        <f t="shared" si="1"/>
        <v>1625</v>
      </c>
      <c r="L24" s="7"/>
      <c r="M24" s="7"/>
      <c r="N24" s="7"/>
      <c r="O24" s="7"/>
      <c r="P24" s="7"/>
      <c r="Q24" s="7"/>
      <c r="R24" s="7"/>
      <c r="S24" s="7"/>
      <c r="T24" s="7"/>
      <c r="U24" s="7"/>
      <c r="V24" s="7"/>
      <c r="W24" s="7"/>
      <c r="X24" s="7"/>
      <c r="Y24" s="7"/>
    </row>
    <row r="25" spans="1:25" ht="96" x14ac:dyDescent="0.15">
      <c r="A25" s="7"/>
      <c r="B25" s="11">
        <v>17</v>
      </c>
      <c r="C25" s="12" t="s">
        <v>29</v>
      </c>
      <c r="D25" s="13" t="s">
        <v>31</v>
      </c>
      <c r="E25" s="14">
        <v>2</v>
      </c>
      <c r="F25" s="9">
        <v>52100</v>
      </c>
      <c r="G25" s="9">
        <f t="shared" si="0"/>
        <v>104200</v>
      </c>
      <c r="H25" s="10"/>
      <c r="I25" s="9">
        <v>61250</v>
      </c>
      <c r="J25" s="10"/>
      <c r="K25" s="10">
        <f t="shared" si="1"/>
        <v>9150</v>
      </c>
      <c r="L25" s="7"/>
      <c r="M25" s="7"/>
      <c r="N25" s="7"/>
      <c r="O25" s="7"/>
      <c r="P25" s="7"/>
      <c r="Q25" s="7"/>
      <c r="R25" s="7"/>
      <c r="S25" s="7"/>
      <c r="T25" s="7"/>
      <c r="U25" s="7"/>
      <c r="V25" s="7"/>
      <c r="W25" s="7"/>
      <c r="X25" s="7"/>
      <c r="Y25" s="7"/>
    </row>
    <row r="26" spans="1:25" ht="64" x14ac:dyDescent="0.15">
      <c r="A26" s="7"/>
      <c r="B26" s="11">
        <v>18</v>
      </c>
      <c r="C26" s="12" t="s">
        <v>30</v>
      </c>
      <c r="D26" s="13" t="s">
        <v>17</v>
      </c>
      <c r="E26" s="14">
        <v>12</v>
      </c>
      <c r="F26" s="9">
        <v>6300</v>
      </c>
      <c r="G26" s="9">
        <f t="shared" si="0"/>
        <v>75600</v>
      </c>
      <c r="H26" s="10"/>
      <c r="I26" s="9">
        <v>7350</v>
      </c>
      <c r="J26" s="10"/>
      <c r="K26" s="10">
        <f t="shared" si="1"/>
        <v>1050</v>
      </c>
      <c r="L26" s="7"/>
      <c r="M26" s="7"/>
      <c r="N26" s="7"/>
      <c r="O26" s="7"/>
      <c r="P26" s="7"/>
      <c r="Q26" s="7"/>
      <c r="R26" s="7"/>
      <c r="S26" s="7"/>
      <c r="T26" s="7"/>
      <c r="U26" s="7"/>
      <c r="V26" s="7"/>
      <c r="W26" s="7"/>
      <c r="X26" s="7"/>
      <c r="Y26" s="7"/>
    </row>
    <row r="27" spans="1:25" ht="80" x14ac:dyDescent="0.15">
      <c r="A27" s="7"/>
      <c r="B27" s="11">
        <v>19</v>
      </c>
      <c r="C27" s="12" t="s">
        <v>33</v>
      </c>
      <c r="D27" s="13" t="s">
        <v>17</v>
      </c>
      <c r="E27" s="14">
        <v>12</v>
      </c>
      <c r="F27" s="9">
        <v>15600</v>
      </c>
      <c r="G27" s="9">
        <f t="shared" si="0"/>
        <v>187200</v>
      </c>
      <c r="H27" s="10"/>
      <c r="I27" s="9">
        <v>18375</v>
      </c>
      <c r="J27" s="10"/>
      <c r="K27" s="10">
        <f t="shared" si="1"/>
        <v>2775</v>
      </c>
      <c r="L27" s="7"/>
      <c r="M27" s="7"/>
      <c r="N27" s="7"/>
      <c r="O27" s="7"/>
      <c r="P27" s="7"/>
      <c r="Q27" s="7"/>
      <c r="R27" s="7"/>
      <c r="S27" s="7"/>
      <c r="T27" s="7"/>
      <c r="U27" s="7"/>
      <c r="V27" s="7"/>
      <c r="W27" s="7"/>
      <c r="X27" s="7"/>
      <c r="Y27" s="7"/>
    </row>
    <row r="28" spans="1:25" ht="15.75" customHeight="1" x14ac:dyDescent="0.15">
      <c r="A28" s="7"/>
      <c r="B28" s="7"/>
      <c r="C28" s="15"/>
      <c r="D28" s="16"/>
      <c r="E28" s="16"/>
      <c r="F28" s="10"/>
      <c r="G28" s="10"/>
      <c r="H28" s="10"/>
      <c r="I28" s="10"/>
      <c r="J28" s="10"/>
      <c r="K28" s="10">
        <f t="shared" si="1"/>
        <v>0</v>
      </c>
      <c r="L28" s="7"/>
      <c r="M28" s="7"/>
      <c r="N28" s="7"/>
      <c r="O28" s="7"/>
      <c r="P28" s="7"/>
      <c r="Q28" s="7"/>
      <c r="R28" s="7"/>
      <c r="S28" s="7"/>
      <c r="T28" s="7"/>
      <c r="U28" s="7"/>
      <c r="V28" s="7"/>
      <c r="W28" s="7"/>
      <c r="X28" s="7"/>
      <c r="Y28" s="7"/>
    </row>
    <row r="29" spans="1:25" ht="15.75" customHeight="1" x14ac:dyDescent="0.15">
      <c r="A29" s="7"/>
      <c r="B29" s="7"/>
      <c r="C29" s="7"/>
      <c r="D29" s="7"/>
      <c r="E29" s="10"/>
      <c r="F29" s="10"/>
      <c r="G29" s="10"/>
      <c r="H29" s="10"/>
      <c r="I29" s="10"/>
      <c r="J29" s="10"/>
      <c r="K29" s="7"/>
      <c r="L29" s="7"/>
      <c r="M29" s="7"/>
      <c r="N29" s="7"/>
      <c r="O29" s="7"/>
      <c r="P29" s="7"/>
      <c r="Q29" s="7"/>
      <c r="R29" s="7"/>
      <c r="S29" s="7"/>
      <c r="T29" s="7"/>
      <c r="U29" s="7"/>
      <c r="V29" s="7"/>
      <c r="W29" s="7"/>
      <c r="X29" s="7"/>
      <c r="Y29" s="7"/>
    </row>
    <row r="30" spans="1:25" ht="15.75" customHeight="1" x14ac:dyDescent="0.15">
      <c r="A30" s="35" t="s">
        <v>8</v>
      </c>
      <c r="B30" s="34"/>
      <c r="C30" s="34"/>
      <c r="D30" s="6"/>
      <c r="E30" s="6"/>
      <c r="F30" s="2"/>
      <c r="G30" s="2"/>
      <c r="H30" s="10"/>
      <c r="I30" s="10"/>
      <c r="J30" s="10"/>
      <c r="K30" s="7"/>
      <c r="L30" s="7"/>
      <c r="M30" s="7"/>
      <c r="N30" s="7"/>
      <c r="O30" s="7"/>
      <c r="P30" s="7"/>
      <c r="Q30" s="7"/>
      <c r="R30" s="7"/>
      <c r="S30" s="7"/>
      <c r="T30" s="7"/>
      <c r="U30" s="7"/>
      <c r="V30" s="7"/>
      <c r="W30" s="7"/>
      <c r="X30" s="7"/>
      <c r="Y30" s="7"/>
    </row>
    <row r="31" spans="1:25" ht="15.75" customHeight="1" thickBot="1" x14ac:dyDescent="0.2">
      <c r="A31" s="1"/>
      <c r="B31" s="1"/>
      <c r="C31" s="2"/>
      <c r="D31" s="3"/>
      <c r="E31" s="4"/>
      <c r="F31" s="5"/>
      <c r="G31" s="5"/>
      <c r="H31" s="5"/>
      <c r="I31" s="5"/>
      <c r="J31" s="5"/>
      <c r="K31" s="1"/>
      <c r="L31" s="1"/>
      <c r="M31" s="1"/>
      <c r="N31" s="1"/>
      <c r="O31" s="1"/>
      <c r="P31" s="1"/>
      <c r="Q31" s="1"/>
      <c r="R31" s="1"/>
      <c r="S31" s="1"/>
      <c r="T31" s="1"/>
      <c r="U31" s="1"/>
      <c r="V31" s="1"/>
      <c r="W31" s="1"/>
      <c r="X31" s="1"/>
      <c r="Y31" s="1"/>
    </row>
    <row r="32" spans="1:25" ht="15.75" customHeight="1" thickBot="1" x14ac:dyDescent="0.2">
      <c r="A32" s="1"/>
      <c r="B32" s="1"/>
      <c r="C32" s="17" t="s">
        <v>9</v>
      </c>
      <c r="D32" s="36" t="s">
        <v>10</v>
      </c>
      <c r="E32" s="25"/>
      <c r="F32" s="26"/>
      <c r="G32" s="5"/>
      <c r="H32" s="5"/>
      <c r="I32" s="5"/>
      <c r="J32" s="5"/>
      <c r="K32" s="1"/>
      <c r="L32" s="1"/>
      <c r="M32" s="1"/>
      <c r="N32" s="1"/>
      <c r="O32" s="1"/>
      <c r="P32" s="1"/>
      <c r="Q32" s="1"/>
      <c r="R32" s="1"/>
      <c r="S32" s="1"/>
      <c r="T32" s="1"/>
      <c r="U32" s="1"/>
      <c r="V32" s="1"/>
      <c r="W32" s="1"/>
      <c r="X32" s="1"/>
      <c r="Y32" s="1"/>
    </row>
    <row r="33" spans="1:25" ht="15.75" customHeight="1" thickBot="1" x14ac:dyDescent="0.2">
      <c r="A33" s="1"/>
      <c r="B33" s="1"/>
      <c r="C33" s="18" t="s">
        <v>11</v>
      </c>
      <c r="D33" s="24">
        <f>SUM(G9:G27)</f>
        <v>2268200</v>
      </c>
      <c r="E33" s="25"/>
      <c r="F33" s="26"/>
      <c r="G33" s="5"/>
      <c r="H33" s="5"/>
      <c r="I33" s="5"/>
      <c r="J33" s="5"/>
      <c r="K33" s="1"/>
      <c r="L33" s="1"/>
      <c r="M33" s="1"/>
      <c r="N33" s="1"/>
      <c r="O33" s="1"/>
      <c r="P33" s="1"/>
      <c r="Q33" s="1"/>
      <c r="R33" s="1"/>
      <c r="S33" s="1"/>
      <c r="T33" s="1"/>
      <c r="U33" s="1"/>
      <c r="V33" s="1"/>
      <c r="W33" s="1"/>
      <c r="X33" s="1"/>
      <c r="Y33" s="1"/>
    </row>
    <row r="34" spans="1:25" ht="15.75" customHeight="1" thickBot="1" x14ac:dyDescent="0.2">
      <c r="A34" s="1"/>
      <c r="B34" s="1"/>
      <c r="C34" s="18" t="s">
        <v>12</v>
      </c>
      <c r="D34" s="24">
        <f>+D33*19%</f>
        <v>430958</v>
      </c>
      <c r="E34" s="25"/>
      <c r="F34" s="26"/>
      <c r="G34" s="5"/>
      <c r="H34" s="5"/>
      <c r="I34" s="5"/>
      <c r="J34" s="5"/>
      <c r="K34" s="1"/>
      <c r="L34" s="1"/>
      <c r="M34" s="1"/>
      <c r="N34" s="1"/>
      <c r="O34" s="1"/>
      <c r="P34" s="1"/>
      <c r="Q34" s="1"/>
      <c r="R34" s="1"/>
      <c r="S34" s="1"/>
      <c r="T34" s="1"/>
      <c r="U34" s="1"/>
      <c r="V34" s="1"/>
      <c r="W34" s="1"/>
      <c r="X34" s="1"/>
      <c r="Y34" s="1"/>
    </row>
    <row r="35" spans="1:25" ht="15.75" customHeight="1" thickBot="1" x14ac:dyDescent="0.2">
      <c r="A35" s="1"/>
      <c r="B35" s="1"/>
      <c r="C35" s="19" t="s">
        <v>13</v>
      </c>
      <c r="D35" s="27">
        <f>+D33+D34</f>
        <v>2699158</v>
      </c>
      <c r="E35" s="28"/>
      <c r="F35" s="29"/>
      <c r="G35" s="5"/>
      <c r="H35" s="5"/>
      <c r="I35" s="5"/>
      <c r="J35" s="5"/>
      <c r="K35" s="1"/>
      <c r="L35" s="1"/>
      <c r="M35" s="1"/>
      <c r="N35" s="1"/>
      <c r="O35" s="1"/>
      <c r="P35" s="1"/>
      <c r="Q35" s="1"/>
      <c r="R35" s="1"/>
      <c r="S35" s="1"/>
      <c r="T35" s="1"/>
      <c r="U35" s="1"/>
      <c r="V35" s="1"/>
      <c r="W35" s="1"/>
      <c r="X35" s="1"/>
      <c r="Y35" s="1"/>
    </row>
    <row r="36" spans="1:25" ht="15.75" customHeight="1" x14ac:dyDescent="0.15">
      <c r="A36" s="1"/>
      <c r="B36" s="1"/>
      <c r="C36" s="2"/>
      <c r="D36" s="4"/>
      <c r="E36" s="4"/>
      <c r="F36" s="5"/>
      <c r="G36" s="5"/>
      <c r="H36" s="5"/>
      <c r="I36" s="5"/>
      <c r="J36" s="5"/>
      <c r="K36" s="1"/>
      <c r="L36" s="1"/>
      <c r="M36" s="1"/>
      <c r="N36" s="1"/>
      <c r="O36" s="1"/>
      <c r="P36" s="1"/>
      <c r="Q36" s="1"/>
      <c r="R36" s="1"/>
      <c r="S36" s="1"/>
      <c r="T36" s="1"/>
      <c r="U36" s="1"/>
      <c r="V36" s="1"/>
      <c r="W36" s="1"/>
      <c r="X36" s="1"/>
      <c r="Y36" s="1"/>
    </row>
    <row r="37" spans="1:25" ht="15.75" customHeight="1" x14ac:dyDescent="0.15">
      <c r="A37" s="1"/>
      <c r="B37" s="1"/>
      <c r="C37" s="1"/>
      <c r="D37" s="4"/>
      <c r="E37" s="4"/>
      <c r="F37" s="5"/>
      <c r="G37" s="5"/>
      <c r="H37" s="5"/>
      <c r="I37" s="5"/>
      <c r="J37" s="5"/>
      <c r="K37" s="1"/>
      <c r="L37" s="1"/>
      <c r="M37" s="1"/>
      <c r="N37" s="1"/>
      <c r="O37" s="1"/>
      <c r="P37" s="1"/>
      <c r="Q37" s="1"/>
      <c r="R37" s="1"/>
      <c r="S37" s="1"/>
      <c r="T37" s="1"/>
      <c r="U37" s="1"/>
      <c r="V37" s="1"/>
      <c r="W37" s="1"/>
      <c r="X37" s="1"/>
      <c r="Y37" s="1"/>
    </row>
    <row r="38" spans="1:25" ht="15.75" customHeight="1" x14ac:dyDescent="0.15">
      <c r="A38" s="1"/>
      <c r="B38" s="1"/>
      <c r="C38" s="20" t="s">
        <v>14</v>
      </c>
      <c r="D38" s="4"/>
      <c r="E38" s="4"/>
      <c r="F38" s="5"/>
      <c r="G38" s="5"/>
      <c r="H38" s="5"/>
      <c r="I38" s="5"/>
      <c r="J38" s="5"/>
      <c r="K38" s="1"/>
      <c r="L38" s="1"/>
      <c r="M38" s="1"/>
      <c r="N38" s="1"/>
      <c r="O38" s="1"/>
      <c r="P38" s="1"/>
      <c r="Q38" s="1"/>
      <c r="R38" s="1"/>
      <c r="S38" s="1"/>
      <c r="T38" s="1"/>
      <c r="U38" s="1"/>
      <c r="V38" s="1"/>
      <c r="W38" s="1"/>
      <c r="X38" s="1"/>
      <c r="Y38" s="1"/>
    </row>
    <row r="39" spans="1:25" ht="15.75" customHeight="1" x14ac:dyDescent="0.15">
      <c r="A39" s="1"/>
      <c r="B39" s="1"/>
      <c r="C39" s="20" t="s">
        <v>40</v>
      </c>
      <c r="D39" s="4"/>
      <c r="E39" s="4"/>
      <c r="F39" s="5"/>
      <c r="G39" s="5"/>
      <c r="H39" s="5"/>
      <c r="I39" s="5"/>
      <c r="J39" s="5"/>
      <c r="K39" s="1"/>
      <c r="L39" s="1"/>
      <c r="M39" s="1"/>
      <c r="N39" s="1"/>
      <c r="O39" s="1"/>
      <c r="P39" s="1"/>
      <c r="Q39" s="1"/>
      <c r="R39" s="1"/>
      <c r="S39" s="1"/>
      <c r="T39" s="1"/>
      <c r="U39" s="1"/>
      <c r="V39" s="1"/>
      <c r="W39" s="1"/>
      <c r="X39" s="1"/>
      <c r="Y39" s="1"/>
    </row>
    <row r="40" spans="1:25" ht="15.75" customHeight="1" x14ac:dyDescent="0.15">
      <c r="A40" s="1"/>
      <c r="B40" s="1"/>
      <c r="C40" s="20" t="s">
        <v>15</v>
      </c>
      <c r="D40" s="3"/>
      <c r="E40" s="4"/>
      <c r="F40" s="5"/>
      <c r="G40" s="5"/>
      <c r="H40" s="5"/>
      <c r="I40" s="5"/>
      <c r="J40" s="5"/>
      <c r="K40" s="1"/>
      <c r="L40" s="1"/>
      <c r="M40" s="1"/>
      <c r="N40" s="1"/>
      <c r="O40" s="1"/>
      <c r="P40" s="1"/>
      <c r="Q40" s="1"/>
      <c r="R40" s="1"/>
      <c r="S40" s="1"/>
      <c r="T40" s="1"/>
      <c r="U40" s="1"/>
      <c r="V40" s="1"/>
      <c r="W40" s="1"/>
      <c r="X40" s="1"/>
      <c r="Y40" s="1"/>
    </row>
    <row r="41" spans="1:25" ht="15.75" customHeight="1" x14ac:dyDescent="0.15">
      <c r="A41" s="1"/>
      <c r="B41" s="1"/>
      <c r="C41" s="20" t="s">
        <v>41</v>
      </c>
      <c r="D41" s="3"/>
      <c r="E41" s="4"/>
      <c r="F41" s="5"/>
      <c r="G41" s="5"/>
      <c r="H41" s="5"/>
      <c r="I41" s="5"/>
      <c r="J41" s="5"/>
      <c r="K41" s="1"/>
      <c r="L41" s="1"/>
      <c r="M41" s="1"/>
      <c r="N41" s="1"/>
      <c r="O41" s="1"/>
      <c r="P41" s="1"/>
      <c r="Q41" s="1"/>
      <c r="R41" s="1"/>
      <c r="S41" s="1"/>
      <c r="T41" s="1"/>
      <c r="U41" s="1"/>
      <c r="V41" s="1"/>
      <c r="W41" s="1"/>
      <c r="X41" s="1"/>
      <c r="Y41" s="1"/>
    </row>
    <row r="42" spans="1:25" ht="15.75" customHeight="1" x14ac:dyDescent="0.15">
      <c r="A42" s="1"/>
      <c r="B42" s="1"/>
      <c r="C42" s="20" t="s">
        <v>42</v>
      </c>
      <c r="D42" s="3"/>
      <c r="E42" s="4"/>
      <c r="F42" s="5"/>
      <c r="G42" s="5"/>
      <c r="H42" s="5"/>
      <c r="I42" s="5"/>
      <c r="J42" s="5"/>
      <c r="K42" s="1"/>
      <c r="L42" s="1"/>
      <c r="M42" s="1"/>
      <c r="N42" s="1"/>
      <c r="O42" s="1"/>
      <c r="P42" s="1"/>
      <c r="Q42" s="1"/>
      <c r="R42" s="1"/>
      <c r="S42" s="1"/>
      <c r="T42" s="1"/>
      <c r="U42" s="1"/>
      <c r="V42" s="1"/>
      <c r="W42" s="1"/>
      <c r="X42" s="1"/>
      <c r="Y42" s="1"/>
    </row>
    <row r="43" spans="1:25" ht="53.25" customHeight="1" x14ac:dyDescent="0.15">
      <c r="A43" s="1"/>
      <c r="B43" s="1"/>
      <c r="C43" s="20" t="s">
        <v>44</v>
      </c>
      <c r="D43" s="3"/>
      <c r="E43" s="4"/>
      <c r="F43" s="5"/>
      <c r="G43" s="5"/>
      <c r="H43" s="5"/>
      <c r="I43" s="5"/>
      <c r="J43" s="5"/>
      <c r="K43" s="1"/>
      <c r="L43" s="1"/>
      <c r="M43" s="1"/>
      <c r="N43" s="1"/>
      <c r="O43" s="1"/>
      <c r="P43" s="1"/>
      <c r="Q43" s="1"/>
      <c r="R43" s="1"/>
      <c r="S43" s="1"/>
      <c r="T43" s="1"/>
      <c r="U43" s="1"/>
      <c r="V43" s="1"/>
      <c r="W43" s="1"/>
      <c r="X43" s="1"/>
      <c r="Y43" s="1"/>
    </row>
    <row r="44" spans="1:25" ht="15.75" customHeight="1" x14ac:dyDescent="0.15">
      <c r="A44" s="1"/>
      <c r="B44" s="1"/>
      <c r="C44" s="20" t="s">
        <v>43</v>
      </c>
      <c r="D44" s="3"/>
      <c r="E44" s="4"/>
      <c r="F44" s="5"/>
      <c r="G44" s="5"/>
      <c r="H44" s="5"/>
      <c r="I44" s="5"/>
      <c r="J44" s="5"/>
      <c r="K44" s="1"/>
      <c r="L44" s="1"/>
      <c r="M44" s="1"/>
      <c r="N44" s="1"/>
      <c r="O44" s="1"/>
      <c r="P44" s="1"/>
      <c r="Q44" s="1"/>
      <c r="R44" s="1"/>
      <c r="S44" s="1"/>
      <c r="T44" s="1"/>
      <c r="U44" s="1"/>
      <c r="V44" s="1"/>
      <c r="W44" s="1"/>
      <c r="X44" s="1"/>
      <c r="Y44" s="1"/>
    </row>
    <row r="45" spans="1:25" ht="15.75" customHeight="1" x14ac:dyDescent="0.15">
      <c r="A45" s="1"/>
      <c r="B45" s="1"/>
      <c r="C45" s="21"/>
      <c r="D45" s="3"/>
      <c r="E45" s="4"/>
      <c r="F45" s="5"/>
      <c r="G45" s="5"/>
      <c r="H45" s="5"/>
      <c r="I45" s="5"/>
      <c r="J45" s="5"/>
      <c r="K45" s="1"/>
      <c r="L45" s="1"/>
      <c r="M45" s="1"/>
      <c r="N45" s="1"/>
      <c r="O45" s="1"/>
      <c r="P45" s="1"/>
      <c r="Q45" s="1"/>
      <c r="R45" s="1"/>
      <c r="S45" s="1"/>
      <c r="T45" s="1"/>
      <c r="U45" s="1"/>
      <c r="V45" s="1"/>
      <c r="W45" s="1"/>
      <c r="X45" s="1"/>
      <c r="Y45" s="1"/>
    </row>
    <row r="46" spans="1:25" ht="15.75" customHeight="1" x14ac:dyDescent="0.15">
      <c r="A46" s="1"/>
      <c r="B46" s="1"/>
      <c r="C46" s="2"/>
      <c r="D46" s="3"/>
      <c r="E46" s="4"/>
      <c r="F46" s="5"/>
      <c r="G46" s="5"/>
      <c r="H46" s="5"/>
      <c r="I46" s="5"/>
      <c r="J46" s="5"/>
      <c r="K46" s="1"/>
      <c r="L46" s="1"/>
      <c r="M46" s="1"/>
      <c r="N46" s="1"/>
      <c r="O46" s="1"/>
      <c r="P46" s="1"/>
      <c r="Q46" s="1"/>
      <c r="R46" s="1"/>
      <c r="S46" s="1"/>
      <c r="T46" s="1"/>
      <c r="U46" s="1"/>
      <c r="V46" s="1"/>
      <c r="W46" s="1"/>
      <c r="X46" s="1"/>
      <c r="Y46" s="1"/>
    </row>
    <row r="47" spans="1:25" ht="15.75" customHeight="1" x14ac:dyDescent="0.15">
      <c r="A47" s="1"/>
      <c r="B47" s="1"/>
      <c r="C47" s="2"/>
      <c r="D47" s="3"/>
      <c r="E47" s="4"/>
      <c r="F47" s="5"/>
      <c r="G47" s="5"/>
      <c r="H47" s="5"/>
      <c r="I47" s="5"/>
      <c r="J47" s="5"/>
      <c r="K47" s="1"/>
      <c r="L47" s="1"/>
      <c r="M47" s="1"/>
      <c r="N47" s="1"/>
      <c r="O47" s="1"/>
      <c r="P47" s="1"/>
      <c r="Q47" s="1"/>
      <c r="R47" s="1"/>
      <c r="S47" s="1"/>
      <c r="T47" s="1"/>
      <c r="U47" s="1"/>
      <c r="V47" s="1"/>
      <c r="W47" s="1"/>
      <c r="X47" s="1"/>
      <c r="Y47" s="1"/>
    </row>
    <row r="48" spans="1:25" ht="15.75" customHeight="1" x14ac:dyDescent="0.15">
      <c r="A48" s="1"/>
      <c r="B48" s="1"/>
      <c r="C48" s="2"/>
      <c r="D48" s="3"/>
      <c r="E48" s="4"/>
      <c r="F48" s="5"/>
      <c r="G48" s="5"/>
      <c r="H48" s="5"/>
      <c r="I48" s="5"/>
      <c r="J48" s="5"/>
      <c r="K48" s="1"/>
      <c r="L48" s="1"/>
      <c r="M48" s="1"/>
      <c r="N48" s="1"/>
      <c r="O48" s="1"/>
      <c r="P48" s="1"/>
      <c r="Q48" s="1"/>
      <c r="R48" s="1"/>
      <c r="S48" s="1"/>
      <c r="T48" s="1"/>
      <c r="U48" s="1"/>
      <c r="V48" s="1"/>
      <c r="W48" s="1"/>
      <c r="X48" s="1"/>
      <c r="Y48" s="1"/>
    </row>
    <row r="49" spans="1:25" ht="15.75" customHeight="1" x14ac:dyDescent="0.15">
      <c r="A49" s="1"/>
      <c r="B49" s="1"/>
      <c r="C49" s="2"/>
      <c r="D49" s="3"/>
      <c r="E49" s="4"/>
      <c r="F49" s="5"/>
      <c r="G49" s="5"/>
      <c r="H49" s="5"/>
      <c r="I49" s="5"/>
      <c r="J49" s="5"/>
      <c r="K49" s="1"/>
      <c r="L49" s="1"/>
      <c r="M49" s="1"/>
      <c r="N49" s="1"/>
      <c r="O49" s="1"/>
      <c r="P49" s="1"/>
      <c r="Q49" s="1"/>
      <c r="R49" s="1"/>
      <c r="S49" s="1"/>
      <c r="T49" s="1"/>
      <c r="U49" s="1"/>
      <c r="V49" s="1"/>
      <c r="W49" s="1"/>
      <c r="X49" s="1"/>
      <c r="Y49" s="1"/>
    </row>
    <row r="50" spans="1:25" ht="15.75" customHeight="1" x14ac:dyDescent="0.15">
      <c r="A50" s="1"/>
      <c r="B50" s="1"/>
      <c r="C50" s="2"/>
      <c r="D50" s="3"/>
      <c r="E50" s="4"/>
      <c r="F50" s="5"/>
      <c r="G50" s="5"/>
      <c r="H50" s="5"/>
      <c r="I50" s="5"/>
      <c r="J50" s="5"/>
      <c r="K50" s="1"/>
      <c r="L50" s="1"/>
      <c r="M50" s="1"/>
      <c r="N50" s="1"/>
      <c r="O50" s="1"/>
      <c r="P50" s="1"/>
      <c r="Q50" s="1"/>
      <c r="R50" s="1"/>
      <c r="S50" s="1"/>
      <c r="T50" s="1"/>
      <c r="U50" s="1"/>
      <c r="V50" s="1"/>
      <c r="W50" s="1"/>
      <c r="X50" s="1"/>
      <c r="Y50" s="1"/>
    </row>
    <row r="51" spans="1:25" ht="15.75" customHeight="1" x14ac:dyDescent="0.15">
      <c r="A51" s="1"/>
      <c r="B51" s="1"/>
      <c r="C51" s="2"/>
      <c r="D51" s="3"/>
      <c r="E51" s="4"/>
      <c r="F51" s="5"/>
      <c r="G51" s="5"/>
      <c r="H51" s="5"/>
      <c r="I51" s="5"/>
      <c r="J51" s="5"/>
      <c r="K51" s="1"/>
      <c r="L51" s="1"/>
      <c r="M51" s="1"/>
      <c r="N51" s="1"/>
      <c r="O51" s="1"/>
      <c r="P51" s="1"/>
      <c r="Q51" s="1"/>
      <c r="R51" s="1"/>
      <c r="S51" s="1"/>
      <c r="T51" s="1"/>
      <c r="U51" s="1"/>
      <c r="V51" s="1"/>
      <c r="W51" s="1"/>
      <c r="X51" s="1"/>
      <c r="Y51" s="1"/>
    </row>
    <row r="52" spans="1:25" ht="15.75" customHeight="1" x14ac:dyDescent="0.15">
      <c r="A52" s="1"/>
      <c r="B52" s="1"/>
      <c r="C52" s="2"/>
      <c r="D52" s="3"/>
      <c r="E52" s="4"/>
      <c r="F52" s="5"/>
      <c r="G52" s="5"/>
      <c r="H52" s="5"/>
      <c r="I52" s="5"/>
      <c r="J52" s="5"/>
      <c r="K52" s="1"/>
      <c r="L52" s="1"/>
      <c r="M52" s="1"/>
      <c r="N52" s="1"/>
      <c r="O52" s="1"/>
      <c r="P52" s="1"/>
      <c r="Q52" s="1"/>
      <c r="R52" s="1"/>
      <c r="S52" s="1"/>
      <c r="T52" s="1"/>
      <c r="U52" s="1"/>
      <c r="V52" s="1"/>
      <c r="W52" s="1"/>
      <c r="X52" s="1"/>
      <c r="Y52" s="1"/>
    </row>
    <row r="53" spans="1:25" ht="15.75" customHeight="1" x14ac:dyDescent="0.15">
      <c r="A53" s="1"/>
      <c r="B53" s="1"/>
      <c r="C53" s="2"/>
      <c r="D53" s="3"/>
      <c r="E53" s="4"/>
      <c r="F53" s="5"/>
      <c r="G53" s="5"/>
      <c r="H53" s="5"/>
      <c r="I53" s="5"/>
      <c r="J53" s="5"/>
      <c r="K53" s="1"/>
      <c r="L53" s="1"/>
      <c r="M53" s="1"/>
      <c r="N53" s="1"/>
      <c r="O53" s="1"/>
      <c r="P53" s="1"/>
      <c r="Q53" s="1"/>
      <c r="R53" s="1"/>
      <c r="S53" s="1"/>
      <c r="T53" s="1"/>
      <c r="U53" s="1"/>
      <c r="V53" s="1"/>
      <c r="W53" s="1"/>
      <c r="X53" s="1"/>
      <c r="Y53" s="1"/>
    </row>
    <row r="54" spans="1:25" ht="15.75" customHeight="1" x14ac:dyDescent="0.15">
      <c r="A54" s="1"/>
      <c r="B54" s="1"/>
      <c r="C54" s="2"/>
      <c r="D54" s="3"/>
      <c r="E54" s="4"/>
      <c r="F54" s="5"/>
      <c r="G54" s="5"/>
      <c r="H54" s="5"/>
      <c r="I54" s="5"/>
      <c r="J54" s="5"/>
      <c r="K54" s="1"/>
      <c r="L54" s="1"/>
      <c r="M54" s="1"/>
      <c r="N54" s="1"/>
      <c r="O54" s="1"/>
      <c r="P54" s="1"/>
      <c r="Q54" s="1"/>
      <c r="R54" s="1"/>
      <c r="S54" s="1"/>
      <c r="T54" s="1"/>
      <c r="U54" s="1"/>
      <c r="V54" s="1"/>
      <c r="W54" s="1"/>
      <c r="X54" s="1"/>
      <c r="Y54" s="1"/>
    </row>
    <row r="55" spans="1:25" ht="15.75" customHeight="1" x14ac:dyDescent="0.15">
      <c r="A55" s="1"/>
      <c r="B55" s="1"/>
      <c r="C55" s="2"/>
      <c r="D55" s="3"/>
      <c r="E55" s="4"/>
      <c r="F55" s="5"/>
      <c r="G55" s="5"/>
      <c r="H55" s="5"/>
      <c r="I55" s="5"/>
      <c r="J55" s="5"/>
      <c r="K55" s="1"/>
      <c r="L55" s="1"/>
      <c r="M55" s="1"/>
      <c r="N55" s="1"/>
      <c r="O55" s="1"/>
      <c r="P55" s="1"/>
      <c r="Q55" s="1"/>
      <c r="R55" s="1"/>
      <c r="S55" s="1"/>
      <c r="T55" s="1"/>
      <c r="U55" s="1"/>
      <c r="V55" s="1"/>
      <c r="W55" s="1"/>
      <c r="X55" s="1"/>
      <c r="Y55" s="1"/>
    </row>
    <row r="56" spans="1:25" ht="15.75" customHeight="1" x14ac:dyDescent="0.15">
      <c r="A56" s="1"/>
      <c r="B56" s="1"/>
      <c r="C56" s="2"/>
      <c r="D56" s="3"/>
      <c r="E56" s="4"/>
      <c r="F56" s="5"/>
      <c r="G56" s="5"/>
      <c r="H56" s="5"/>
      <c r="I56" s="5"/>
      <c r="J56" s="5"/>
      <c r="K56" s="1"/>
      <c r="L56" s="1"/>
      <c r="M56" s="1"/>
      <c r="N56" s="1"/>
      <c r="O56" s="1"/>
      <c r="P56" s="1"/>
      <c r="Q56" s="1"/>
      <c r="R56" s="1"/>
      <c r="S56" s="1"/>
      <c r="T56" s="1"/>
      <c r="U56" s="1"/>
      <c r="V56" s="1"/>
      <c r="W56" s="1"/>
      <c r="X56" s="1"/>
      <c r="Y56" s="1"/>
    </row>
    <row r="57" spans="1:25" ht="15.75" customHeight="1" x14ac:dyDescent="0.15">
      <c r="A57" s="1"/>
      <c r="B57" s="1"/>
      <c r="C57" s="2"/>
      <c r="D57" s="3"/>
      <c r="E57" s="4"/>
      <c r="F57" s="5"/>
      <c r="G57" s="5"/>
      <c r="H57" s="5"/>
      <c r="I57" s="5"/>
      <c r="J57" s="5"/>
      <c r="K57" s="1"/>
      <c r="L57" s="1"/>
      <c r="M57" s="1"/>
      <c r="N57" s="1"/>
      <c r="O57" s="1"/>
      <c r="P57" s="1"/>
      <c r="Q57" s="1"/>
      <c r="R57" s="1"/>
      <c r="S57" s="1"/>
      <c r="T57" s="1"/>
      <c r="U57" s="1"/>
      <c r="V57" s="1"/>
      <c r="W57" s="1"/>
      <c r="X57" s="1"/>
      <c r="Y57" s="1"/>
    </row>
    <row r="58" spans="1:25" ht="15.75" customHeight="1" x14ac:dyDescent="0.15">
      <c r="A58" s="1"/>
      <c r="B58" s="1"/>
      <c r="C58" s="2"/>
      <c r="D58" s="3"/>
      <c r="E58" s="4"/>
      <c r="F58" s="5"/>
      <c r="G58" s="5"/>
      <c r="H58" s="5"/>
      <c r="I58" s="5"/>
      <c r="J58" s="5"/>
      <c r="K58" s="1"/>
      <c r="L58" s="1"/>
      <c r="M58" s="1"/>
      <c r="N58" s="1"/>
      <c r="O58" s="1"/>
      <c r="P58" s="1"/>
      <c r="Q58" s="1"/>
      <c r="R58" s="1"/>
      <c r="S58" s="1"/>
      <c r="T58" s="1"/>
      <c r="U58" s="1"/>
      <c r="V58" s="1"/>
      <c r="W58" s="1"/>
      <c r="X58" s="1"/>
      <c r="Y58" s="1"/>
    </row>
    <row r="59" spans="1:25" ht="15.75" customHeight="1" x14ac:dyDescent="0.15">
      <c r="A59" s="1"/>
      <c r="B59" s="1"/>
      <c r="C59" s="2"/>
      <c r="D59" s="3"/>
      <c r="E59" s="4"/>
      <c r="F59" s="5"/>
      <c r="G59" s="5"/>
      <c r="H59" s="5"/>
      <c r="I59" s="5"/>
      <c r="J59" s="5"/>
      <c r="K59" s="1"/>
      <c r="L59" s="1"/>
      <c r="M59" s="1"/>
      <c r="N59" s="1"/>
      <c r="O59" s="1"/>
      <c r="P59" s="1"/>
      <c r="Q59" s="1"/>
      <c r="R59" s="1"/>
      <c r="S59" s="1"/>
      <c r="T59" s="1"/>
      <c r="U59" s="1"/>
      <c r="V59" s="1"/>
      <c r="W59" s="1"/>
      <c r="X59" s="1"/>
      <c r="Y59" s="1"/>
    </row>
    <row r="60" spans="1:25" ht="15.75" customHeight="1" x14ac:dyDescent="0.15">
      <c r="A60" s="1"/>
      <c r="B60" s="1"/>
      <c r="C60" s="2"/>
      <c r="D60" s="3"/>
      <c r="E60" s="4"/>
      <c r="F60" s="5"/>
      <c r="G60" s="5"/>
      <c r="H60" s="5"/>
      <c r="I60" s="5"/>
      <c r="J60" s="5"/>
      <c r="K60" s="1"/>
      <c r="L60" s="1"/>
      <c r="M60" s="1"/>
      <c r="N60" s="1"/>
      <c r="O60" s="1"/>
      <c r="P60" s="1"/>
      <c r="Q60" s="1"/>
      <c r="R60" s="1"/>
      <c r="S60" s="1"/>
      <c r="T60" s="1"/>
      <c r="U60" s="1"/>
      <c r="V60" s="1"/>
      <c r="W60" s="1"/>
      <c r="X60" s="1"/>
      <c r="Y60" s="1"/>
    </row>
    <row r="61" spans="1:25" ht="15.75" customHeight="1" x14ac:dyDescent="0.15">
      <c r="A61" s="1"/>
      <c r="B61" s="1"/>
      <c r="C61" s="2"/>
      <c r="D61" s="3"/>
      <c r="E61" s="4"/>
      <c r="F61" s="5"/>
      <c r="G61" s="5"/>
      <c r="H61" s="5"/>
      <c r="I61" s="5"/>
      <c r="J61" s="5"/>
      <c r="K61" s="1"/>
      <c r="L61" s="1"/>
      <c r="M61" s="1"/>
      <c r="N61" s="1"/>
      <c r="O61" s="1"/>
      <c r="P61" s="1"/>
      <c r="Q61" s="1"/>
      <c r="R61" s="1"/>
      <c r="S61" s="1"/>
      <c r="T61" s="1"/>
      <c r="U61" s="1"/>
      <c r="V61" s="1"/>
      <c r="W61" s="1"/>
      <c r="X61" s="1"/>
      <c r="Y61" s="1"/>
    </row>
    <row r="62" spans="1:25" ht="15.75" customHeight="1" x14ac:dyDescent="0.15">
      <c r="A62" s="1"/>
      <c r="B62" s="1"/>
      <c r="C62" s="2"/>
      <c r="D62" s="3"/>
      <c r="E62" s="4"/>
      <c r="F62" s="5"/>
      <c r="G62" s="5"/>
      <c r="H62" s="5"/>
      <c r="I62" s="5"/>
      <c r="J62" s="5"/>
      <c r="K62" s="1"/>
      <c r="L62" s="1"/>
      <c r="M62" s="1"/>
      <c r="N62" s="1"/>
      <c r="O62" s="1"/>
      <c r="P62" s="1"/>
      <c r="Q62" s="1"/>
      <c r="R62" s="1"/>
      <c r="S62" s="1"/>
      <c r="T62" s="1"/>
      <c r="U62" s="1"/>
      <c r="V62" s="1"/>
      <c r="W62" s="1"/>
      <c r="X62" s="1"/>
      <c r="Y62" s="1"/>
    </row>
    <row r="63" spans="1:25" ht="15.75" customHeight="1" x14ac:dyDescent="0.15">
      <c r="A63" s="1"/>
      <c r="B63" s="1"/>
      <c r="C63" s="2"/>
      <c r="D63" s="3"/>
      <c r="E63" s="4"/>
      <c r="F63" s="5"/>
      <c r="G63" s="5"/>
      <c r="H63" s="5"/>
      <c r="I63" s="5"/>
      <c r="J63" s="5"/>
      <c r="K63" s="1"/>
      <c r="L63" s="1"/>
      <c r="M63" s="1"/>
      <c r="N63" s="1"/>
      <c r="O63" s="1"/>
      <c r="P63" s="1"/>
      <c r="Q63" s="1"/>
      <c r="R63" s="1"/>
      <c r="S63" s="1"/>
      <c r="T63" s="1"/>
      <c r="U63" s="1"/>
      <c r="V63" s="1"/>
      <c r="W63" s="1"/>
      <c r="X63" s="1"/>
      <c r="Y63" s="1"/>
    </row>
    <row r="64" spans="1:25" ht="15.75" customHeight="1" x14ac:dyDescent="0.15">
      <c r="A64" s="1"/>
      <c r="B64" s="1"/>
      <c r="C64" s="2"/>
      <c r="D64" s="3"/>
      <c r="E64" s="4"/>
      <c r="F64" s="5"/>
      <c r="G64" s="5"/>
      <c r="H64" s="5"/>
      <c r="I64" s="5"/>
      <c r="J64" s="5"/>
      <c r="K64" s="1"/>
      <c r="L64" s="1"/>
      <c r="M64" s="1"/>
      <c r="N64" s="1"/>
      <c r="O64" s="1"/>
      <c r="P64" s="1"/>
      <c r="Q64" s="1"/>
      <c r="R64" s="1"/>
      <c r="S64" s="1"/>
      <c r="T64" s="1"/>
      <c r="U64" s="1"/>
      <c r="V64" s="1"/>
      <c r="W64" s="1"/>
      <c r="X64" s="1"/>
      <c r="Y64" s="1"/>
    </row>
    <row r="65" spans="1:25" ht="15.75" customHeight="1" x14ac:dyDescent="0.15">
      <c r="A65" s="1"/>
      <c r="B65" s="1"/>
      <c r="C65" s="2"/>
      <c r="D65" s="3"/>
      <c r="E65" s="4"/>
      <c r="F65" s="5"/>
      <c r="G65" s="5"/>
      <c r="H65" s="5"/>
      <c r="I65" s="5"/>
      <c r="J65" s="5"/>
      <c r="K65" s="1"/>
      <c r="L65" s="1"/>
      <c r="M65" s="1"/>
      <c r="N65" s="1"/>
      <c r="O65" s="1"/>
      <c r="P65" s="1"/>
      <c r="Q65" s="1"/>
      <c r="R65" s="1"/>
      <c r="S65" s="1"/>
      <c r="T65" s="1"/>
      <c r="U65" s="1"/>
      <c r="V65" s="1"/>
      <c r="W65" s="1"/>
      <c r="X65" s="1"/>
      <c r="Y65" s="1"/>
    </row>
    <row r="66" spans="1:25" ht="15.75" customHeight="1" x14ac:dyDescent="0.15">
      <c r="A66" s="1"/>
      <c r="B66" s="1"/>
      <c r="C66" s="2"/>
      <c r="D66" s="3"/>
      <c r="E66" s="4"/>
      <c r="F66" s="5"/>
      <c r="G66" s="5"/>
      <c r="H66" s="5"/>
      <c r="I66" s="5"/>
      <c r="J66" s="5"/>
      <c r="K66" s="1"/>
      <c r="L66" s="1"/>
      <c r="M66" s="1"/>
      <c r="N66" s="1"/>
      <c r="O66" s="1"/>
      <c r="P66" s="1"/>
      <c r="Q66" s="1"/>
      <c r="R66" s="1"/>
      <c r="S66" s="1"/>
      <c r="T66" s="1"/>
      <c r="U66" s="1"/>
      <c r="V66" s="1"/>
      <c r="W66" s="1"/>
      <c r="X66" s="1"/>
      <c r="Y66" s="1"/>
    </row>
    <row r="67" spans="1:25" ht="15.75" customHeight="1" x14ac:dyDescent="0.15">
      <c r="A67" s="1"/>
      <c r="B67" s="1"/>
      <c r="C67" s="2"/>
      <c r="D67" s="3"/>
      <c r="E67" s="4"/>
      <c r="F67" s="5"/>
      <c r="G67" s="5"/>
      <c r="H67" s="5"/>
      <c r="I67" s="5"/>
      <c r="J67" s="5"/>
      <c r="K67" s="1"/>
      <c r="L67" s="1"/>
      <c r="M67" s="1"/>
      <c r="N67" s="1"/>
      <c r="O67" s="1"/>
      <c r="P67" s="1"/>
      <c r="Q67" s="1"/>
      <c r="R67" s="1"/>
      <c r="S67" s="1"/>
      <c r="T67" s="1"/>
      <c r="U67" s="1"/>
      <c r="V67" s="1"/>
      <c r="W67" s="1"/>
      <c r="X67" s="1"/>
      <c r="Y67" s="1"/>
    </row>
    <row r="68" spans="1:25" ht="15.75" customHeight="1" x14ac:dyDescent="0.15">
      <c r="A68" s="1"/>
      <c r="B68" s="1"/>
      <c r="C68" s="2"/>
      <c r="D68" s="3"/>
      <c r="E68" s="4"/>
      <c r="F68" s="5"/>
      <c r="G68" s="5"/>
      <c r="H68" s="5"/>
      <c r="I68" s="5"/>
      <c r="J68" s="5"/>
      <c r="K68" s="1"/>
      <c r="L68" s="1"/>
      <c r="M68" s="1"/>
      <c r="N68" s="1"/>
      <c r="O68" s="1"/>
      <c r="P68" s="1"/>
      <c r="Q68" s="1"/>
      <c r="R68" s="1"/>
      <c r="S68" s="1"/>
      <c r="T68" s="1"/>
      <c r="U68" s="1"/>
      <c r="V68" s="1"/>
      <c r="W68" s="1"/>
      <c r="X68" s="1"/>
      <c r="Y68" s="1"/>
    </row>
    <row r="69" spans="1:25" ht="15.75" customHeight="1" x14ac:dyDescent="0.15">
      <c r="A69" s="1"/>
      <c r="B69" s="1"/>
      <c r="C69" s="2"/>
      <c r="D69" s="3"/>
      <c r="E69" s="4"/>
      <c r="F69" s="5"/>
      <c r="G69" s="5"/>
      <c r="H69" s="5"/>
      <c r="I69" s="5"/>
      <c r="J69" s="5"/>
      <c r="K69" s="1"/>
      <c r="L69" s="1"/>
      <c r="M69" s="1"/>
      <c r="N69" s="1"/>
      <c r="O69" s="1"/>
      <c r="P69" s="1"/>
      <c r="Q69" s="1"/>
      <c r="R69" s="1"/>
      <c r="S69" s="1"/>
      <c r="T69" s="1"/>
      <c r="U69" s="1"/>
      <c r="V69" s="1"/>
      <c r="W69" s="1"/>
      <c r="X69" s="1"/>
      <c r="Y69" s="1"/>
    </row>
    <row r="70" spans="1:25" ht="15.75" customHeight="1" x14ac:dyDescent="0.15">
      <c r="A70" s="1"/>
      <c r="B70" s="1"/>
      <c r="C70" s="2"/>
      <c r="D70" s="3"/>
      <c r="E70" s="4"/>
      <c r="F70" s="5"/>
      <c r="G70" s="5"/>
      <c r="H70" s="5"/>
      <c r="I70" s="5"/>
      <c r="J70" s="5"/>
      <c r="K70" s="1"/>
      <c r="L70" s="1"/>
      <c r="M70" s="1"/>
      <c r="N70" s="1"/>
      <c r="O70" s="1"/>
      <c r="P70" s="1"/>
      <c r="Q70" s="1"/>
      <c r="R70" s="1"/>
      <c r="S70" s="1"/>
      <c r="T70" s="1"/>
      <c r="U70" s="1"/>
      <c r="V70" s="1"/>
      <c r="W70" s="1"/>
      <c r="X70" s="1"/>
      <c r="Y70" s="1"/>
    </row>
    <row r="71" spans="1:25" ht="15.75" customHeight="1" x14ac:dyDescent="0.15">
      <c r="A71" s="1"/>
      <c r="B71" s="1"/>
      <c r="C71" s="2"/>
      <c r="D71" s="3"/>
      <c r="E71" s="4"/>
      <c r="F71" s="5"/>
      <c r="G71" s="5"/>
      <c r="H71" s="5"/>
      <c r="I71" s="5"/>
      <c r="J71" s="5"/>
      <c r="K71" s="1"/>
      <c r="L71" s="1"/>
      <c r="M71" s="1"/>
      <c r="N71" s="1"/>
      <c r="O71" s="1"/>
      <c r="P71" s="1"/>
      <c r="Q71" s="1"/>
      <c r="R71" s="1"/>
      <c r="S71" s="1"/>
      <c r="T71" s="1"/>
      <c r="U71" s="1"/>
      <c r="V71" s="1"/>
      <c r="W71" s="1"/>
      <c r="X71" s="1"/>
      <c r="Y71" s="1"/>
    </row>
    <row r="72" spans="1:25" ht="15.75" customHeight="1" x14ac:dyDescent="0.15">
      <c r="A72" s="1"/>
      <c r="B72" s="1"/>
      <c r="C72" s="2"/>
      <c r="D72" s="3"/>
      <c r="E72" s="4"/>
      <c r="F72" s="5"/>
      <c r="G72" s="5"/>
      <c r="H72" s="5"/>
      <c r="I72" s="5"/>
      <c r="J72" s="5"/>
      <c r="K72" s="1"/>
      <c r="L72" s="1"/>
      <c r="M72" s="1"/>
      <c r="N72" s="1"/>
      <c r="O72" s="1"/>
      <c r="P72" s="1"/>
      <c r="Q72" s="1"/>
      <c r="R72" s="1"/>
      <c r="S72" s="1"/>
      <c r="T72" s="1"/>
      <c r="U72" s="1"/>
      <c r="V72" s="1"/>
      <c r="W72" s="1"/>
      <c r="X72" s="1"/>
      <c r="Y72" s="1"/>
    </row>
    <row r="73" spans="1:25" ht="15.75" customHeight="1" x14ac:dyDescent="0.15">
      <c r="A73" s="1"/>
      <c r="B73" s="1"/>
      <c r="C73" s="2"/>
      <c r="D73" s="3"/>
      <c r="E73" s="4"/>
      <c r="F73" s="5"/>
      <c r="G73" s="5"/>
      <c r="H73" s="5"/>
      <c r="I73" s="5"/>
      <c r="J73" s="5"/>
      <c r="K73" s="1"/>
      <c r="L73" s="1"/>
      <c r="M73" s="1"/>
      <c r="N73" s="1"/>
      <c r="O73" s="1"/>
      <c r="P73" s="1"/>
      <c r="Q73" s="1"/>
      <c r="R73" s="1"/>
      <c r="S73" s="1"/>
      <c r="T73" s="1"/>
      <c r="U73" s="1"/>
      <c r="V73" s="1"/>
      <c r="W73" s="1"/>
      <c r="X73" s="1"/>
      <c r="Y73" s="1"/>
    </row>
    <row r="74" spans="1:25" ht="15.75" customHeight="1" x14ac:dyDescent="0.15">
      <c r="A74" s="1"/>
      <c r="B74" s="1"/>
      <c r="C74" s="2"/>
      <c r="D74" s="3"/>
      <c r="E74" s="4"/>
      <c r="F74" s="5"/>
      <c r="G74" s="5"/>
      <c r="H74" s="5"/>
      <c r="I74" s="5"/>
      <c r="J74" s="5"/>
      <c r="K74" s="1"/>
      <c r="L74" s="1"/>
      <c r="M74" s="1"/>
      <c r="N74" s="1"/>
      <c r="O74" s="1"/>
      <c r="P74" s="1"/>
      <c r="Q74" s="1"/>
      <c r="R74" s="1"/>
      <c r="S74" s="1"/>
      <c r="T74" s="1"/>
      <c r="U74" s="1"/>
      <c r="V74" s="1"/>
      <c r="W74" s="1"/>
      <c r="X74" s="1"/>
      <c r="Y74" s="1"/>
    </row>
    <row r="75" spans="1:25" ht="15.75" customHeight="1" x14ac:dyDescent="0.15">
      <c r="A75" s="1"/>
      <c r="B75" s="1"/>
      <c r="C75" s="2"/>
      <c r="D75" s="3"/>
      <c r="E75" s="4"/>
      <c r="F75" s="5"/>
      <c r="G75" s="5"/>
      <c r="H75" s="5"/>
      <c r="I75" s="5"/>
      <c r="J75" s="5"/>
      <c r="K75" s="1"/>
      <c r="L75" s="1"/>
      <c r="M75" s="1"/>
      <c r="N75" s="1"/>
      <c r="O75" s="1"/>
      <c r="P75" s="1"/>
      <c r="Q75" s="1"/>
      <c r="R75" s="1"/>
      <c r="S75" s="1"/>
      <c r="T75" s="1"/>
      <c r="U75" s="1"/>
      <c r="V75" s="1"/>
      <c r="W75" s="1"/>
      <c r="X75" s="1"/>
      <c r="Y75" s="1"/>
    </row>
    <row r="76" spans="1:25" ht="15.75" customHeight="1" x14ac:dyDescent="0.15">
      <c r="A76" s="1"/>
      <c r="B76" s="1"/>
      <c r="C76" s="2"/>
      <c r="D76" s="3"/>
      <c r="E76" s="4"/>
      <c r="F76" s="5"/>
      <c r="G76" s="5"/>
      <c r="H76" s="5"/>
      <c r="I76" s="5"/>
      <c r="J76" s="5"/>
      <c r="K76" s="1"/>
      <c r="L76" s="1"/>
      <c r="M76" s="1"/>
      <c r="N76" s="1"/>
      <c r="O76" s="1"/>
      <c r="P76" s="1"/>
      <c r="Q76" s="1"/>
      <c r="R76" s="1"/>
      <c r="S76" s="1"/>
      <c r="T76" s="1"/>
      <c r="U76" s="1"/>
      <c r="V76" s="1"/>
      <c r="W76" s="1"/>
      <c r="X76" s="1"/>
      <c r="Y76" s="1"/>
    </row>
    <row r="77" spans="1:25" ht="15.75" customHeight="1" x14ac:dyDescent="0.15">
      <c r="A77" s="1"/>
      <c r="B77" s="1"/>
      <c r="C77" s="2"/>
      <c r="D77" s="3"/>
      <c r="E77" s="4"/>
      <c r="F77" s="5"/>
      <c r="G77" s="5"/>
      <c r="H77" s="5"/>
      <c r="I77" s="5"/>
      <c r="J77" s="5"/>
      <c r="K77" s="1"/>
      <c r="L77" s="1"/>
      <c r="M77" s="1"/>
      <c r="N77" s="1"/>
      <c r="O77" s="1"/>
      <c r="P77" s="1"/>
      <c r="Q77" s="1"/>
      <c r="R77" s="1"/>
      <c r="S77" s="1"/>
      <c r="T77" s="1"/>
      <c r="U77" s="1"/>
      <c r="V77" s="1"/>
      <c r="W77" s="1"/>
      <c r="X77" s="1"/>
      <c r="Y77" s="1"/>
    </row>
    <row r="78" spans="1:25" ht="15.75" customHeight="1" x14ac:dyDescent="0.15">
      <c r="A78" s="1"/>
      <c r="B78" s="1"/>
      <c r="C78" s="2"/>
      <c r="D78" s="3"/>
      <c r="E78" s="4"/>
      <c r="F78" s="5"/>
      <c r="G78" s="5"/>
      <c r="H78" s="5"/>
      <c r="I78" s="5"/>
      <c r="J78" s="5"/>
      <c r="K78" s="1"/>
      <c r="L78" s="1"/>
      <c r="M78" s="1"/>
      <c r="N78" s="1"/>
      <c r="O78" s="1"/>
      <c r="P78" s="1"/>
      <c r="Q78" s="1"/>
      <c r="R78" s="1"/>
      <c r="S78" s="1"/>
      <c r="T78" s="1"/>
      <c r="U78" s="1"/>
      <c r="V78" s="1"/>
      <c r="W78" s="1"/>
      <c r="X78" s="1"/>
      <c r="Y78" s="1"/>
    </row>
    <row r="79" spans="1:25" ht="15.75" customHeight="1" x14ac:dyDescent="0.15">
      <c r="A79" s="1"/>
      <c r="B79" s="1"/>
      <c r="C79" s="2"/>
      <c r="D79" s="3"/>
      <c r="E79" s="4"/>
      <c r="F79" s="5"/>
      <c r="G79" s="5"/>
      <c r="H79" s="5"/>
      <c r="I79" s="5"/>
      <c r="J79" s="5"/>
      <c r="K79" s="1"/>
      <c r="L79" s="1"/>
      <c r="M79" s="1"/>
      <c r="N79" s="1"/>
      <c r="O79" s="1"/>
      <c r="P79" s="1"/>
      <c r="Q79" s="1"/>
      <c r="R79" s="1"/>
      <c r="S79" s="1"/>
      <c r="T79" s="1"/>
      <c r="U79" s="1"/>
      <c r="V79" s="1"/>
      <c r="W79" s="1"/>
      <c r="X79" s="1"/>
      <c r="Y79" s="1"/>
    </row>
    <row r="80" spans="1:25" ht="15.75" customHeight="1" x14ac:dyDescent="0.15">
      <c r="A80" s="1"/>
      <c r="B80" s="1"/>
      <c r="C80" s="2"/>
      <c r="D80" s="3"/>
      <c r="E80" s="4"/>
      <c r="F80" s="5"/>
      <c r="G80" s="5"/>
      <c r="H80" s="5"/>
      <c r="I80" s="5"/>
      <c r="J80" s="5"/>
      <c r="K80" s="1"/>
      <c r="L80" s="1"/>
      <c r="M80" s="1"/>
      <c r="N80" s="1"/>
      <c r="O80" s="1"/>
      <c r="P80" s="1"/>
      <c r="Q80" s="1"/>
      <c r="R80" s="1"/>
      <c r="S80" s="1"/>
      <c r="T80" s="1"/>
      <c r="U80" s="1"/>
      <c r="V80" s="1"/>
      <c r="W80" s="1"/>
      <c r="X80" s="1"/>
      <c r="Y80" s="1"/>
    </row>
    <row r="81" spans="1:25" ht="15.75" customHeight="1" x14ac:dyDescent="0.15">
      <c r="A81" s="1"/>
      <c r="B81" s="1"/>
      <c r="C81" s="2"/>
      <c r="D81" s="3"/>
      <c r="E81" s="4"/>
      <c r="F81" s="5"/>
      <c r="G81" s="5"/>
      <c r="H81" s="5"/>
      <c r="I81" s="5"/>
      <c r="J81" s="5"/>
      <c r="K81" s="1"/>
      <c r="L81" s="1"/>
      <c r="M81" s="1"/>
      <c r="N81" s="1"/>
      <c r="O81" s="1"/>
      <c r="P81" s="1"/>
      <c r="Q81" s="1"/>
      <c r="R81" s="1"/>
      <c r="S81" s="1"/>
      <c r="T81" s="1"/>
      <c r="U81" s="1"/>
      <c r="V81" s="1"/>
      <c r="W81" s="1"/>
      <c r="X81" s="1"/>
      <c r="Y81" s="1"/>
    </row>
    <row r="82" spans="1:25" ht="15.75" customHeight="1" x14ac:dyDescent="0.15">
      <c r="A82" s="1"/>
      <c r="B82" s="1"/>
      <c r="C82" s="2"/>
      <c r="D82" s="3"/>
      <c r="E82" s="4"/>
      <c r="F82" s="5"/>
      <c r="G82" s="5"/>
      <c r="H82" s="5"/>
      <c r="I82" s="5"/>
      <c r="J82" s="5"/>
      <c r="K82" s="1"/>
      <c r="L82" s="1"/>
      <c r="M82" s="1"/>
      <c r="N82" s="1"/>
      <c r="O82" s="1"/>
      <c r="P82" s="1"/>
      <c r="Q82" s="1"/>
      <c r="R82" s="1"/>
      <c r="S82" s="1"/>
      <c r="T82" s="1"/>
      <c r="U82" s="1"/>
      <c r="V82" s="1"/>
      <c r="W82" s="1"/>
      <c r="X82" s="1"/>
      <c r="Y82" s="1"/>
    </row>
    <row r="83" spans="1:25" ht="15.75" customHeight="1" x14ac:dyDescent="0.15">
      <c r="A83" s="1"/>
      <c r="B83" s="1"/>
      <c r="C83" s="2"/>
      <c r="D83" s="3"/>
      <c r="E83" s="4"/>
      <c r="F83" s="5"/>
      <c r="G83" s="5"/>
      <c r="H83" s="5"/>
      <c r="I83" s="5"/>
      <c r="J83" s="5"/>
      <c r="K83" s="1"/>
      <c r="L83" s="1"/>
      <c r="M83" s="1"/>
      <c r="N83" s="1"/>
      <c r="O83" s="1"/>
      <c r="P83" s="1"/>
      <c r="Q83" s="1"/>
      <c r="R83" s="1"/>
      <c r="S83" s="1"/>
      <c r="T83" s="1"/>
      <c r="U83" s="1"/>
      <c r="V83" s="1"/>
      <c r="W83" s="1"/>
      <c r="X83" s="1"/>
      <c r="Y83" s="1"/>
    </row>
    <row r="84" spans="1:25" ht="15.75" customHeight="1" x14ac:dyDescent="0.15">
      <c r="A84" s="1"/>
      <c r="B84" s="1"/>
      <c r="C84" s="2"/>
      <c r="D84" s="3"/>
      <c r="E84" s="4"/>
      <c r="F84" s="5"/>
      <c r="G84" s="5"/>
      <c r="H84" s="5"/>
      <c r="I84" s="5"/>
      <c r="J84" s="5"/>
      <c r="K84" s="1"/>
      <c r="L84" s="1"/>
      <c r="M84" s="1"/>
      <c r="N84" s="1"/>
      <c r="O84" s="1"/>
      <c r="P84" s="1"/>
      <c r="Q84" s="1"/>
      <c r="R84" s="1"/>
      <c r="S84" s="1"/>
      <c r="T84" s="1"/>
      <c r="U84" s="1"/>
      <c r="V84" s="1"/>
      <c r="W84" s="1"/>
      <c r="X84" s="1"/>
      <c r="Y84" s="1"/>
    </row>
    <row r="85" spans="1:25" ht="15.75" customHeight="1" x14ac:dyDescent="0.15">
      <c r="A85" s="1"/>
      <c r="B85" s="1"/>
      <c r="C85" s="2"/>
      <c r="D85" s="3"/>
      <c r="E85" s="4"/>
      <c r="F85" s="5"/>
      <c r="G85" s="5"/>
      <c r="H85" s="5"/>
      <c r="I85" s="5"/>
      <c r="J85" s="5"/>
      <c r="K85" s="1"/>
      <c r="L85" s="1"/>
      <c r="M85" s="1"/>
      <c r="N85" s="1"/>
      <c r="O85" s="1"/>
      <c r="P85" s="1"/>
      <c r="Q85" s="1"/>
      <c r="R85" s="1"/>
      <c r="S85" s="1"/>
      <c r="T85" s="1"/>
      <c r="U85" s="1"/>
      <c r="V85" s="1"/>
      <c r="W85" s="1"/>
      <c r="X85" s="1"/>
      <c r="Y85" s="1"/>
    </row>
    <row r="86" spans="1:25" ht="15.75" customHeight="1" x14ac:dyDescent="0.15">
      <c r="A86" s="1"/>
      <c r="B86" s="1"/>
      <c r="C86" s="2"/>
      <c r="D86" s="3"/>
      <c r="E86" s="4"/>
      <c r="F86" s="5"/>
      <c r="G86" s="5"/>
      <c r="H86" s="5"/>
      <c r="I86" s="5"/>
      <c r="J86" s="5"/>
      <c r="K86" s="1"/>
      <c r="L86" s="1"/>
      <c r="M86" s="1"/>
      <c r="N86" s="1"/>
      <c r="O86" s="1"/>
      <c r="P86" s="1"/>
      <c r="Q86" s="1"/>
      <c r="R86" s="1"/>
      <c r="S86" s="1"/>
      <c r="T86" s="1"/>
      <c r="U86" s="1"/>
      <c r="V86" s="1"/>
      <c r="W86" s="1"/>
      <c r="X86" s="1"/>
      <c r="Y86" s="1"/>
    </row>
    <row r="87" spans="1:25" ht="15.75" customHeight="1" x14ac:dyDescent="0.15">
      <c r="A87" s="1"/>
      <c r="B87" s="1"/>
      <c r="C87" s="2"/>
      <c r="D87" s="3"/>
      <c r="E87" s="4"/>
      <c r="F87" s="5"/>
      <c r="G87" s="5"/>
      <c r="H87" s="5"/>
      <c r="I87" s="5"/>
      <c r="J87" s="5"/>
      <c r="K87" s="1"/>
      <c r="L87" s="1"/>
      <c r="M87" s="1"/>
      <c r="N87" s="1"/>
      <c r="O87" s="1"/>
      <c r="P87" s="1"/>
      <c r="Q87" s="1"/>
      <c r="R87" s="1"/>
      <c r="S87" s="1"/>
      <c r="T87" s="1"/>
      <c r="U87" s="1"/>
      <c r="V87" s="1"/>
      <c r="W87" s="1"/>
      <c r="X87" s="1"/>
      <c r="Y87" s="1"/>
    </row>
    <row r="88" spans="1:25" ht="15.75" customHeight="1" x14ac:dyDescent="0.15">
      <c r="A88" s="1"/>
      <c r="B88" s="1"/>
      <c r="C88" s="2"/>
      <c r="D88" s="3"/>
      <c r="E88" s="4"/>
      <c r="F88" s="5"/>
      <c r="G88" s="5"/>
      <c r="H88" s="5"/>
      <c r="I88" s="5"/>
      <c r="J88" s="5"/>
      <c r="K88" s="1"/>
      <c r="L88" s="1"/>
      <c r="M88" s="1"/>
      <c r="N88" s="1"/>
      <c r="O88" s="1"/>
      <c r="P88" s="1"/>
      <c r="Q88" s="1"/>
      <c r="R88" s="1"/>
      <c r="S88" s="1"/>
      <c r="T88" s="1"/>
      <c r="U88" s="1"/>
      <c r="V88" s="1"/>
      <c r="W88" s="1"/>
      <c r="X88" s="1"/>
      <c r="Y88" s="1"/>
    </row>
    <row r="89" spans="1:25" ht="15.75" customHeight="1" x14ac:dyDescent="0.15">
      <c r="A89" s="1"/>
      <c r="B89" s="1"/>
      <c r="C89" s="2"/>
      <c r="D89" s="3"/>
      <c r="E89" s="4"/>
      <c r="F89" s="5"/>
      <c r="G89" s="5"/>
      <c r="H89" s="5"/>
      <c r="I89" s="5"/>
      <c r="J89" s="5"/>
      <c r="K89" s="1"/>
      <c r="L89" s="1"/>
      <c r="M89" s="1"/>
      <c r="N89" s="1"/>
      <c r="O89" s="1"/>
      <c r="P89" s="1"/>
      <c r="Q89" s="1"/>
      <c r="R89" s="1"/>
      <c r="S89" s="1"/>
      <c r="T89" s="1"/>
      <c r="U89" s="1"/>
      <c r="V89" s="1"/>
      <c r="W89" s="1"/>
      <c r="X89" s="1"/>
      <c r="Y89" s="1"/>
    </row>
    <row r="90" spans="1:25" ht="15.75" customHeight="1" x14ac:dyDescent="0.15">
      <c r="A90" s="1"/>
      <c r="B90" s="1"/>
      <c r="C90" s="2"/>
      <c r="D90" s="3"/>
      <c r="E90" s="4"/>
      <c r="F90" s="5"/>
      <c r="G90" s="5"/>
      <c r="H90" s="5"/>
      <c r="I90" s="5"/>
      <c r="J90" s="5"/>
      <c r="K90" s="1"/>
      <c r="L90" s="1"/>
      <c r="M90" s="1"/>
      <c r="N90" s="1"/>
      <c r="O90" s="1"/>
      <c r="P90" s="1"/>
      <c r="Q90" s="1"/>
      <c r="R90" s="1"/>
      <c r="S90" s="1"/>
      <c r="T90" s="1"/>
      <c r="U90" s="1"/>
      <c r="V90" s="1"/>
      <c r="W90" s="1"/>
      <c r="X90" s="1"/>
      <c r="Y90" s="1"/>
    </row>
    <row r="91" spans="1:25" ht="15.75" customHeight="1" x14ac:dyDescent="0.15">
      <c r="A91" s="1"/>
      <c r="B91" s="1"/>
      <c r="C91" s="2"/>
      <c r="D91" s="3"/>
      <c r="E91" s="4"/>
      <c r="F91" s="5"/>
      <c r="G91" s="5"/>
      <c r="H91" s="5"/>
      <c r="I91" s="5"/>
      <c r="J91" s="5"/>
      <c r="K91" s="1"/>
      <c r="L91" s="1"/>
      <c r="M91" s="1"/>
      <c r="N91" s="1"/>
      <c r="O91" s="1"/>
      <c r="P91" s="1"/>
      <c r="Q91" s="1"/>
      <c r="R91" s="1"/>
      <c r="S91" s="1"/>
      <c r="T91" s="1"/>
      <c r="U91" s="1"/>
      <c r="V91" s="1"/>
      <c r="W91" s="1"/>
      <c r="X91" s="1"/>
      <c r="Y91" s="1"/>
    </row>
    <row r="92" spans="1:25" ht="15.75" customHeight="1" x14ac:dyDescent="0.15">
      <c r="A92" s="1"/>
      <c r="B92" s="1"/>
      <c r="C92" s="2"/>
      <c r="D92" s="3"/>
      <c r="E92" s="4"/>
      <c r="F92" s="5"/>
      <c r="G92" s="5"/>
      <c r="H92" s="5"/>
      <c r="I92" s="5"/>
      <c r="J92" s="5"/>
      <c r="K92" s="1"/>
      <c r="L92" s="1"/>
      <c r="M92" s="1"/>
      <c r="N92" s="1"/>
      <c r="O92" s="1"/>
      <c r="P92" s="1"/>
      <c r="Q92" s="1"/>
      <c r="R92" s="1"/>
      <c r="S92" s="1"/>
      <c r="T92" s="1"/>
      <c r="U92" s="1"/>
      <c r="V92" s="1"/>
      <c r="W92" s="1"/>
      <c r="X92" s="1"/>
      <c r="Y92" s="1"/>
    </row>
    <row r="93" spans="1:25" ht="15.75" customHeight="1" x14ac:dyDescent="0.15">
      <c r="A93" s="1"/>
      <c r="B93" s="1"/>
      <c r="C93" s="2"/>
      <c r="D93" s="3"/>
      <c r="E93" s="4"/>
      <c r="F93" s="5"/>
      <c r="G93" s="5"/>
      <c r="H93" s="5"/>
      <c r="I93" s="5"/>
      <c r="J93" s="5"/>
      <c r="K93" s="1"/>
      <c r="L93" s="1"/>
      <c r="M93" s="1"/>
      <c r="N93" s="1"/>
      <c r="O93" s="1"/>
      <c r="P93" s="1"/>
      <c r="Q93" s="1"/>
      <c r="R93" s="1"/>
      <c r="S93" s="1"/>
      <c r="T93" s="1"/>
      <c r="U93" s="1"/>
      <c r="V93" s="1"/>
      <c r="W93" s="1"/>
      <c r="X93" s="1"/>
      <c r="Y93" s="1"/>
    </row>
    <row r="94" spans="1:25" ht="15.75" customHeight="1" x14ac:dyDescent="0.15">
      <c r="A94" s="1"/>
      <c r="B94" s="1"/>
      <c r="C94" s="2"/>
      <c r="D94" s="3"/>
      <c r="E94" s="4"/>
      <c r="F94" s="5"/>
      <c r="G94" s="5"/>
      <c r="H94" s="5"/>
      <c r="I94" s="5"/>
      <c r="J94" s="5"/>
      <c r="K94" s="1"/>
      <c r="L94" s="1"/>
      <c r="M94" s="1"/>
      <c r="N94" s="1"/>
      <c r="O94" s="1"/>
      <c r="P94" s="1"/>
      <c r="Q94" s="1"/>
      <c r="R94" s="1"/>
      <c r="S94" s="1"/>
      <c r="T94" s="1"/>
      <c r="U94" s="1"/>
      <c r="V94" s="1"/>
      <c r="W94" s="1"/>
      <c r="X94" s="1"/>
      <c r="Y94" s="1"/>
    </row>
    <row r="95" spans="1:25" ht="15.75" customHeight="1" x14ac:dyDescent="0.15">
      <c r="A95" s="1"/>
      <c r="B95" s="1"/>
      <c r="C95" s="2"/>
      <c r="D95" s="3"/>
      <c r="E95" s="4"/>
      <c r="F95" s="5"/>
      <c r="G95" s="5"/>
      <c r="H95" s="5"/>
      <c r="I95" s="5"/>
      <c r="J95" s="5"/>
      <c r="K95" s="1"/>
      <c r="L95" s="1"/>
      <c r="M95" s="1"/>
      <c r="N95" s="1"/>
      <c r="O95" s="1"/>
      <c r="P95" s="1"/>
      <c r="Q95" s="1"/>
      <c r="R95" s="1"/>
      <c r="S95" s="1"/>
      <c r="T95" s="1"/>
      <c r="U95" s="1"/>
      <c r="V95" s="1"/>
      <c r="W95" s="1"/>
      <c r="X95" s="1"/>
      <c r="Y95" s="1"/>
    </row>
    <row r="96" spans="1:25" ht="15.75" customHeight="1" x14ac:dyDescent="0.15">
      <c r="A96" s="1"/>
      <c r="B96" s="1"/>
      <c r="C96" s="2"/>
      <c r="D96" s="3"/>
      <c r="E96" s="4"/>
      <c r="F96" s="5"/>
      <c r="G96" s="5"/>
      <c r="H96" s="5"/>
      <c r="I96" s="5"/>
      <c r="J96" s="5"/>
      <c r="K96" s="1"/>
      <c r="L96" s="1"/>
      <c r="M96" s="1"/>
      <c r="N96" s="1"/>
      <c r="O96" s="1"/>
      <c r="P96" s="1"/>
      <c r="Q96" s="1"/>
      <c r="R96" s="1"/>
      <c r="S96" s="1"/>
      <c r="T96" s="1"/>
      <c r="U96" s="1"/>
      <c r="V96" s="1"/>
      <c r="W96" s="1"/>
      <c r="X96" s="1"/>
      <c r="Y96" s="1"/>
    </row>
    <row r="97" spans="1:25" ht="15.75" customHeight="1" x14ac:dyDescent="0.15">
      <c r="A97" s="1"/>
      <c r="B97" s="1"/>
      <c r="C97" s="2"/>
      <c r="D97" s="3"/>
      <c r="E97" s="4"/>
      <c r="F97" s="5"/>
      <c r="G97" s="5"/>
      <c r="H97" s="5"/>
      <c r="I97" s="5"/>
      <c r="J97" s="5"/>
      <c r="K97" s="1"/>
      <c r="L97" s="1"/>
      <c r="M97" s="1"/>
      <c r="N97" s="1"/>
      <c r="O97" s="1"/>
      <c r="P97" s="1"/>
      <c r="Q97" s="1"/>
      <c r="R97" s="1"/>
      <c r="S97" s="1"/>
      <c r="T97" s="1"/>
      <c r="U97" s="1"/>
      <c r="V97" s="1"/>
      <c r="W97" s="1"/>
      <c r="X97" s="1"/>
      <c r="Y97" s="1"/>
    </row>
    <row r="98" spans="1:25" ht="15.75" customHeight="1" x14ac:dyDescent="0.15">
      <c r="A98" s="1"/>
      <c r="B98" s="1"/>
      <c r="C98" s="2"/>
      <c r="D98" s="3"/>
      <c r="E98" s="4"/>
      <c r="F98" s="5"/>
      <c r="G98" s="5"/>
      <c r="H98" s="5"/>
      <c r="I98" s="5"/>
      <c r="J98" s="5"/>
      <c r="K98" s="1"/>
      <c r="L98" s="1"/>
      <c r="M98" s="1"/>
      <c r="N98" s="1"/>
      <c r="O98" s="1"/>
      <c r="P98" s="1"/>
      <c r="Q98" s="1"/>
      <c r="R98" s="1"/>
      <c r="S98" s="1"/>
      <c r="T98" s="1"/>
      <c r="U98" s="1"/>
      <c r="V98" s="1"/>
      <c r="W98" s="1"/>
      <c r="X98" s="1"/>
      <c r="Y98" s="1"/>
    </row>
    <row r="99" spans="1:25" ht="15.75" customHeight="1" x14ac:dyDescent="0.15">
      <c r="A99" s="1"/>
      <c r="B99" s="1"/>
      <c r="C99" s="2"/>
      <c r="D99" s="3"/>
      <c r="E99" s="4"/>
      <c r="F99" s="5"/>
      <c r="G99" s="5"/>
      <c r="H99" s="5"/>
      <c r="I99" s="5"/>
      <c r="J99" s="5"/>
      <c r="K99" s="1"/>
      <c r="L99" s="1"/>
      <c r="M99" s="1"/>
      <c r="N99" s="1"/>
      <c r="O99" s="1"/>
      <c r="P99" s="1"/>
      <c r="Q99" s="1"/>
      <c r="R99" s="1"/>
      <c r="S99" s="1"/>
      <c r="T99" s="1"/>
      <c r="U99" s="1"/>
      <c r="V99" s="1"/>
      <c r="W99" s="1"/>
      <c r="X99" s="1"/>
      <c r="Y99" s="1"/>
    </row>
    <row r="100" spans="1:25" ht="15.75" customHeight="1" x14ac:dyDescent="0.15">
      <c r="A100" s="1"/>
      <c r="B100" s="1"/>
      <c r="C100" s="2"/>
      <c r="D100" s="3"/>
      <c r="E100" s="4"/>
      <c r="F100" s="5"/>
      <c r="G100" s="5"/>
      <c r="H100" s="5"/>
      <c r="I100" s="5"/>
      <c r="J100" s="5"/>
      <c r="K100" s="1"/>
      <c r="L100" s="1"/>
      <c r="M100" s="1"/>
      <c r="N100" s="1"/>
      <c r="O100" s="1"/>
      <c r="P100" s="1"/>
      <c r="Q100" s="1"/>
      <c r="R100" s="1"/>
      <c r="S100" s="1"/>
      <c r="T100" s="1"/>
      <c r="U100" s="1"/>
      <c r="V100" s="1"/>
      <c r="W100" s="1"/>
      <c r="X100" s="1"/>
      <c r="Y100" s="1"/>
    </row>
    <row r="101" spans="1:25" ht="15.75" customHeight="1" x14ac:dyDescent="0.15">
      <c r="A101" s="1"/>
      <c r="B101" s="1"/>
      <c r="C101" s="2"/>
      <c r="D101" s="3"/>
      <c r="E101" s="4"/>
      <c r="F101" s="5"/>
      <c r="G101" s="5"/>
      <c r="H101" s="5"/>
      <c r="I101" s="5"/>
      <c r="J101" s="5"/>
      <c r="K101" s="1"/>
      <c r="L101" s="1"/>
      <c r="M101" s="1"/>
      <c r="N101" s="1"/>
      <c r="O101" s="1"/>
      <c r="P101" s="1"/>
      <c r="Q101" s="1"/>
      <c r="R101" s="1"/>
      <c r="S101" s="1"/>
      <c r="T101" s="1"/>
      <c r="U101" s="1"/>
      <c r="V101" s="1"/>
      <c r="W101" s="1"/>
      <c r="X101" s="1"/>
      <c r="Y101" s="1"/>
    </row>
    <row r="102" spans="1:25" ht="15.75" customHeight="1" x14ac:dyDescent="0.15">
      <c r="A102" s="1"/>
      <c r="B102" s="1"/>
      <c r="C102" s="2"/>
      <c r="D102" s="3"/>
      <c r="E102" s="4"/>
      <c r="F102" s="5"/>
      <c r="G102" s="5"/>
      <c r="H102" s="5"/>
      <c r="I102" s="5"/>
      <c r="J102" s="5"/>
      <c r="K102" s="1"/>
      <c r="L102" s="1"/>
      <c r="M102" s="1"/>
      <c r="N102" s="1"/>
      <c r="O102" s="1"/>
      <c r="P102" s="1"/>
      <c r="Q102" s="1"/>
      <c r="R102" s="1"/>
      <c r="S102" s="1"/>
      <c r="T102" s="1"/>
      <c r="U102" s="1"/>
      <c r="V102" s="1"/>
      <c r="W102" s="1"/>
      <c r="X102" s="1"/>
      <c r="Y102" s="1"/>
    </row>
    <row r="103" spans="1:25" ht="15.75" customHeight="1" x14ac:dyDescent="0.15">
      <c r="A103" s="1"/>
      <c r="B103" s="1"/>
      <c r="C103" s="2"/>
      <c r="D103" s="3"/>
      <c r="E103" s="4"/>
      <c r="F103" s="5"/>
      <c r="G103" s="5"/>
      <c r="H103" s="5"/>
      <c r="I103" s="5"/>
      <c r="J103" s="5"/>
      <c r="K103" s="1"/>
      <c r="L103" s="1"/>
      <c r="M103" s="1"/>
      <c r="N103" s="1"/>
      <c r="O103" s="1"/>
      <c r="P103" s="1"/>
      <c r="Q103" s="1"/>
      <c r="R103" s="1"/>
      <c r="S103" s="1"/>
      <c r="T103" s="1"/>
      <c r="U103" s="1"/>
      <c r="V103" s="1"/>
      <c r="W103" s="1"/>
      <c r="X103" s="1"/>
      <c r="Y103" s="1"/>
    </row>
    <row r="104" spans="1:25" ht="15.75" customHeight="1" x14ac:dyDescent="0.15">
      <c r="A104" s="1"/>
      <c r="B104" s="1"/>
      <c r="C104" s="2"/>
      <c r="D104" s="3"/>
      <c r="E104" s="4"/>
      <c r="F104" s="5"/>
      <c r="G104" s="5"/>
      <c r="H104" s="5"/>
      <c r="I104" s="5"/>
      <c r="J104" s="5"/>
      <c r="K104" s="1"/>
      <c r="L104" s="1"/>
      <c r="M104" s="1"/>
      <c r="N104" s="1"/>
      <c r="O104" s="1"/>
      <c r="P104" s="1"/>
      <c r="Q104" s="1"/>
      <c r="R104" s="1"/>
      <c r="S104" s="1"/>
      <c r="T104" s="1"/>
      <c r="U104" s="1"/>
      <c r="V104" s="1"/>
      <c r="W104" s="1"/>
      <c r="X104" s="1"/>
      <c r="Y104" s="1"/>
    </row>
    <row r="105" spans="1:25" ht="15.75" customHeight="1" x14ac:dyDescent="0.15">
      <c r="A105" s="1"/>
      <c r="B105" s="1"/>
      <c r="C105" s="2"/>
      <c r="D105" s="3"/>
      <c r="E105" s="4"/>
      <c r="F105" s="5"/>
      <c r="G105" s="5"/>
      <c r="H105" s="5"/>
      <c r="I105" s="5"/>
      <c r="J105" s="5"/>
      <c r="K105" s="1"/>
      <c r="L105" s="1"/>
      <c r="M105" s="1"/>
      <c r="N105" s="1"/>
      <c r="O105" s="1"/>
      <c r="P105" s="1"/>
      <c r="Q105" s="1"/>
      <c r="R105" s="1"/>
      <c r="S105" s="1"/>
      <c r="T105" s="1"/>
      <c r="U105" s="1"/>
      <c r="V105" s="1"/>
      <c r="W105" s="1"/>
      <c r="X105" s="1"/>
      <c r="Y105" s="1"/>
    </row>
    <row r="106" spans="1:25" ht="15.75" customHeight="1" x14ac:dyDescent="0.15">
      <c r="A106" s="1"/>
      <c r="B106" s="1"/>
      <c r="C106" s="2"/>
      <c r="D106" s="3"/>
      <c r="E106" s="4"/>
      <c r="F106" s="5"/>
      <c r="G106" s="5"/>
      <c r="H106" s="5"/>
      <c r="I106" s="5"/>
      <c r="J106" s="5"/>
      <c r="K106" s="1"/>
      <c r="L106" s="1"/>
      <c r="M106" s="1"/>
      <c r="N106" s="1"/>
      <c r="O106" s="1"/>
      <c r="P106" s="1"/>
      <c r="Q106" s="1"/>
      <c r="R106" s="1"/>
      <c r="S106" s="1"/>
      <c r="T106" s="1"/>
      <c r="U106" s="1"/>
      <c r="V106" s="1"/>
      <c r="W106" s="1"/>
      <c r="X106" s="1"/>
      <c r="Y106" s="1"/>
    </row>
    <row r="107" spans="1:25" ht="15.75" customHeight="1" x14ac:dyDescent="0.15">
      <c r="A107" s="1"/>
      <c r="B107" s="1"/>
      <c r="C107" s="2"/>
      <c r="D107" s="3"/>
      <c r="E107" s="4"/>
      <c r="F107" s="5"/>
      <c r="G107" s="5"/>
      <c r="H107" s="5"/>
      <c r="I107" s="5"/>
      <c r="J107" s="5"/>
      <c r="K107" s="1"/>
      <c r="L107" s="1"/>
      <c r="M107" s="1"/>
      <c r="N107" s="1"/>
      <c r="O107" s="1"/>
      <c r="P107" s="1"/>
      <c r="Q107" s="1"/>
      <c r="R107" s="1"/>
      <c r="S107" s="1"/>
      <c r="T107" s="1"/>
      <c r="U107" s="1"/>
      <c r="V107" s="1"/>
      <c r="W107" s="1"/>
      <c r="X107" s="1"/>
      <c r="Y107" s="1"/>
    </row>
    <row r="108" spans="1:25" ht="15.75" customHeight="1" x14ac:dyDescent="0.15">
      <c r="A108" s="1"/>
      <c r="B108" s="1"/>
      <c r="C108" s="2"/>
      <c r="D108" s="3"/>
      <c r="E108" s="4"/>
      <c r="F108" s="5"/>
      <c r="G108" s="5"/>
      <c r="H108" s="5"/>
      <c r="I108" s="5"/>
      <c r="J108" s="5"/>
      <c r="K108" s="1"/>
      <c r="L108" s="1"/>
      <c r="M108" s="1"/>
      <c r="N108" s="1"/>
      <c r="O108" s="1"/>
      <c r="P108" s="1"/>
      <c r="Q108" s="1"/>
      <c r="R108" s="1"/>
      <c r="S108" s="1"/>
      <c r="T108" s="1"/>
      <c r="U108" s="1"/>
      <c r="V108" s="1"/>
      <c r="W108" s="1"/>
      <c r="X108" s="1"/>
      <c r="Y108" s="1"/>
    </row>
    <row r="109" spans="1:25" ht="15.75" customHeight="1" x14ac:dyDescent="0.15">
      <c r="A109" s="1"/>
      <c r="B109" s="1"/>
      <c r="C109" s="2"/>
      <c r="D109" s="3"/>
      <c r="E109" s="4"/>
      <c r="F109" s="5"/>
      <c r="G109" s="5"/>
      <c r="H109" s="5"/>
      <c r="I109" s="5"/>
      <c r="J109" s="5"/>
      <c r="K109" s="1"/>
      <c r="L109" s="1"/>
      <c r="M109" s="1"/>
      <c r="N109" s="1"/>
      <c r="O109" s="1"/>
      <c r="P109" s="1"/>
      <c r="Q109" s="1"/>
      <c r="R109" s="1"/>
      <c r="S109" s="1"/>
      <c r="T109" s="1"/>
      <c r="U109" s="1"/>
      <c r="V109" s="1"/>
      <c r="W109" s="1"/>
      <c r="X109" s="1"/>
      <c r="Y109" s="1"/>
    </row>
    <row r="110" spans="1:25" ht="15.75" customHeight="1" x14ac:dyDescent="0.15">
      <c r="A110" s="1"/>
      <c r="B110" s="1"/>
      <c r="C110" s="2"/>
      <c r="D110" s="3"/>
      <c r="E110" s="4"/>
      <c r="F110" s="5"/>
      <c r="G110" s="5"/>
      <c r="H110" s="5"/>
      <c r="I110" s="5"/>
      <c r="J110" s="5"/>
      <c r="K110" s="1"/>
      <c r="L110" s="1"/>
      <c r="M110" s="1"/>
      <c r="N110" s="1"/>
      <c r="O110" s="1"/>
      <c r="P110" s="1"/>
      <c r="Q110" s="1"/>
      <c r="R110" s="1"/>
      <c r="S110" s="1"/>
      <c r="T110" s="1"/>
      <c r="U110" s="1"/>
      <c r="V110" s="1"/>
      <c r="W110" s="1"/>
      <c r="X110" s="1"/>
      <c r="Y110" s="1"/>
    </row>
    <row r="111" spans="1:25" ht="15.75" customHeight="1" x14ac:dyDescent="0.15">
      <c r="A111" s="1"/>
      <c r="B111" s="1"/>
      <c r="C111" s="2"/>
      <c r="D111" s="3"/>
      <c r="E111" s="4"/>
      <c r="F111" s="5"/>
      <c r="G111" s="5"/>
      <c r="H111" s="5"/>
      <c r="I111" s="5"/>
      <c r="J111" s="5"/>
      <c r="K111" s="1"/>
      <c r="L111" s="1"/>
      <c r="M111" s="1"/>
      <c r="N111" s="1"/>
      <c r="O111" s="1"/>
      <c r="P111" s="1"/>
      <c r="Q111" s="1"/>
      <c r="R111" s="1"/>
      <c r="S111" s="1"/>
      <c r="T111" s="1"/>
      <c r="U111" s="1"/>
      <c r="V111" s="1"/>
      <c r="W111" s="1"/>
      <c r="X111" s="1"/>
      <c r="Y111" s="1"/>
    </row>
    <row r="112" spans="1:25" ht="15.75" customHeight="1" x14ac:dyDescent="0.15">
      <c r="A112" s="1"/>
      <c r="B112" s="1"/>
      <c r="C112" s="2"/>
      <c r="D112" s="3"/>
      <c r="E112" s="4"/>
      <c r="F112" s="5"/>
      <c r="G112" s="5"/>
      <c r="H112" s="5"/>
      <c r="I112" s="5"/>
      <c r="J112" s="5"/>
      <c r="K112" s="1"/>
      <c r="L112" s="1"/>
      <c r="M112" s="1"/>
      <c r="N112" s="1"/>
      <c r="O112" s="1"/>
      <c r="P112" s="1"/>
      <c r="Q112" s="1"/>
      <c r="R112" s="1"/>
      <c r="S112" s="1"/>
      <c r="T112" s="1"/>
      <c r="U112" s="1"/>
      <c r="V112" s="1"/>
      <c r="W112" s="1"/>
      <c r="X112" s="1"/>
      <c r="Y112" s="1"/>
    </row>
    <row r="113" spans="1:25" ht="15.75" customHeight="1" x14ac:dyDescent="0.15">
      <c r="A113" s="1"/>
      <c r="B113" s="1"/>
      <c r="C113" s="2"/>
      <c r="D113" s="3"/>
      <c r="E113" s="4"/>
      <c r="F113" s="5"/>
      <c r="G113" s="5"/>
      <c r="H113" s="5"/>
      <c r="I113" s="5"/>
      <c r="J113" s="5"/>
      <c r="K113" s="1"/>
      <c r="L113" s="1"/>
      <c r="M113" s="1"/>
      <c r="N113" s="1"/>
      <c r="O113" s="1"/>
      <c r="P113" s="1"/>
      <c r="Q113" s="1"/>
      <c r="R113" s="1"/>
      <c r="S113" s="1"/>
      <c r="T113" s="1"/>
      <c r="U113" s="1"/>
      <c r="V113" s="1"/>
      <c r="W113" s="1"/>
      <c r="X113" s="1"/>
      <c r="Y113" s="1"/>
    </row>
    <row r="114" spans="1:25" ht="15.75" customHeight="1" x14ac:dyDescent="0.15">
      <c r="A114" s="1"/>
      <c r="B114" s="1"/>
      <c r="C114" s="2"/>
      <c r="D114" s="3"/>
      <c r="E114" s="4"/>
      <c r="F114" s="5"/>
      <c r="G114" s="5"/>
      <c r="H114" s="5"/>
      <c r="I114" s="5"/>
      <c r="J114" s="5"/>
      <c r="K114" s="1"/>
      <c r="L114" s="1"/>
      <c r="M114" s="1"/>
      <c r="N114" s="1"/>
      <c r="O114" s="1"/>
      <c r="P114" s="1"/>
      <c r="Q114" s="1"/>
      <c r="R114" s="1"/>
      <c r="S114" s="1"/>
      <c r="T114" s="1"/>
      <c r="U114" s="1"/>
      <c r="V114" s="1"/>
      <c r="W114" s="1"/>
      <c r="X114" s="1"/>
      <c r="Y114" s="1"/>
    </row>
    <row r="115" spans="1:25" ht="15.75" customHeight="1" x14ac:dyDescent="0.15">
      <c r="A115" s="1"/>
      <c r="B115" s="1"/>
      <c r="C115" s="2"/>
      <c r="D115" s="3"/>
      <c r="E115" s="4"/>
      <c r="F115" s="5"/>
      <c r="G115" s="5"/>
      <c r="H115" s="5"/>
      <c r="I115" s="5"/>
      <c r="J115" s="5"/>
      <c r="K115" s="1"/>
      <c r="L115" s="1"/>
      <c r="M115" s="1"/>
      <c r="N115" s="1"/>
      <c r="O115" s="1"/>
      <c r="P115" s="1"/>
      <c r="Q115" s="1"/>
      <c r="R115" s="1"/>
      <c r="S115" s="1"/>
      <c r="T115" s="1"/>
      <c r="U115" s="1"/>
      <c r="V115" s="1"/>
      <c r="W115" s="1"/>
      <c r="X115" s="1"/>
      <c r="Y115" s="1"/>
    </row>
    <row r="116" spans="1:25" ht="15.75" customHeight="1" x14ac:dyDescent="0.15">
      <c r="A116" s="1"/>
      <c r="B116" s="1"/>
      <c r="C116" s="2"/>
      <c r="D116" s="3"/>
      <c r="E116" s="4"/>
      <c r="F116" s="5"/>
      <c r="G116" s="5"/>
      <c r="H116" s="5"/>
      <c r="I116" s="5"/>
      <c r="J116" s="5"/>
      <c r="K116" s="1"/>
      <c r="L116" s="1"/>
      <c r="M116" s="1"/>
      <c r="N116" s="1"/>
      <c r="O116" s="1"/>
      <c r="P116" s="1"/>
      <c r="Q116" s="1"/>
      <c r="R116" s="1"/>
      <c r="S116" s="1"/>
      <c r="T116" s="1"/>
      <c r="U116" s="1"/>
      <c r="V116" s="1"/>
      <c r="W116" s="1"/>
      <c r="X116" s="1"/>
      <c r="Y116" s="1"/>
    </row>
    <row r="117" spans="1:25" ht="15.75" customHeight="1" x14ac:dyDescent="0.15">
      <c r="A117" s="1"/>
      <c r="B117" s="1"/>
      <c r="C117" s="2"/>
      <c r="D117" s="3"/>
      <c r="E117" s="4"/>
      <c r="F117" s="5"/>
      <c r="G117" s="5"/>
      <c r="H117" s="5"/>
      <c r="I117" s="5"/>
      <c r="J117" s="5"/>
      <c r="K117" s="1"/>
      <c r="L117" s="1"/>
      <c r="M117" s="1"/>
      <c r="N117" s="1"/>
      <c r="O117" s="1"/>
      <c r="P117" s="1"/>
      <c r="Q117" s="1"/>
      <c r="R117" s="1"/>
      <c r="S117" s="1"/>
      <c r="T117" s="1"/>
      <c r="U117" s="1"/>
      <c r="V117" s="1"/>
      <c r="W117" s="1"/>
      <c r="X117" s="1"/>
      <c r="Y117" s="1"/>
    </row>
    <row r="118" spans="1:25" ht="15.75" customHeight="1" x14ac:dyDescent="0.15">
      <c r="A118" s="1"/>
      <c r="B118" s="1"/>
      <c r="C118" s="2"/>
      <c r="D118" s="3"/>
      <c r="E118" s="4"/>
      <c r="F118" s="5"/>
      <c r="G118" s="5"/>
      <c r="H118" s="5"/>
      <c r="I118" s="5"/>
      <c r="J118" s="5"/>
      <c r="K118" s="1"/>
      <c r="L118" s="1"/>
      <c r="M118" s="1"/>
      <c r="N118" s="1"/>
      <c r="O118" s="1"/>
      <c r="P118" s="1"/>
      <c r="Q118" s="1"/>
      <c r="R118" s="1"/>
      <c r="S118" s="1"/>
      <c r="T118" s="1"/>
      <c r="U118" s="1"/>
      <c r="V118" s="1"/>
      <c r="W118" s="1"/>
      <c r="X118" s="1"/>
      <c r="Y118" s="1"/>
    </row>
    <row r="119" spans="1:25" ht="15.75" customHeight="1" x14ac:dyDescent="0.15">
      <c r="A119" s="1"/>
      <c r="B119" s="1"/>
      <c r="C119" s="2"/>
      <c r="D119" s="3"/>
      <c r="E119" s="4"/>
      <c r="F119" s="5"/>
      <c r="G119" s="5"/>
      <c r="H119" s="5"/>
      <c r="I119" s="5"/>
      <c r="J119" s="5"/>
      <c r="K119" s="1"/>
      <c r="L119" s="1"/>
      <c r="M119" s="1"/>
      <c r="N119" s="1"/>
      <c r="O119" s="1"/>
      <c r="P119" s="1"/>
      <c r="Q119" s="1"/>
      <c r="R119" s="1"/>
      <c r="S119" s="1"/>
      <c r="T119" s="1"/>
      <c r="U119" s="1"/>
      <c r="V119" s="1"/>
      <c r="W119" s="1"/>
      <c r="X119" s="1"/>
      <c r="Y119" s="1"/>
    </row>
    <row r="120" spans="1:25" ht="15.75" customHeight="1" x14ac:dyDescent="0.15">
      <c r="A120" s="1"/>
      <c r="B120" s="1"/>
      <c r="C120" s="2"/>
      <c r="D120" s="3"/>
      <c r="E120" s="4"/>
      <c r="F120" s="5"/>
      <c r="G120" s="5"/>
      <c r="H120" s="5"/>
      <c r="I120" s="5"/>
      <c r="J120" s="5"/>
      <c r="K120" s="1"/>
      <c r="L120" s="1"/>
      <c r="M120" s="1"/>
      <c r="N120" s="1"/>
      <c r="O120" s="1"/>
      <c r="P120" s="1"/>
      <c r="Q120" s="1"/>
      <c r="R120" s="1"/>
      <c r="S120" s="1"/>
      <c r="T120" s="1"/>
      <c r="U120" s="1"/>
      <c r="V120" s="1"/>
      <c r="W120" s="1"/>
      <c r="X120" s="1"/>
      <c r="Y120" s="1"/>
    </row>
    <row r="121" spans="1:25" ht="15.75" customHeight="1" x14ac:dyDescent="0.15">
      <c r="A121" s="1"/>
      <c r="B121" s="1"/>
      <c r="C121" s="2"/>
      <c r="D121" s="3"/>
      <c r="E121" s="4"/>
      <c r="F121" s="5"/>
      <c r="G121" s="5"/>
      <c r="H121" s="5"/>
      <c r="I121" s="5"/>
      <c r="J121" s="5"/>
      <c r="K121" s="1"/>
      <c r="L121" s="1"/>
      <c r="M121" s="1"/>
      <c r="N121" s="1"/>
      <c r="O121" s="1"/>
      <c r="P121" s="1"/>
      <c r="Q121" s="1"/>
      <c r="R121" s="1"/>
      <c r="S121" s="1"/>
      <c r="T121" s="1"/>
      <c r="U121" s="1"/>
      <c r="V121" s="1"/>
      <c r="W121" s="1"/>
      <c r="X121" s="1"/>
      <c r="Y121" s="1"/>
    </row>
    <row r="122" spans="1:25" ht="15.75" customHeight="1" x14ac:dyDescent="0.15">
      <c r="A122" s="1"/>
      <c r="B122" s="1"/>
      <c r="C122" s="2"/>
      <c r="D122" s="3"/>
      <c r="E122" s="4"/>
      <c r="F122" s="5"/>
      <c r="G122" s="5"/>
      <c r="H122" s="5"/>
      <c r="I122" s="5"/>
      <c r="J122" s="5"/>
      <c r="K122" s="1"/>
      <c r="L122" s="1"/>
      <c r="M122" s="1"/>
      <c r="N122" s="1"/>
      <c r="O122" s="1"/>
      <c r="P122" s="1"/>
      <c r="Q122" s="1"/>
      <c r="R122" s="1"/>
      <c r="S122" s="1"/>
      <c r="T122" s="1"/>
      <c r="U122" s="1"/>
      <c r="V122" s="1"/>
      <c r="W122" s="1"/>
      <c r="X122" s="1"/>
      <c r="Y122" s="1"/>
    </row>
    <row r="123" spans="1:25" ht="15.75" customHeight="1" x14ac:dyDescent="0.15">
      <c r="A123" s="1"/>
      <c r="B123" s="1"/>
      <c r="C123" s="2"/>
      <c r="D123" s="3"/>
      <c r="E123" s="4"/>
      <c r="F123" s="5"/>
      <c r="G123" s="5"/>
      <c r="H123" s="5"/>
      <c r="I123" s="5"/>
      <c r="J123" s="5"/>
      <c r="K123" s="1"/>
      <c r="L123" s="1"/>
      <c r="M123" s="1"/>
      <c r="N123" s="1"/>
      <c r="O123" s="1"/>
      <c r="P123" s="1"/>
      <c r="Q123" s="1"/>
      <c r="R123" s="1"/>
      <c r="S123" s="1"/>
      <c r="T123" s="1"/>
      <c r="U123" s="1"/>
      <c r="V123" s="1"/>
      <c r="W123" s="1"/>
      <c r="X123" s="1"/>
      <c r="Y123" s="1"/>
    </row>
    <row r="124" spans="1:25" ht="15.75" customHeight="1" x14ac:dyDescent="0.15">
      <c r="A124" s="1"/>
      <c r="B124" s="1"/>
      <c r="C124" s="2"/>
      <c r="D124" s="3"/>
      <c r="E124" s="4"/>
      <c r="F124" s="5"/>
      <c r="G124" s="5"/>
      <c r="H124" s="5"/>
      <c r="I124" s="5"/>
      <c r="J124" s="5"/>
      <c r="K124" s="1"/>
      <c r="L124" s="1"/>
      <c r="M124" s="1"/>
      <c r="N124" s="1"/>
      <c r="O124" s="1"/>
      <c r="P124" s="1"/>
      <c r="Q124" s="1"/>
      <c r="R124" s="1"/>
      <c r="S124" s="1"/>
      <c r="T124" s="1"/>
      <c r="U124" s="1"/>
      <c r="V124" s="1"/>
      <c r="W124" s="1"/>
      <c r="X124" s="1"/>
      <c r="Y124" s="1"/>
    </row>
    <row r="125" spans="1:25" ht="15.75" customHeight="1" x14ac:dyDescent="0.15">
      <c r="A125" s="1"/>
      <c r="B125" s="1"/>
      <c r="C125" s="2"/>
      <c r="D125" s="3"/>
      <c r="E125" s="4"/>
      <c r="F125" s="5"/>
      <c r="G125" s="5"/>
      <c r="H125" s="5"/>
      <c r="I125" s="5"/>
      <c r="J125" s="5"/>
      <c r="K125" s="1"/>
      <c r="L125" s="1"/>
      <c r="M125" s="1"/>
      <c r="N125" s="1"/>
      <c r="O125" s="1"/>
      <c r="P125" s="1"/>
      <c r="Q125" s="1"/>
      <c r="R125" s="1"/>
      <c r="S125" s="1"/>
      <c r="T125" s="1"/>
      <c r="U125" s="1"/>
      <c r="V125" s="1"/>
      <c r="W125" s="1"/>
      <c r="X125" s="1"/>
      <c r="Y125" s="1"/>
    </row>
    <row r="126" spans="1:25" ht="15.75" customHeight="1" x14ac:dyDescent="0.15">
      <c r="A126" s="1"/>
      <c r="B126" s="1"/>
      <c r="C126" s="2"/>
      <c r="D126" s="3"/>
      <c r="E126" s="4"/>
      <c r="F126" s="5"/>
      <c r="G126" s="5"/>
      <c r="H126" s="5"/>
      <c r="I126" s="5"/>
      <c r="J126" s="5"/>
      <c r="K126" s="1"/>
      <c r="L126" s="1"/>
      <c r="M126" s="1"/>
      <c r="N126" s="1"/>
      <c r="O126" s="1"/>
      <c r="P126" s="1"/>
      <c r="Q126" s="1"/>
      <c r="R126" s="1"/>
      <c r="S126" s="1"/>
      <c r="T126" s="1"/>
      <c r="U126" s="1"/>
      <c r="V126" s="1"/>
      <c r="W126" s="1"/>
      <c r="X126" s="1"/>
      <c r="Y126" s="1"/>
    </row>
    <row r="127" spans="1:25" ht="15.75" customHeight="1" x14ac:dyDescent="0.15">
      <c r="A127" s="1"/>
      <c r="B127" s="1"/>
      <c r="C127" s="2"/>
      <c r="D127" s="3"/>
      <c r="E127" s="4"/>
      <c r="F127" s="5"/>
      <c r="G127" s="5"/>
      <c r="H127" s="5"/>
      <c r="I127" s="5"/>
      <c r="J127" s="5"/>
      <c r="K127" s="1"/>
      <c r="L127" s="1"/>
      <c r="M127" s="1"/>
      <c r="N127" s="1"/>
      <c r="O127" s="1"/>
      <c r="P127" s="1"/>
      <c r="Q127" s="1"/>
      <c r="R127" s="1"/>
      <c r="S127" s="1"/>
      <c r="T127" s="1"/>
      <c r="U127" s="1"/>
      <c r="V127" s="1"/>
      <c r="W127" s="1"/>
      <c r="X127" s="1"/>
      <c r="Y127" s="1"/>
    </row>
    <row r="128" spans="1:25" ht="15.75" customHeight="1" x14ac:dyDescent="0.15">
      <c r="A128" s="1"/>
      <c r="B128" s="1"/>
      <c r="C128" s="2"/>
      <c r="D128" s="3"/>
      <c r="E128" s="4"/>
      <c r="F128" s="5"/>
      <c r="G128" s="5"/>
      <c r="H128" s="5"/>
      <c r="I128" s="5"/>
      <c r="J128" s="5"/>
      <c r="K128" s="1"/>
      <c r="L128" s="1"/>
      <c r="M128" s="1"/>
      <c r="N128" s="1"/>
      <c r="O128" s="1"/>
      <c r="P128" s="1"/>
      <c r="Q128" s="1"/>
      <c r="R128" s="1"/>
      <c r="S128" s="1"/>
      <c r="T128" s="1"/>
      <c r="U128" s="1"/>
      <c r="V128" s="1"/>
      <c r="W128" s="1"/>
      <c r="X128" s="1"/>
      <c r="Y128" s="1"/>
    </row>
    <row r="129" spans="1:25" ht="15.75" customHeight="1" x14ac:dyDescent="0.15">
      <c r="A129" s="1"/>
      <c r="B129" s="1"/>
      <c r="C129" s="2"/>
      <c r="D129" s="3"/>
      <c r="E129" s="4"/>
      <c r="F129" s="5"/>
      <c r="G129" s="5"/>
      <c r="H129" s="5"/>
      <c r="I129" s="5"/>
      <c r="J129" s="5"/>
      <c r="K129" s="1"/>
      <c r="L129" s="1"/>
      <c r="M129" s="1"/>
      <c r="N129" s="1"/>
      <c r="O129" s="1"/>
      <c r="P129" s="1"/>
      <c r="Q129" s="1"/>
      <c r="R129" s="1"/>
      <c r="S129" s="1"/>
      <c r="T129" s="1"/>
      <c r="U129" s="1"/>
      <c r="V129" s="1"/>
      <c r="W129" s="1"/>
      <c r="X129" s="1"/>
      <c r="Y129" s="1"/>
    </row>
    <row r="130" spans="1:25" ht="15.75" customHeight="1" x14ac:dyDescent="0.15">
      <c r="A130" s="1"/>
      <c r="B130" s="1"/>
      <c r="C130" s="2"/>
      <c r="D130" s="3"/>
      <c r="E130" s="4"/>
      <c r="F130" s="5"/>
      <c r="G130" s="5"/>
      <c r="H130" s="5"/>
      <c r="I130" s="5"/>
      <c r="J130" s="5"/>
      <c r="K130" s="1"/>
      <c r="L130" s="1"/>
      <c r="M130" s="1"/>
      <c r="N130" s="1"/>
      <c r="O130" s="1"/>
      <c r="P130" s="1"/>
      <c r="Q130" s="1"/>
      <c r="R130" s="1"/>
      <c r="S130" s="1"/>
      <c r="T130" s="1"/>
      <c r="U130" s="1"/>
      <c r="V130" s="1"/>
      <c r="W130" s="1"/>
      <c r="X130" s="1"/>
      <c r="Y130" s="1"/>
    </row>
    <row r="131" spans="1:25" ht="15.75" customHeight="1" x14ac:dyDescent="0.15">
      <c r="A131" s="1"/>
      <c r="B131" s="1"/>
      <c r="C131" s="2"/>
      <c r="D131" s="3"/>
      <c r="E131" s="4"/>
      <c r="F131" s="5"/>
      <c r="G131" s="5"/>
      <c r="H131" s="5"/>
      <c r="I131" s="5"/>
      <c r="J131" s="5"/>
      <c r="K131" s="1"/>
      <c r="L131" s="1"/>
      <c r="M131" s="1"/>
      <c r="N131" s="1"/>
      <c r="O131" s="1"/>
      <c r="P131" s="1"/>
      <c r="Q131" s="1"/>
      <c r="R131" s="1"/>
      <c r="S131" s="1"/>
      <c r="T131" s="1"/>
      <c r="U131" s="1"/>
      <c r="V131" s="1"/>
      <c r="W131" s="1"/>
      <c r="X131" s="1"/>
      <c r="Y131" s="1"/>
    </row>
    <row r="132" spans="1:25" ht="15.75" customHeight="1" x14ac:dyDescent="0.15">
      <c r="A132" s="1"/>
      <c r="B132" s="1"/>
      <c r="C132" s="2"/>
      <c r="D132" s="3"/>
      <c r="E132" s="4"/>
      <c r="F132" s="5"/>
      <c r="G132" s="5"/>
      <c r="H132" s="5"/>
      <c r="I132" s="5"/>
      <c r="J132" s="5"/>
      <c r="K132" s="1"/>
      <c r="L132" s="1"/>
      <c r="M132" s="1"/>
      <c r="N132" s="1"/>
      <c r="O132" s="1"/>
      <c r="P132" s="1"/>
      <c r="Q132" s="1"/>
      <c r="R132" s="1"/>
      <c r="S132" s="1"/>
      <c r="T132" s="1"/>
      <c r="U132" s="1"/>
      <c r="V132" s="1"/>
      <c r="W132" s="1"/>
      <c r="X132" s="1"/>
      <c r="Y132" s="1"/>
    </row>
    <row r="133" spans="1:25" ht="15.75" customHeight="1" x14ac:dyDescent="0.15">
      <c r="A133" s="1"/>
      <c r="B133" s="1"/>
      <c r="C133" s="2"/>
      <c r="D133" s="3"/>
      <c r="E133" s="4"/>
      <c r="F133" s="5"/>
      <c r="G133" s="5"/>
      <c r="H133" s="5"/>
      <c r="I133" s="5"/>
      <c r="J133" s="5"/>
      <c r="K133" s="1"/>
      <c r="L133" s="1"/>
      <c r="M133" s="1"/>
      <c r="N133" s="1"/>
      <c r="O133" s="1"/>
      <c r="P133" s="1"/>
      <c r="Q133" s="1"/>
      <c r="R133" s="1"/>
      <c r="S133" s="1"/>
      <c r="T133" s="1"/>
      <c r="U133" s="1"/>
      <c r="V133" s="1"/>
      <c r="W133" s="1"/>
      <c r="X133" s="1"/>
      <c r="Y133" s="1"/>
    </row>
    <row r="134" spans="1:25" ht="15.75" customHeight="1" x14ac:dyDescent="0.15">
      <c r="A134" s="1"/>
      <c r="B134" s="1"/>
      <c r="C134" s="2"/>
      <c r="D134" s="3"/>
      <c r="E134" s="4"/>
      <c r="F134" s="5"/>
      <c r="G134" s="5"/>
      <c r="H134" s="5"/>
      <c r="I134" s="5"/>
      <c r="J134" s="5"/>
      <c r="K134" s="1"/>
      <c r="L134" s="1"/>
      <c r="M134" s="1"/>
      <c r="N134" s="1"/>
      <c r="O134" s="1"/>
      <c r="P134" s="1"/>
      <c r="Q134" s="1"/>
      <c r="R134" s="1"/>
      <c r="S134" s="1"/>
      <c r="T134" s="1"/>
      <c r="U134" s="1"/>
      <c r="V134" s="1"/>
      <c r="W134" s="1"/>
      <c r="X134" s="1"/>
      <c r="Y134" s="1"/>
    </row>
    <row r="135" spans="1:25" ht="15.75" customHeight="1" x14ac:dyDescent="0.15">
      <c r="A135" s="1"/>
      <c r="B135" s="1"/>
      <c r="C135" s="2"/>
      <c r="D135" s="3"/>
      <c r="E135" s="4"/>
      <c r="F135" s="5"/>
      <c r="G135" s="5"/>
      <c r="H135" s="5"/>
      <c r="I135" s="5"/>
      <c r="J135" s="5"/>
      <c r="K135" s="1"/>
      <c r="L135" s="1"/>
      <c r="M135" s="1"/>
      <c r="N135" s="1"/>
      <c r="O135" s="1"/>
      <c r="P135" s="1"/>
      <c r="Q135" s="1"/>
      <c r="R135" s="1"/>
      <c r="S135" s="1"/>
      <c r="T135" s="1"/>
      <c r="U135" s="1"/>
      <c r="V135" s="1"/>
      <c r="W135" s="1"/>
      <c r="X135" s="1"/>
      <c r="Y135" s="1"/>
    </row>
    <row r="136" spans="1:25" ht="15.75" customHeight="1" x14ac:dyDescent="0.15">
      <c r="A136" s="1"/>
      <c r="B136" s="1"/>
      <c r="C136" s="2"/>
      <c r="D136" s="3"/>
      <c r="E136" s="4"/>
      <c r="F136" s="5"/>
      <c r="G136" s="5"/>
      <c r="H136" s="5"/>
      <c r="I136" s="5"/>
      <c r="J136" s="5"/>
      <c r="K136" s="1"/>
      <c r="L136" s="1"/>
      <c r="M136" s="1"/>
      <c r="N136" s="1"/>
      <c r="O136" s="1"/>
      <c r="P136" s="1"/>
      <c r="Q136" s="1"/>
      <c r="R136" s="1"/>
      <c r="S136" s="1"/>
      <c r="T136" s="1"/>
      <c r="U136" s="1"/>
      <c r="V136" s="1"/>
      <c r="W136" s="1"/>
      <c r="X136" s="1"/>
      <c r="Y136" s="1"/>
    </row>
    <row r="137" spans="1:25" ht="15.75" customHeight="1" x14ac:dyDescent="0.15">
      <c r="A137" s="1"/>
      <c r="B137" s="1"/>
      <c r="C137" s="2"/>
      <c r="D137" s="3"/>
      <c r="E137" s="4"/>
      <c r="F137" s="5"/>
      <c r="G137" s="5"/>
      <c r="H137" s="5"/>
      <c r="I137" s="5"/>
      <c r="J137" s="5"/>
      <c r="K137" s="1"/>
      <c r="L137" s="1"/>
      <c r="M137" s="1"/>
      <c r="N137" s="1"/>
      <c r="O137" s="1"/>
      <c r="P137" s="1"/>
      <c r="Q137" s="1"/>
      <c r="R137" s="1"/>
      <c r="S137" s="1"/>
      <c r="T137" s="1"/>
      <c r="U137" s="1"/>
      <c r="V137" s="1"/>
      <c r="W137" s="1"/>
      <c r="X137" s="1"/>
      <c r="Y137" s="1"/>
    </row>
    <row r="138" spans="1:25" ht="15.75" customHeight="1" x14ac:dyDescent="0.15">
      <c r="A138" s="1"/>
      <c r="B138" s="1"/>
      <c r="C138" s="2"/>
      <c r="D138" s="3"/>
      <c r="E138" s="4"/>
      <c r="F138" s="5"/>
      <c r="G138" s="5"/>
      <c r="H138" s="5"/>
      <c r="I138" s="5"/>
      <c r="J138" s="5"/>
      <c r="K138" s="1"/>
      <c r="L138" s="1"/>
      <c r="M138" s="1"/>
      <c r="N138" s="1"/>
      <c r="O138" s="1"/>
      <c r="P138" s="1"/>
      <c r="Q138" s="1"/>
      <c r="R138" s="1"/>
      <c r="S138" s="1"/>
      <c r="T138" s="1"/>
      <c r="U138" s="1"/>
      <c r="V138" s="1"/>
      <c r="W138" s="1"/>
      <c r="X138" s="1"/>
      <c r="Y138" s="1"/>
    </row>
    <row r="139" spans="1:25" ht="15.75" customHeight="1" x14ac:dyDescent="0.15">
      <c r="A139" s="1"/>
      <c r="B139" s="1"/>
      <c r="C139" s="2"/>
      <c r="D139" s="3"/>
      <c r="E139" s="4"/>
      <c r="F139" s="5"/>
      <c r="G139" s="5"/>
      <c r="H139" s="5"/>
      <c r="I139" s="5"/>
      <c r="J139" s="5"/>
      <c r="K139" s="1"/>
      <c r="L139" s="1"/>
      <c r="M139" s="1"/>
      <c r="N139" s="1"/>
      <c r="O139" s="1"/>
      <c r="P139" s="1"/>
      <c r="Q139" s="1"/>
      <c r="R139" s="1"/>
      <c r="S139" s="1"/>
      <c r="T139" s="1"/>
      <c r="U139" s="1"/>
      <c r="V139" s="1"/>
      <c r="W139" s="1"/>
      <c r="X139" s="1"/>
      <c r="Y139" s="1"/>
    </row>
    <row r="140" spans="1:25" ht="15.75" customHeight="1" x14ac:dyDescent="0.15">
      <c r="A140" s="1"/>
      <c r="B140" s="1"/>
      <c r="C140" s="2"/>
      <c r="D140" s="3"/>
      <c r="E140" s="4"/>
      <c r="F140" s="5"/>
      <c r="G140" s="5"/>
      <c r="H140" s="5"/>
      <c r="I140" s="5"/>
      <c r="J140" s="5"/>
      <c r="K140" s="1"/>
      <c r="L140" s="1"/>
      <c r="M140" s="1"/>
      <c r="N140" s="1"/>
      <c r="O140" s="1"/>
      <c r="P140" s="1"/>
      <c r="Q140" s="1"/>
      <c r="R140" s="1"/>
      <c r="S140" s="1"/>
      <c r="T140" s="1"/>
      <c r="U140" s="1"/>
      <c r="V140" s="1"/>
      <c r="W140" s="1"/>
      <c r="X140" s="1"/>
      <c r="Y140" s="1"/>
    </row>
    <row r="141" spans="1:25" ht="15.75" customHeight="1" x14ac:dyDescent="0.15">
      <c r="A141" s="1"/>
      <c r="B141" s="1"/>
      <c r="C141" s="2"/>
      <c r="D141" s="3"/>
      <c r="E141" s="4"/>
      <c r="F141" s="5"/>
      <c r="G141" s="5"/>
      <c r="H141" s="5"/>
      <c r="I141" s="5"/>
      <c r="J141" s="5"/>
      <c r="K141" s="1"/>
      <c r="L141" s="1"/>
      <c r="M141" s="1"/>
      <c r="N141" s="1"/>
      <c r="O141" s="1"/>
      <c r="P141" s="1"/>
      <c r="Q141" s="1"/>
      <c r="R141" s="1"/>
      <c r="S141" s="1"/>
      <c r="T141" s="1"/>
      <c r="U141" s="1"/>
      <c r="V141" s="1"/>
      <c r="W141" s="1"/>
      <c r="X141" s="1"/>
      <c r="Y141" s="1"/>
    </row>
    <row r="142" spans="1:25" ht="15.75" customHeight="1" x14ac:dyDescent="0.15">
      <c r="A142" s="1"/>
      <c r="B142" s="1"/>
      <c r="C142" s="2"/>
      <c r="D142" s="3"/>
      <c r="E142" s="4"/>
      <c r="F142" s="5"/>
      <c r="G142" s="5"/>
      <c r="H142" s="5"/>
      <c r="I142" s="5"/>
      <c r="J142" s="5"/>
      <c r="K142" s="1"/>
      <c r="L142" s="1"/>
      <c r="M142" s="1"/>
      <c r="N142" s="1"/>
      <c r="O142" s="1"/>
      <c r="P142" s="1"/>
      <c r="Q142" s="1"/>
      <c r="R142" s="1"/>
      <c r="S142" s="1"/>
      <c r="T142" s="1"/>
      <c r="U142" s="1"/>
      <c r="V142" s="1"/>
      <c r="W142" s="1"/>
      <c r="X142" s="1"/>
      <c r="Y142" s="1"/>
    </row>
    <row r="143" spans="1:25" ht="15.75" customHeight="1" x14ac:dyDescent="0.15">
      <c r="A143" s="1"/>
      <c r="B143" s="1"/>
      <c r="C143" s="2"/>
      <c r="D143" s="3"/>
      <c r="E143" s="4"/>
      <c r="F143" s="5"/>
      <c r="G143" s="5"/>
      <c r="H143" s="5"/>
      <c r="I143" s="5"/>
      <c r="J143" s="5"/>
      <c r="K143" s="1"/>
      <c r="L143" s="1"/>
      <c r="M143" s="1"/>
      <c r="N143" s="1"/>
      <c r="O143" s="1"/>
      <c r="P143" s="1"/>
      <c r="Q143" s="1"/>
      <c r="R143" s="1"/>
      <c r="S143" s="1"/>
      <c r="T143" s="1"/>
      <c r="U143" s="1"/>
      <c r="V143" s="1"/>
      <c r="W143" s="1"/>
      <c r="X143" s="1"/>
      <c r="Y143" s="1"/>
    </row>
    <row r="144" spans="1:25" ht="15.75" customHeight="1" x14ac:dyDescent="0.15">
      <c r="A144" s="1"/>
      <c r="B144" s="1"/>
      <c r="C144" s="2"/>
      <c r="D144" s="3"/>
      <c r="E144" s="4"/>
      <c r="F144" s="5"/>
      <c r="G144" s="5"/>
      <c r="H144" s="5"/>
      <c r="I144" s="5"/>
      <c r="J144" s="5"/>
      <c r="K144" s="1"/>
      <c r="L144" s="1"/>
      <c r="M144" s="1"/>
      <c r="N144" s="1"/>
      <c r="O144" s="1"/>
      <c r="P144" s="1"/>
      <c r="Q144" s="1"/>
      <c r="R144" s="1"/>
      <c r="S144" s="1"/>
      <c r="T144" s="1"/>
      <c r="U144" s="1"/>
      <c r="V144" s="1"/>
      <c r="W144" s="1"/>
      <c r="X144" s="1"/>
      <c r="Y144" s="1"/>
    </row>
    <row r="145" spans="1:25" ht="15.75" customHeight="1" x14ac:dyDescent="0.15">
      <c r="A145" s="1"/>
      <c r="B145" s="1"/>
      <c r="C145" s="2"/>
      <c r="D145" s="3"/>
      <c r="E145" s="4"/>
      <c r="F145" s="5"/>
      <c r="G145" s="5"/>
      <c r="H145" s="5"/>
      <c r="I145" s="5"/>
      <c r="J145" s="5"/>
      <c r="K145" s="1"/>
      <c r="L145" s="1"/>
      <c r="M145" s="1"/>
      <c r="N145" s="1"/>
      <c r="O145" s="1"/>
      <c r="P145" s="1"/>
      <c r="Q145" s="1"/>
      <c r="R145" s="1"/>
      <c r="S145" s="1"/>
      <c r="T145" s="1"/>
      <c r="U145" s="1"/>
      <c r="V145" s="1"/>
      <c r="W145" s="1"/>
      <c r="X145" s="1"/>
      <c r="Y145" s="1"/>
    </row>
    <row r="146" spans="1:25" ht="15.75" customHeight="1" x14ac:dyDescent="0.15">
      <c r="A146" s="1"/>
      <c r="B146" s="1"/>
      <c r="C146" s="2"/>
      <c r="D146" s="3"/>
      <c r="E146" s="4"/>
      <c r="F146" s="5"/>
      <c r="G146" s="5"/>
      <c r="H146" s="5"/>
      <c r="I146" s="5"/>
      <c r="J146" s="5"/>
      <c r="K146" s="1"/>
      <c r="L146" s="1"/>
      <c r="M146" s="1"/>
      <c r="N146" s="1"/>
      <c r="O146" s="1"/>
      <c r="P146" s="1"/>
      <c r="Q146" s="1"/>
      <c r="R146" s="1"/>
      <c r="S146" s="1"/>
      <c r="T146" s="1"/>
      <c r="U146" s="1"/>
      <c r="V146" s="1"/>
      <c r="W146" s="1"/>
      <c r="X146" s="1"/>
      <c r="Y146" s="1"/>
    </row>
    <row r="147" spans="1:25" ht="15.75" customHeight="1" x14ac:dyDescent="0.15">
      <c r="A147" s="1"/>
      <c r="B147" s="1"/>
      <c r="C147" s="2"/>
      <c r="D147" s="3"/>
      <c r="E147" s="4"/>
      <c r="F147" s="5"/>
      <c r="G147" s="5"/>
      <c r="H147" s="5"/>
      <c r="I147" s="5"/>
      <c r="J147" s="5"/>
      <c r="K147" s="1"/>
      <c r="L147" s="1"/>
      <c r="M147" s="1"/>
      <c r="N147" s="1"/>
      <c r="O147" s="1"/>
      <c r="P147" s="1"/>
      <c r="Q147" s="1"/>
      <c r="R147" s="1"/>
      <c r="S147" s="1"/>
      <c r="T147" s="1"/>
      <c r="U147" s="1"/>
      <c r="V147" s="1"/>
      <c r="W147" s="1"/>
      <c r="X147" s="1"/>
      <c r="Y147" s="1"/>
    </row>
    <row r="148" spans="1:25" ht="15.75" customHeight="1" x14ac:dyDescent="0.15">
      <c r="A148" s="1"/>
      <c r="B148" s="1"/>
      <c r="C148" s="2"/>
      <c r="D148" s="3"/>
      <c r="E148" s="4"/>
      <c r="F148" s="5"/>
      <c r="G148" s="5"/>
      <c r="H148" s="5"/>
      <c r="I148" s="5"/>
      <c r="J148" s="5"/>
      <c r="K148" s="1"/>
      <c r="L148" s="1"/>
      <c r="M148" s="1"/>
      <c r="N148" s="1"/>
      <c r="O148" s="1"/>
      <c r="P148" s="1"/>
      <c r="Q148" s="1"/>
      <c r="R148" s="1"/>
      <c r="S148" s="1"/>
      <c r="T148" s="1"/>
      <c r="U148" s="1"/>
      <c r="V148" s="1"/>
      <c r="W148" s="1"/>
      <c r="X148" s="1"/>
      <c r="Y148" s="1"/>
    </row>
    <row r="149" spans="1:25" ht="15.75" customHeight="1" x14ac:dyDescent="0.15">
      <c r="A149" s="1"/>
      <c r="B149" s="1"/>
      <c r="C149" s="2"/>
      <c r="D149" s="3"/>
      <c r="E149" s="4"/>
      <c r="F149" s="5"/>
      <c r="G149" s="5"/>
      <c r="H149" s="5"/>
      <c r="I149" s="5"/>
      <c r="J149" s="5"/>
      <c r="K149" s="1"/>
      <c r="L149" s="1"/>
      <c r="M149" s="1"/>
      <c r="N149" s="1"/>
      <c r="O149" s="1"/>
      <c r="P149" s="1"/>
      <c r="Q149" s="1"/>
      <c r="R149" s="1"/>
      <c r="S149" s="1"/>
      <c r="T149" s="1"/>
      <c r="U149" s="1"/>
      <c r="V149" s="1"/>
      <c r="W149" s="1"/>
      <c r="X149" s="1"/>
      <c r="Y149" s="1"/>
    </row>
    <row r="150" spans="1:25" ht="15.75" customHeight="1" x14ac:dyDescent="0.15">
      <c r="A150" s="1"/>
      <c r="B150" s="1"/>
      <c r="C150" s="2"/>
      <c r="D150" s="3"/>
      <c r="E150" s="4"/>
      <c r="F150" s="5"/>
      <c r="G150" s="5"/>
      <c r="H150" s="5"/>
      <c r="I150" s="5"/>
      <c r="J150" s="5"/>
      <c r="K150" s="1"/>
      <c r="L150" s="1"/>
      <c r="M150" s="1"/>
      <c r="N150" s="1"/>
      <c r="O150" s="1"/>
      <c r="P150" s="1"/>
      <c r="Q150" s="1"/>
      <c r="R150" s="1"/>
      <c r="S150" s="1"/>
      <c r="T150" s="1"/>
      <c r="U150" s="1"/>
      <c r="V150" s="1"/>
      <c r="W150" s="1"/>
      <c r="X150" s="1"/>
      <c r="Y150" s="1"/>
    </row>
    <row r="151" spans="1:25" ht="15.75" customHeight="1" x14ac:dyDescent="0.15">
      <c r="A151" s="1"/>
      <c r="B151" s="1"/>
      <c r="C151" s="2"/>
      <c r="D151" s="3"/>
      <c r="E151" s="4"/>
      <c r="F151" s="5"/>
      <c r="G151" s="5"/>
      <c r="H151" s="5"/>
      <c r="I151" s="5"/>
      <c r="J151" s="5"/>
      <c r="K151" s="1"/>
      <c r="L151" s="1"/>
      <c r="M151" s="1"/>
      <c r="N151" s="1"/>
      <c r="O151" s="1"/>
      <c r="P151" s="1"/>
      <c r="Q151" s="1"/>
      <c r="R151" s="1"/>
      <c r="S151" s="1"/>
      <c r="T151" s="1"/>
      <c r="U151" s="1"/>
      <c r="V151" s="1"/>
      <c r="W151" s="1"/>
      <c r="X151" s="1"/>
      <c r="Y151" s="1"/>
    </row>
    <row r="152" spans="1:25" ht="15.75" customHeight="1" x14ac:dyDescent="0.15">
      <c r="A152" s="1"/>
      <c r="B152" s="1"/>
      <c r="C152" s="2"/>
      <c r="D152" s="3"/>
      <c r="E152" s="4"/>
      <c r="F152" s="5"/>
      <c r="G152" s="5"/>
      <c r="H152" s="5"/>
      <c r="I152" s="5"/>
      <c r="J152" s="5"/>
      <c r="K152" s="1"/>
      <c r="L152" s="1"/>
      <c r="M152" s="1"/>
      <c r="N152" s="1"/>
      <c r="O152" s="1"/>
      <c r="P152" s="1"/>
      <c r="Q152" s="1"/>
      <c r="R152" s="1"/>
      <c r="S152" s="1"/>
      <c r="T152" s="1"/>
      <c r="U152" s="1"/>
      <c r="V152" s="1"/>
      <c r="W152" s="1"/>
      <c r="X152" s="1"/>
      <c r="Y152" s="1"/>
    </row>
    <row r="153" spans="1:25" ht="15.75" customHeight="1" x14ac:dyDescent="0.15">
      <c r="A153" s="1"/>
      <c r="B153" s="1"/>
      <c r="C153" s="2"/>
      <c r="D153" s="3"/>
      <c r="E153" s="4"/>
      <c r="F153" s="5"/>
      <c r="G153" s="5"/>
      <c r="H153" s="5"/>
      <c r="I153" s="5"/>
      <c r="J153" s="5"/>
      <c r="K153" s="1"/>
      <c r="L153" s="1"/>
      <c r="M153" s="1"/>
      <c r="N153" s="1"/>
      <c r="O153" s="1"/>
      <c r="P153" s="1"/>
      <c r="Q153" s="1"/>
      <c r="R153" s="1"/>
      <c r="S153" s="1"/>
      <c r="T153" s="1"/>
      <c r="U153" s="1"/>
      <c r="V153" s="1"/>
      <c r="W153" s="1"/>
      <c r="X153" s="1"/>
      <c r="Y153" s="1"/>
    </row>
    <row r="154" spans="1:25" ht="15.75" customHeight="1" x14ac:dyDescent="0.15">
      <c r="A154" s="1"/>
      <c r="B154" s="1"/>
      <c r="C154" s="2"/>
      <c r="D154" s="3"/>
      <c r="E154" s="4"/>
      <c r="F154" s="5"/>
      <c r="G154" s="5"/>
      <c r="H154" s="5"/>
      <c r="I154" s="5"/>
      <c r="J154" s="5"/>
      <c r="K154" s="1"/>
      <c r="L154" s="1"/>
      <c r="M154" s="1"/>
      <c r="N154" s="1"/>
      <c r="O154" s="1"/>
      <c r="P154" s="1"/>
      <c r="Q154" s="1"/>
      <c r="R154" s="1"/>
      <c r="S154" s="1"/>
      <c r="T154" s="1"/>
      <c r="U154" s="1"/>
      <c r="V154" s="1"/>
      <c r="W154" s="1"/>
      <c r="X154" s="1"/>
      <c r="Y154" s="1"/>
    </row>
    <row r="155" spans="1:25" ht="15.75" customHeight="1" x14ac:dyDescent="0.15">
      <c r="A155" s="1"/>
      <c r="B155" s="1"/>
      <c r="C155" s="2"/>
      <c r="D155" s="3"/>
      <c r="E155" s="4"/>
      <c r="F155" s="5"/>
      <c r="G155" s="5"/>
      <c r="H155" s="5"/>
      <c r="I155" s="5"/>
      <c r="J155" s="5"/>
      <c r="K155" s="1"/>
      <c r="L155" s="1"/>
      <c r="M155" s="1"/>
      <c r="N155" s="1"/>
      <c r="O155" s="1"/>
      <c r="P155" s="1"/>
      <c r="Q155" s="1"/>
      <c r="R155" s="1"/>
      <c r="S155" s="1"/>
      <c r="T155" s="1"/>
      <c r="U155" s="1"/>
      <c r="V155" s="1"/>
      <c r="W155" s="1"/>
      <c r="X155" s="1"/>
      <c r="Y155" s="1"/>
    </row>
    <row r="156" spans="1:25" ht="15.75" customHeight="1" x14ac:dyDescent="0.15">
      <c r="A156" s="1"/>
      <c r="B156" s="1"/>
      <c r="C156" s="2"/>
      <c r="D156" s="3"/>
      <c r="E156" s="4"/>
      <c r="F156" s="5"/>
      <c r="G156" s="5"/>
      <c r="H156" s="5"/>
      <c r="I156" s="5"/>
      <c r="J156" s="5"/>
      <c r="K156" s="1"/>
      <c r="L156" s="1"/>
      <c r="M156" s="1"/>
      <c r="N156" s="1"/>
      <c r="O156" s="1"/>
      <c r="P156" s="1"/>
      <c r="Q156" s="1"/>
      <c r="R156" s="1"/>
      <c r="S156" s="1"/>
      <c r="T156" s="1"/>
      <c r="U156" s="1"/>
      <c r="V156" s="1"/>
      <c r="W156" s="1"/>
      <c r="X156" s="1"/>
      <c r="Y156" s="1"/>
    </row>
    <row r="157" spans="1:25" ht="15.75" customHeight="1" x14ac:dyDescent="0.15">
      <c r="A157" s="1"/>
      <c r="B157" s="1"/>
      <c r="C157" s="2"/>
      <c r="D157" s="3"/>
      <c r="E157" s="4"/>
      <c r="F157" s="5"/>
      <c r="G157" s="5"/>
      <c r="H157" s="5"/>
      <c r="I157" s="5"/>
      <c r="J157" s="5"/>
      <c r="K157" s="1"/>
      <c r="L157" s="1"/>
      <c r="M157" s="1"/>
      <c r="N157" s="1"/>
      <c r="O157" s="1"/>
      <c r="P157" s="1"/>
      <c r="Q157" s="1"/>
      <c r="R157" s="1"/>
      <c r="S157" s="1"/>
      <c r="T157" s="1"/>
      <c r="U157" s="1"/>
      <c r="V157" s="1"/>
      <c r="W157" s="1"/>
      <c r="X157" s="1"/>
      <c r="Y157" s="1"/>
    </row>
    <row r="158" spans="1:25" ht="15.75" customHeight="1" x14ac:dyDescent="0.15">
      <c r="A158" s="1"/>
      <c r="B158" s="1"/>
      <c r="C158" s="2"/>
      <c r="D158" s="3"/>
      <c r="E158" s="4"/>
      <c r="F158" s="5"/>
      <c r="G158" s="5"/>
      <c r="H158" s="5"/>
      <c r="I158" s="5"/>
      <c r="J158" s="5"/>
      <c r="K158" s="1"/>
      <c r="L158" s="1"/>
      <c r="M158" s="1"/>
      <c r="N158" s="1"/>
      <c r="O158" s="1"/>
      <c r="P158" s="1"/>
      <c r="Q158" s="1"/>
      <c r="R158" s="1"/>
      <c r="S158" s="1"/>
      <c r="T158" s="1"/>
      <c r="U158" s="1"/>
      <c r="V158" s="1"/>
      <c r="W158" s="1"/>
      <c r="X158" s="1"/>
      <c r="Y158" s="1"/>
    </row>
    <row r="159" spans="1:25" ht="15.75" customHeight="1" x14ac:dyDescent="0.15">
      <c r="A159" s="1"/>
      <c r="B159" s="1"/>
      <c r="C159" s="2"/>
      <c r="D159" s="3"/>
      <c r="E159" s="4"/>
      <c r="F159" s="5"/>
      <c r="G159" s="5"/>
      <c r="H159" s="5"/>
      <c r="I159" s="5"/>
      <c r="J159" s="5"/>
      <c r="K159" s="1"/>
      <c r="L159" s="1"/>
      <c r="M159" s="1"/>
      <c r="N159" s="1"/>
      <c r="O159" s="1"/>
      <c r="P159" s="1"/>
      <c r="Q159" s="1"/>
      <c r="R159" s="1"/>
      <c r="S159" s="1"/>
      <c r="T159" s="1"/>
      <c r="U159" s="1"/>
      <c r="V159" s="1"/>
      <c r="W159" s="1"/>
      <c r="X159" s="1"/>
      <c r="Y159" s="1"/>
    </row>
    <row r="160" spans="1:25" ht="15.75" customHeight="1" x14ac:dyDescent="0.15">
      <c r="A160" s="1"/>
      <c r="B160" s="1"/>
      <c r="C160" s="2"/>
      <c r="D160" s="3"/>
      <c r="E160" s="4"/>
      <c r="F160" s="5"/>
      <c r="G160" s="5"/>
      <c r="H160" s="5"/>
      <c r="I160" s="5"/>
      <c r="J160" s="5"/>
      <c r="K160" s="1"/>
      <c r="L160" s="1"/>
      <c r="M160" s="1"/>
      <c r="N160" s="1"/>
      <c r="O160" s="1"/>
      <c r="P160" s="1"/>
      <c r="Q160" s="1"/>
      <c r="R160" s="1"/>
      <c r="S160" s="1"/>
      <c r="T160" s="1"/>
      <c r="U160" s="1"/>
      <c r="V160" s="1"/>
      <c r="W160" s="1"/>
      <c r="X160" s="1"/>
      <c r="Y160" s="1"/>
    </row>
    <row r="161" spans="1:25" ht="15.75" customHeight="1" x14ac:dyDescent="0.15">
      <c r="A161" s="1"/>
      <c r="B161" s="1"/>
      <c r="C161" s="2"/>
      <c r="D161" s="3"/>
      <c r="E161" s="4"/>
      <c r="F161" s="5"/>
      <c r="G161" s="5"/>
      <c r="H161" s="5"/>
      <c r="I161" s="5"/>
      <c r="J161" s="5"/>
      <c r="K161" s="1"/>
      <c r="L161" s="1"/>
      <c r="M161" s="1"/>
      <c r="N161" s="1"/>
      <c r="O161" s="1"/>
      <c r="P161" s="1"/>
      <c r="Q161" s="1"/>
      <c r="R161" s="1"/>
      <c r="S161" s="1"/>
      <c r="T161" s="1"/>
      <c r="U161" s="1"/>
      <c r="V161" s="1"/>
      <c r="W161" s="1"/>
      <c r="X161" s="1"/>
      <c r="Y161" s="1"/>
    </row>
    <row r="162" spans="1:25" ht="15.75" customHeight="1" x14ac:dyDescent="0.15">
      <c r="A162" s="1"/>
      <c r="B162" s="1"/>
      <c r="C162" s="2"/>
      <c r="D162" s="3"/>
      <c r="E162" s="4"/>
      <c r="F162" s="5"/>
      <c r="G162" s="5"/>
      <c r="H162" s="5"/>
      <c r="I162" s="5"/>
      <c r="J162" s="5"/>
      <c r="K162" s="1"/>
      <c r="L162" s="1"/>
      <c r="M162" s="1"/>
      <c r="N162" s="1"/>
      <c r="O162" s="1"/>
      <c r="P162" s="1"/>
      <c r="Q162" s="1"/>
      <c r="R162" s="1"/>
      <c r="S162" s="1"/>
      <c r="T162" s="1"/>
      <c r="U162" s="1"/>
      <c r="V162" s="1"/>
      <c r="W162" s="1"/>
      <c r="X162" s="1"/>
      <c r="Y162" s="1"/>
    </row>
    <row r="163" spans="1:25" ht="15.75" customHeight="1" x14ac:dyDescent="0.15">
      <c r="A163" s="1"/>
      <c r="B163" s="1"/>
      <c r="C163" s="2"/>
      <c r="D163" s="3"/>
      <c r="E163" s="4"/>
      <c r="F163" s="5"/>
      <c r="G163" s="5"/>
      <c r="H163" s="5"/>
      <c r="I163" s="5"/>
      <c r="J163" s="5"/>
      <c r="K163" s="1"/>
      <c r="L163" s="1"/>
      <c r="M163" s="1"/>
      <c r="N163" s="1"/>
      <c r="O163" s="1"/>
      <c r="P163" s="1"/>
      <c r="Q163" s="1"/>
      <c r="R163" s="1"/>
      <c r="S163" s="1"/>
      <c r="T163" s="1"/>
      <c r="U163" s="1"/>
      <c r="V163" s="1"/>
      <c r="W163" s="1"/>
      <c r="X163" s="1"/>
      <c r="Y163" s="1"/>
    </row>
    <row r="164" spans="1:25" ht="15.75" customHeight="1" x14ac:dyDescent="0.15">
      <c r="A164" s="1"/>
      <c r="B164" s="1"/>
      <c r="C164" s="2"/>
      <c r="D164" s="3"/>
      <c r="E164" s="4"/>
      <c r="F164" s="5"/>
      <c r="G164" s="5"/>
      <c r="H164" s="5"/>
      <c r="I164" s="5"/>
      <c r="J164" s="5"/>
      <c r="K164" s="1"/>
      <c r="L164" s="1"/>
      <c r="M164" s="1"/>
      <c r="N164" s="1"/>
      <c r="O164" s="1"/>
      <c r="P164" s="1"/>
      <c r="Q164" s="1"/>
      <c r="R164" s="1"/>
      <c r="S164" s="1"/>
      <c r="T164" s="1"/>
      <c r="U164" s="1"/>
      <c r="V164" s="1"/>
      <c r="W164" s="1"/>
      <c r="X164" s="1"/>
      <c r="Y164" s="1"/>
    </row>
    <row r="165" spans="1:25" ht="15.75" customHeight="1" x14ac:dyDescent="0.15">
      <c r="A165" s="1"/>
      <c r="B165" s="1"/>
      <c r="C165" s="2"/>
      <c r="D165" s="3"/>
      <c r="E165" s="4"/>
      <c r="F165" s="5"/>
      <c r="G165" s="5"/>
      <c r="H165" s="5"/>
      <c r="I165" s="5"/>
      <c r="J165" s="5"/>
      <c r="K165" s="1"/>
      <c r="L165" s="1"/>
      <c r="M165" s="1"/>
      <c r="N165" s="1"/>
      <c r="O165" s="1"/>
      <c r="P165" s="1"/>
      <c r="Q165" s="1"/>
      <c r="R165" s="1"/>
      <c r="S165" s="1"/>
      <c r="T165" s="1"/>
      <c r="U165" s="1"/>
      <c r="V165" s="1"/>
      <c r="W165" s="1"/>
      <c r="X165" s="1"/>
      <c r="Y165" s="1"/>
    </row>
    <row r="166" spans="1:25" ht="15.75" customHeight="1" x14ac:dyDescent="0.15">
      <c r="A166" s="1"/>
      <c r="B166" s="1"/>
      <c r="C166" s="2"/>
      <c r="D166" s="3"/>
      <c r="E166" s="4"/>
      <c r="F166" s="5"/>
      <c r="G166" s="5"/>
      <c r="H166" s="5"/>
      <c r="I166" s="5"/>
      <c r="J166" s="5"/>
      <c r="K166" s="1"/>
      <c r="L166" s="1"/>
      <c r="M166" s="1"/>
      <c r="N166" s="1"/>
      <c r="O166" s="1"/>
      <c r="P166" s="1"/>
      <c r="Q166" s="1"/>
      <c r="R166" s="1"/>
      <c r="S166" s="1"/>
      <c r="T166" s="1"/>
      <c r="U166" s="1"/>
      <c r="V166" s="1"/>
      <c r="W166" s="1"/>
      <c r="X166" s="1"/>
      <c r="Y166" s="1"/>
    </row>
    <row r="167" spans="1:25" ht="15.75" customHeight="1" x14ac:dyDescent="0.15">
      <c r="A167" s="1"/>
      <c r="B167" s="1"/>
      <c r="C167" s="2"/>
      <c r="D167" s="3"/>
      <c r="E167" s="4"/>
      <c r="F167" s="5"/>
      <c r="G167" s="5"/>
      <c r="H167" s="5"/>
      <c r="I167" s="5"/>
      <c r="J167" s="5"/>
      <c r="K167" s="1"/>
      <c r="L167" s="1"/>
      <c r="M167" s="1"/>
      <c r="N167" s="1"/>
      <c r="O167" s="1"/>
      <c r="P167" s="1"/>
      <c r="Q167" s="1"/>
      <c r="R167" s="1"/>
      <c r="S167" s="1"/>
      <c r="T167" s="1"/>
      <c r="U167" s="1"/>
      <c r="V167" s="1"/>
      <c r="W167" s="1"/>
      <c r="X167" s="1"/>
      <c r="Y167" s="1"/>
    </row>
    <row r="168" spans="1:25" ht="15.75" customHeight="1" x14ac:dyDescent="0.15">
      <c r="A168" s="1"/>
      <c r="B168" s="1"/>
      <c r="C168" s="2"/>
      <c r="D168" s="3"/>
      <c r="E168" s="4"/>
      <c r="F168" s="5"/>
      <c r="G168" s="5"/>
      <c r="H168" s="5"/>
      <c r="I168" s="5"/>
      <c r="J168" s="5"/>
      <c r="K168" s="1"/>
      <c r="L168" s="1"/>
      <c r="M168" s="1"/>
      <c r="N168" s="1"/>
      <c r="O168" s="1"/>
      <c r="P168" s="1"/>
      <c r="Q168" s="1"/>
      <c r="R168" s="1"/>
      <c r="S168" s="1"/>
      <c r="T168" s="1"/>
      <c r="U168" s="1"/>
      <c r="V168" s="1"/>
      <c r="W168" s="1"/>
      <c r="X168" s="1"/>
      <c r="Y168" s="1"/>
    </row>
    <row r="169" spans="1:25" ht="15.75" customHeight="1" x14ac:dyDescent="0.15">
      <c r="A169" s="1"/>
      <c r="B169" s="1"/>
      <c r="C169" s="2"/>
      <c r="D169" s="3"/>
      <c r="E169" s="4"/>
      <c r="F169" s="5"/>
      <c r="G169" s="5"/>
      <c r="H169" s="5"/>
      <c r="I169" s="5"/>
      <c r="J169" s="5"/>
      <c r="K169" s="1"/>
      <c r="L169" s="1"/>
      <c r="M169" s="1"/>
      <c r="N169" s="1"/>
      <c r="O169" s="1"/>
      <c r="P169" s="1"/>
      <c r="Q169" s="1"/>
      <c r="R169" s="1"/>
      <c r="S169" s="1"/>
      <c r="T169" s="1"/>
      <c r="U169" s="1"/>
      <c r="V169" s="1"/>
      <c r="W169" s="1"/>
      <c r="X169" s="1"/>
      <c r="Y169" s="1"/>
    </row>
    <row r="170" spans="1:25" ht="15.75" customHeight="1" x14ac:dyDescent="0.15">
      <c r="A170" s="1"/>
      <c r="B170" s="1"/>
      <c r="C170" s="2"/>
      <c r="D170" s="3"/>
      <c r="E170" s="4"/>
      <c r="F170" s="5"/>
      <c r="G170" s="5"/>
      <c r="H170" s="5"/>
      <c r="I170" s="5"/>
      <c r="J170" s="5"/>
      <c r="K170" s="1"/>
      <c r="L170" s="1"/>
      <c r="M170" s="1"/>
      <c r="N170" s="1"/>
      <c r="O170" s="1"/>
      <c r="P170" s="1"/>
      <c r="Q170" s="1"/>
      <c r="R170" s="1"/>
      <c r="S170" s="1"/>
      <c r="T170" s="1"/>
      <c r="U170" s="1"/>
      <c r="V170" s="1"/>
      <c r="W170" s="1"/>
      <c r="X170" s="1"/>
      <c r="Y170" s="1"/>
    </row>
    <row r="171" spans="1:25" ht="15.75" customHeight="1" x14ac:dyDescent="0.15">
      <c r="A171" s="1"/>
      <c r="B171" s="1"/>
      <c r="C171" s="2"/>
      <c r="D171" s="3"/>
      <c r="E171" s="4"/>
      <c r="F171" s="5"/>
      <c r="G171" s="5"/>
      <c r="H171" s="5"/>
      <c r="I171" s="5"/>
      <c r="J171" s="5"/>
      <c r="K171" s="1"/>
      <c r="L171" s="1"/>
      <c r="M171" s="1"/>
      <c r="N171" s="1"/>
      <c r="O171" s="1"/>
      <c r="P171" s="1"/>
      <c r="Q171" s="1"/>
      <c r="R171" s="1"/>
      <c r="S171" s="1"/>
      <c r="T171" s="1"/>
      <c r="U171" s="1"/>
      <c r="V171" s="1"/>
      <c r="W171" s="1"/>
      <c r="X171" s="1"/>
      <c r="Y171" s="1"/>
    </row>
    <row r="172" spans="1:25" ht="15.75" customHeight="1" x14ac:dyDescent="0.15">
      <c r="A172" s="1"/>
      <c r="B172" s="1"/>
      <c r="C172" s="2"/>
      <c r="D172" s="3"/>
      <c r="E172" s="4"/>
      <c r="F172" s="5"/>
      <c r="G172" s="5"/>
      <c r="H172" s="5"/>
      <c r="I172" s="5"/>
      <c r="J172" s="5"/>
      <c r="K172" s="1"/>
      <c r="L172" s="1"/>
      <c r="M172" s="1"/>
      <c r="N172" s="1"/>
      <c r="O172" s="1"/>
      <c r="P172" s="1"/>
      <c r="Q172" s="1"/>
      <c r="R172" s="1"/>
      <c r="S172" s="1"/>
      <c r="T172" s="1"/>
      <c r="U172" s="1"/>
      <c r="V172" s="1"/>
      <c r="W172" s="1"/>
      <c r="X172" s="1"/>
      <c r="Y172" s="1"/>
    </row>
    <row r="173" spans="1:25" ht="15.75" customHeight="1" x14ac:dyDescent="0.15">
      <c r="A173" s="1"/>
      <c r="B173" s="1"/>
      <c r="C173" s="2"/>
      <c r="D173" s="3"/>
      <c r="E173" s="4"/>
      <c r="F173" s="5"/>
      <c r="G173" s="5"/>
      <c r="H173" s="5"/>
      <c r="I173" s="5"/>
      <c r="J173" s="5"/>
      <c r="K173" s="1"/>
      <c r="L173" s="1"/>
      <c r="M173" s="1"/>
      <c r="N173" s="1"/>
      <c r="O173" s="1"/>
      <c r="P173" s="1"/>
      <c r="Q173" s="1"/>
      <c r="R173" s="1"/>
      <c r="S173" s="1"/>
      <c r="T173" s="1"/>
      <c r="U173" s="1"/>
      <c r="V173" s="1"/>
      <c r="W173" s="1"/>
      <c r="X173" s="1"/>
      <c r="Y173" s="1"/>
    </row>
    <row r="174" spans="1:25" ht="15.75" customHeight="1" x14ac:dyDescent="0.15">
      <c r="A174" s="1"/>
      <c r="B174" s="1"/>
      <c r="C174" s="2"/>
      <c r="D174" s="3"/>
      <c r="E174" s="4"/>
      <c r="F174" s="5"/>
      <c r="G174" s="5"/>
      <c r="H174" s="5"/>
      <c r="I174" s="5"/>
      <c r="J174" s="5"/>
      <c r="K174" s="1"/>
      <c r="L174" s="1"/>
      <c r="M174" s="1"/>
      <c r="N174" s="1"/>
      <c r="O174" s="1"/>
      <c r="P174" s="1"/>
      <c r="Q174" s="1"/>
      <c r="R174" s="1"/>
      <c r="S174" s="1"/>
      <c r="T174" s="1"/>
      <c r="U174" s="1"/>
      <c r="V174" s="1"/>
      <c r="W174" s="1"/>
      <c r="X174" s="1"/>
      <c r="Y174" s="1"/>
    </row>
    <row r="175" spans="1:25" ht="15.75" customHeight="1" x14ac:dyDescent="0.15">
      <c r="A175" s="1"/>
      <c r="B175" s="1"/>
      <c r="C175" s="2"/>
      <c r="D175" s="3"/>
      <c r="E175" s="4"/>
      <c r="F175" s="5"/>
      <c r="G175" s="5"/>
      <c r="H175" s="5"/>
      <c r="I175" s="5"/>
      <c r="J175" s="5"/>
      <c r="K175" s="1"/>
      <c r="L175" s="1"/>
      <c r="M175" s="1"/>
      <c r="N175" s="1"/>
      <c r="O175" s="1"/>
      <c r="P175" s="1"/>
      <c r="Q175" s="1"/>
      <c r="R175" s="1"/>
      <c r="S175" s="1"/>
      <c r="T175" s="1"/>
      <c r="U175" s="1"/>
      <c r="V175" s="1"/>
      <c r="W175" s="1"/>
      <c r="X175" s="1"/>
      <c r="Y175" s="1"/>
    </row>
    <row r="176" spans="1:25" ht="15.75" customHeight="1" x14ac:dyDescent="0.15">
      <c r="A176" s="1"/>
      <c r="B176" s="1"/>
      <c r="C176" s="2"/>
      <c r="D176" s="3"/>
      <c r="E176" s="4"/>
      <c r="F176" s="5"/>
      <c r="G176" s="5"/>
      <c r="H176" s="5"/>
      <c r="I176" s="5"/>
      <c r="J176" s="5"/>
      <c r="K176" s="1"/>
      <c r="L176" s="1"/>
      <c r="M176" s="1"/>
      <c r="N176" s="1"/>
      <c r="O176" s="1"/>
      <c r="P176" s="1"/>
      <c r="Q176" s="1"/>
      <c r="R176" s="1"/>
      <c r="S176" s="1"/>
      <c r="T176" s="1"/>
      <c r="U176" s="1"/>
      <c r="V176" s="1"/>
      <c r="W176" s="1"/>
      <c r="X176" s="1"/>
      <c r="Y176" s="1"/>
    </row>
    <row r="177" spans="1:25" ht="15.75" customHeight="1" x14ac:dyDescent="0.15">
      <c r="A177" s="1"/>
      <c r="B177" s="1"/>
      <c r="C177" s="2"/>
      <c r="D177" s="3"/>
      <c r="E177" s="4"/>
      <c r="F177" s="5"/>
      <c r="G177" s="5"/>
      <c r="H177" s="5"/>
      <c r="I177" s="5"/>
      <c r="J177" s="5"/>
      <c r="K177" s="1"/>
      <c r="L177" s="1"/>
      <c r="M177" s="1"/>
      <c r="N177" s="1"/>
      <c r="O177" s="1"/>
      <c r="P177" s="1"/>
      <c r="Q177" s="1"/>
      <c r="R177" s="1"/>
      <c r="S177" s="1"/>
      <c r="T177" s="1"/>
      <c r="U177" s="1"/>
      <c r="V177" s="1"/>
      <c r="W177" s="1"/>
      <c r="X177" s="1"/>
      <c r="Y177" s="1"/>
    </row>
    <row r="178" spans="1:25" ht="15.75" customHeight="1" x14ac:dyDescent="0.15">
      <c r="A178" s="1"/>
      <c r="B178" s="1"/>
      <c r="C178" s="2"/>
      <c r="D178" s="3"/>
      <c r="E178" s="4"/>
      <c r="F178" s="5"/>
      <c r="G178" s="5"/>
      <c r="H178" s="5"/>
      <c r="I178" s="5"/>
      <c r="J178" s="5"/>
      <c r="K178" s="1"/>
      <c r="L178" s="1"/>
      <c r="M178" s="1"/>
      <c r="N178" s="1"/>
      <c r="O178" s="1"/>
      <c r="P178" s="1"/>
      <c r="Q178" s="1"/>
      <c r="R178" s="1"/>
      <c r="S178" s="1"/>
      <c r="T178" s="1"/>
      <c r="U178" s="1"/>
      <c r="V178" s="1"/>
      <c r="W178" s="1"/>
      <c r="X178" s="1"/>
      <c r="Y178" s="1"/>
    </row>
    <row r="179" spans="1:25" ht="15.75" customHeight="1" x14ac:dyDescent="0.15">
      <c r="A179" s="1"/>
      <c r="B179" s="1"/>
      <c r="C179" s="2"/>
      <c r="D179" s="3"/>
      <c r="E179" s="4"/>
      <c r="F179" s="5"/>
      <c r="G179" s="5"/>
      <c r="H179" s="5"/>
      <c r="I179" s="5"/>
      <c r="J179" s="5"/>
      <c r="K179" s="1"/>
      <c r="L179" s="1"/>
      <c r="M179" s="1"/>
      <c r="N179" s="1"/>
      <c r="O179" s="1"/>
      <c r="P179" s="1"/>
      <c r="Q179" s="1"/>
      <c r="R179" s="1"/>
      <c r="S179" s="1"/>
      <c r="T179" s="1"/>
      <c r="U179" s="1"/>
      <c r="V179" s="1"/>
      <c r="W179" s="1"/>
      <c r="X179" s="1"/>
      <c r="Y179" s="1"/>
    </row>
    <row r="180" spans="1:25" ht="15.75" customHeight="1" x14ac:dyDescent="0.15">
      <c r="A180" s="1"/>
      <c r="B180" s="1"/>
      <c r="C180" s="2"/>
      <c r="D180" s="3"/>
      <c r="E180" s="4"/>
      <c r="F180" s="5"/>
      <c r="G180" s="5"/>
      <c r="H180" s="5"/>
      <c r="I180" s="5"/>
      <c r="J180" s="5"/>
      <c r="K180" s="1"/>
      <c r="L180" s="1"/>
      <c r="M180" s="1"/>
      <c r="N180" s="1"/>
      <c r="O180" s="1"/>
      <c r="P180" s="1"/>
      <c r="Q180" s="1"/>
      <c r="R180" s="1"/>
      <c r="S180" s="1"/>
      <c r="T180" s="1"/>
      <c r="U180" s="1"/>
      <c r="V180" s="1"/>
      <c r="W180" s="1"/>
      <c r="X180" s="1"/>
      <c r="Y180" s="1"/>
    </row>
    <row r="181" spans="1:25" ht="15.75" customHeight="1" x14ac:dyDescent="0.15">
      <c r="A181" s="1"/>
      <c r="B181" s="1"/>
      <c r="C181" s="2"/>
      <c r="D181" s="3"/>
      <c r="E181" s="4"/>
      <c r="F181" s="5"/>
      <c r="G181" s="5"/>
      <c r="H181" s="5"/>
      <c r="I181" s="5"/>
      <c r="J181" s="5"/>
      <c r="K181" s="1"/>
      <c r="L181" s="1"/>
      <c r="M181" s="1"/>
      <c r="N181" s="1"/>
      <c r="O181" s="1"/>
      <c r="P181" s="1"/>
      <c r="Q181" s="1"/>
      <c r="R181" s="1"/>
      <c r="S181" s="1"/>
      <c r="T181" s="1"/>
      <c r="U181" s="1"/>
      <c r="V181" s="1"/>
      <c r="W181" s="1"/>
      <c r="X181" s="1"/>
      <c r="Y181" s="1"/>
    </row>
    <row r="182" spans="1:25" ht="15.75" customHeight="1" x14ac:dyDescent="0.15">
      <c r="A182" s="1"/>
      <c r="B182" s="1"/>
      <c r="C182" s="2"/>
      <c r="D182" s="3"/>
      <c r="E182" s="4"/>
      <c r="F182" s="5"/>
      <c r="G182" s="5"/>
      <c r="H182" s="5"/>
      <c r="I182" s="5"/>
      <c r="J182" s="5"/>
      <c r="K182" s="1"/>
      <c r="L182" s="1"/>
      <c r="M182" s="1"/>
      <c r="N182" s="1"/>
      <c r="O182" s="1"/>
      <c r="P182" s="1"/>
      <c r="Q182" s="1"/>
      <c r="R182" s="1"/>
      <c r="S182" s="1"/>
      <c r="T182" s="1"/>
      <c r="U182" s="1"/>
      <c r="V182" s="1"/>
      <c r="W182" s="1"/>
      <c r="X182" s="1"/>
      <c r="Y182" s="1"/>
    </row>
    <row r="183" spans="1:25" ht="15.75" customHeight="1" x14ac:dyDescent="0.15">
      <c r="A183" s="1"/>
      <c r="B183" s="1"/>
      <c r="C183" s="2"/>
      <c r="D183" s="3"/>
      <c r="E183" s="4"/>
      <c r="F183" s="5"/>
      <c r="G183" s="5"/>
      <c r="H183" s="5"/>
      <c r="I183" s="5"/>
      <c r="J183" s="5"/>
      <c r="K183" s="1"/>
      <c r="L183" s="1"/>
      <c r="M183" s="1"/>
      <c r="N183" s="1"/>
      <c r="O183" s="1"/>
      <c r="P183" s="1"/>
      <c r="Q183" s="1"/>
      <c r="R183" s="1"/>
      <c r="S183" s="1"/>
      <c r="T183" s="1"/>
      <c r="U183" s="1"/>
      <c r="V183" s="1"/>
      <c r="W183" s="1"/>
      <c r="X183" s="1"/>
      <c r="Y183" s="1"/>
    </row>
    <row r="184" spans="1:25" ht="15.75" customHeight="1" x14ac:dyDescent="0.15">
      <c r="A184" s="1"/>
      <c r="B184" s="1"/>
      <c r="C184" s="2"/>
      <c r="D184" s="3"/>
      <c r="E184" s="4"/>
      <c r="F184" s="5"/>
      <c r="G184" s="5"/>
      <c r="H184" s="5"/>
      <c r="I184" s="5"/>
      <c r="J184" s="5"/>
      <c r="K184" s="1"/>
      <c r="L184" s="1"/>
      <c r="M184" s="1"/>
      <c r="N184" s="1"/>
      <c r="O184" s="1"/>
      <c r="P184" s="1"/>
      <c r="Q184" s="1"/>
      <c r="R184" s="1"/>
      <c r="S184" s="1"/>
      <c r="T184" s="1"/>
      <c r="U184" s="1"/>
      <c r="V184" s="1"/>
      <c r="W184" s="1"/>
      <c r="X184" s="1"/>
      <c r="Y184" s="1"/>
    </row>
    <row r="185" spans="1:25" ht="15.75" customHeight="1" x14ac:dyDescent="0.15">
      <c r="A185" s="1"/>
      <c r="B185" s="1"/>
      <c r="C185" s="2"/>
      <c r="D185" s="3"/>
      <c r="E185" s="4"/>
      <c r="F185" s="5"/>
      <c r="G185" s="5"/>
      <c r="H185" s="5"/>
      <c r="I185" s="5"/>
      <c r="J185" s="5"/>
      <c r="K185" s="1"/>
      <c r="L185" s="1"/>
      <c r="M185" s="1"/>
      <c r="N185" s="1"/>
      <c r="O185" s="1"/>
      <c r="P185" s="1"/>
      <c r="Q185" s="1"/>
      <c r="R185" s="1"/>
      <c r="S185" s="1"/>
      <c r="T185" s="1"/>
      <c r="U185" s="1"/>
      <c r="V185" s="1"/>
      <c r="W185" s="1"/>
      <c r="X185" s="1"/>
      <c r="Y185" s="1"/>
    </row>
    <row r="186" spans="1:25" ht="15.75" customHeight="1" x14ac:dyDescent="0.15">
      <c r="A186" s="1"/>
      <c r="B186" s="1"/>
      <c r="C186" s="2"/>
      <c r="D186" s="3"/>
      <c r="E186" s="4"/>
      <c r="F186" s="5"/>
      <c r="G186" s="5"/>
      <c r="H186" s="5"/>
      <c r="I186" s="5"/>
      <c r="J186" s="5"/>
      <c r="K186" s="1"/>
      <c r="L186" s="1"/>
      <c r="M186" s="1"/>
      <c r="N186" s="1"/>
      <c r="O186" s="1"/>
      <c r="P186" s="1"/>
      <c r="Q186" s="1"/>
      <c r="R186" s="1"/>
      <c r="S186" s="1"/>
      <c r="T186" s="1"/>
      <c r="U186" s="1"/>
      <c r="V186" s="1"/>
      <c r="W186" s="1"/>
      <c r="X186" s="1"/>
      <c r="Y186" s="1"/>
    </row>
    <row r="187" spans="1:25" ht="15.75" customHeight="1" x14ac:dyDescent="0.15">
      <c r="A187" s="1"/>
      <c r="B187" s="1"/>
      <c r="C187" s="2"/>
      <c r="D187" s="3"/>
      <c r="E187" s="4"/>
      <c r="F187" s="5"/>
      <c r="G187" s="5"/>
      <c r="H187" s="5"/>
      <c r="I187" s="5"/>
      <c r="J187" s="5"/>
      <c r="K187" s="1"/>
      <c r="L187" s="1"/>
      <c r="M187" s="1"/>
      <c r="N187" s="1"/>
      <c r="O187" s="1"/>
      <c r="P187" s="1"/>
      <c r="Q187" s="1"/>
      <c r="R187" s="1"/>
      <c r="S187" s="1"/>
      <c r="T187" s="1"/>
      <c r="U187" s="1"/>
      <c r="V187" s="1"/>
      <c r="W187" s="1"/>
      <c r="X187" s="1"/>
      <c r="Y187" s="1"/>
    </row>
    <row r="188" spans="1:25" ht="15.75" customHeight="1" x14ac:dyDescent="0.15">
      <c r="A188" s="1"/>
      <c r="B188" s="1"/>
      <c r="C188" s="2"/>
      <c r="D188" s="3"/>
      <c r="E188" s="4"/>
      <c r="F188" s="5"/>
      <c r="G188" s="5"/>
      <c r="H188" s="5"/>
      <c r="I188" s="5"/>
      <c r="J188" s="5"/>
      <c r="K188" s="1"/>
      <c r="L188" s="1"/>
      <c r="M188" s="1"/>
      <c r="N188" s="1"/>
      <c r="O188" s="1"/>
      <c r="P188" s="1"/>
      <c r="Q188" s="1"/>
      <c r="R188" s="1"/>
      <c r="S188" s="1"/>
      <c r="T188" s="1"/>
      <c r="U188" s="1"/>
      <c r="V188" s="1"/>
      <c r="W188" s="1"/>
      <c r="X188" s="1"/>
      <c r="Y188" s="1"/>
    </row>
    <row r="189" spans="1:25" ht="15.75" customHeight="1" x14ac:dyDescent="0.15">
      <c r="A189" s="1"/>
      <c r="B189" s="1"/>
      <c r="C189" s="2"/>
      <c r="D189" s="3"/>
      <c r="E189" s="4"/>
      <c r="F189" s="5"/>
      <c r="G189" s="5"/>
      <c r="H189" s="5"/>
      <c r="I189" s="5"/>
      <c r="J189" s="5"/>
      <c r="K189" s="1"/>
      <c r="L189" s="1"/>
      <c r="M189" s="1"/>
      <c r="N189" s="1"/>
      <c r="O189" s="1"/>
      <c r="P189" s="1"/>
      <c r="Q189" s="1"/>
      <c r="R189" s="1"/>
      <c r="S189" s="1"/>
      <c r="T189" s="1"/>
      <c r="U189" s="1"/>
      <c r="V189" s="1"/>
      <c r="W189" s="1"/>
      <c r="X189" s="1"/>
      <c r="Y189" s="1"/>
    </row>
    <row r="190" spans="1:25" ht="15.75" customHeight="1" x14ac:dyDescent="0.15">
      <c r="A190" s="1"/>
      <c r="B190" s="1"/>
      <c r="C190" s="2"/>
      <c r="D190" s="3"/>
      <c r="E190" s="4"/>
      <c r="F190" s="5"/>
      <c r="G190" s="5"/>
      <c r="H190" s="5"/>
      <c r="I190" s="5"/>
      <c r="J190" s="5"/>
      <c r="K190" s="1"/>
      <c r="L190" s="1"/>
      <c r="M190" s="1"/>
      <c r="N190" s="1"/>
      <c r="O190" s="1"/>
      <c r="P190" s="1"/>
      <c r="Q190" s="1"/>
      <c r="R190" s="1"/>
      <c r="S190" s="1"/>
      <c r="T190" s="1"/>
      <c r="U190" s="1"/>
      <c r="V190" s="1"/>
      <c r="W190" s="1"/>
      <c r="X190" s="1"/>
      <c r="Y190" s="1"/>
    </row>
    <row r="191" spans="1:25" ht="15.75" customHeight="1" x14ac:dyDescent="0.15">
      <c r="A191" s="1"/>
      <c r="B191" s="1"/>
      <c r="C191" s="2"/>
      <c r="D191" s="3"/>
      <c r="E191" s="4"/>
      <c r="F191" s="5"/>
      <c r="G191" s="5"/>
      <c r="H191" s="5"/>
      <c r="I191" s="5"/>
      <c r="J191" s="5"/>
      <c r="K191" s="1"/>
      <c r="L191" s="1"/>
      <c r="M191" s="1"/>
      <c r="N191" s="1"/>
      <c r="O191" s="1"/>
      <c r="P191" s="1"/>
      <c r="Q191" s="1"/>
      <c r="R191" s="1"/>
      <c r="S191" s="1"/>
      <c r="T191" s="1"/>
      <c r="U191" s="1"/>
      <c r="V191" s="1"/>
      <c r="W191" s="1"/>
      <c r="X191" s="1"/>
      <c r="Y191" s="1"/>
    </row>
    <row r="192" spans="1:25" ht="15.75" customHeight="1" x14ac:dyDescent="0.15">
      <c r="A192" s="1"/>
      <c r="B192" s="1"/>
      <c r="C192" s="2"/>
      <c r="D192" s="3"/>
      <c r="E192" s="4"/>
      <c r="F192" s="5"/>
      <c r="G192" s="5"/>
      <c r="H192" s="5"/>
      <c r="I192" s="5"/>
      <c r="J192" s="5"/>
      <c r="K192" s="1"/>
      <c r="L192" s="1"/>
      <c r="M192" s="1"/>
      <c r="N192" s="1"/>
      <c r="O192" s="1"/>
      <c r="P192" s="1"/>
      <c r="Q192" s="1"/>
      <c r="R192" s="1"/>
      <c r="S192" s="1"/>
      <c r="T192" s="1"/>
      <c r="U192" s="1"/>
      <c r="V192" s="1"/>
      <c r="W192" s="1"/>
      <c r="X192" s="1"/>
      <c r="Y192" s="1"/>
    </row>
    <row r="193" spans="1:25" ht="15.75" customHeight="1" x14ac:dyDescent="0.15">
      <c r="A193" s="1"/>
      <c r="B193" s="1"/>
      <c r="C193" s="2"/>
      <c r="D193" s="3"/>
      <c r="E193" s="4"/>
      <c r="F193" s="5"/>
      <c r="G193" s="5"/>
      <c r="H193" s="5"/>
      <c r="I193" s="5"/>
      <c r="J193" s="5"/>
      <c r="K193" s="1"/>
      <c r="L193" s="1"/>
      <c r="M193" s="1"/>
      <c r="N193" s="1"/>
      <c r="O193" s="1"/>
      <c r="P193" s="1"/>
      <c r="Q193" s="1"/>
      <c r="R193" s="1"/>
      <c r="S193" s="1"/>
      <c r="T193" s="1"/>
      <c r="U193" s="1"/>
      <c r="V193" s="1"/>
      <c r="W193" s="1"/>
      <c r="X193" s="1"/>
      <c r="Y193" s="1"/>
    </row>
    <row r="194" spans="1:25" ht="15.75" customHeight="1" x14ac:dyDescent="0.15">
      <c r="A194" s="1"/>
      <c r="B194" s="1"/>
      <c r="C194" s="2"/>
      <c r="D194" s="3"/>
      <c r="E194" s="4"/>
      <c r="F194" s="5"/>
      <c r="G194" s="5"/>
      <c r="H194" s="5"/>
      <c r="I194" s="5"/>
      <c r="J194" s="5"/>
      <c r="K194" s="1"/>
      <c r="L194" s="1"/>
      <c r="M194" s="1"/>
      <c r="N194" s="1"/>
      <c r="O194" s="1"/>
      <c r="P194" s="1"/>
      <c r="Q194" s="1"/>
      <c r="R194" s="1"/>
      <c r="S194" s="1"/>
      <c r="T194" s="1"/>
      <c r="U194" s="1"/>
      <c r="V194" s="1"/>
      <c r="W194" s="1"/>
      <c r="X194" s="1"/>
      <c r="Y194" s="1"/>
    </row>
    <row r="195" spans="1:25" ht="15.75" customHeight="1" x14ac:dyDescent="0.15">
      <c r="A195" s="1"/>
      <c r="B195" s="1"/>
      <c r="C195" s="2"/>
      <c r="D195" s="3"/>
      <c r="E195" s="4"/>
      <c r="F195" s="5"/>
      <c r="G195" s="5"/>
      <c r="H195" s="5"/>
      <c r="I195" s="5"/>
      <c r="J195" s="5"/>
      <c r="K195" s="1"/>
      <c r="L195" s="1"/>
      <c r="M195" s="1"/>
      <c r="N195" s="1"/>
      <c r="O195" s="1"/>
      <c r="P195" s="1"/>
      <c r="Q195" s="1"/>
      <c r="R195" s="1"/>
      <c r="S195" s="1"/>
      <c r="T195" s="1"/>
      <c r="U195" s="1"/>
      <c r="V195" s="1"/>
      <c r="W195" s="1"/>
      <c r="X195" s="1"/>
      <c r="Y195" s="1"/>
    </row>
    <row r="196" spans="1:25" ht="15.75" customHeight="1" x14ac:dyDescent="0.15">
      <c r="A196" s="1"/>
      <c r="B196" s="1"/>
      <c r="C196" s="2"/>
      <c r="D196" s="3"/>
      <c r="E196" s="4"/>
      <c r="F196" s="5"/>
      <c r="G196" s="5"/>
      <c r="H196" s="5"/>
      <c r="I196" s="5"/>
      <c r="J196" s="5"/>
      <c r="K196" s="1"/>
      <c r="L196" s="1"/>
      <c r="M196" s="1"/>
      <c r="N196" s="1"/>
      <c r="O196" s="1"/>
      <c r="P196" s="1"/>
      <c r="Q196" s="1"/>
      <c r="R196" s="1"/>
      <c r="S196" s="1"/>
      <c r="T196" s="1"/>
      <c r="U196" s="1"/>
      <c r="V196" s="1"/>
      <c r="W196" s="1"/>
      <c r="X196" s="1"/>
      <c r="Y196" s="1"/>
    </row>
    <row r="197" spans="1:25" ht="15.75" customHeight="1" x14ac:dyDescent="0.15">
      <c r="A197" s="1"/>
      <c r="B197" s="1"/>
      <c r="C197" s="2"/>
      <c r="D197" s="3"/>
      <c r="E197" s="4"/>
      <c r="F197" s="5"/>
      <c r="G197" s="5"/>
      <c r="H197" s="5"/>
      <c r="I197" s="5"/>
      <c r="J197" s="5"/>
      <c r="K197" s="1"/>
      <c r="L197" s="1"/>
      <c r="M197" s="1"/>
      <c r="N197" s="1"/>
      <c r="O197" s="1"/>
      <c r="P197" s="1"/>
      <c r="Q197" s="1"/>
      <c r="R197" s="1"/>
      <c r="S197" s="1"/>
      <c r="T197" s="1"/>
      <c r="U197" s="1"/>
      <c r="V197" s="1"/>
      <c r="W197" s="1"/>
      <c r="X197" s="1"/>
      <c r="Y197" s="1"/>
    </row>
    <row r="198" spans="1:25" ht="15.75" customHeight="1" x14ac:dyDescent="0.15">
      <c r="A198" s="1"/>
      <c r="B198" s="1"/>
      <c r="C198" s="2"/>
      <c r="D198" s="3"/>
      <c r="E198" s="4"/>
      <c r="F198" s="5"/>
      <c r="G198" s="5"/>
      <c r="H198" s="5"/>
      <c r="I198" s="5"/>
      <c r="J198" s="5"/>
      <c r="K198" s="1"/>
      <c r="L198" s="1"/>
      <c r="M198" s="1"/>
      <c r="N198" s="1"/>
      <c r="O198" s="1"/>
      <c r="P198" s="1"/>
      <c r="Q198" s="1"/>
      <c r="R198" s="1"/>
      <c r="S198" s="1"/>
      <c r="T198" s="1"/>
      <c r="U198" s="1"/>
      <c r="V198" s="1"/>
      <c r="W198" s="1"/>
      <c r="X198" s="1"/>
      <c r="Y198" s="1"/>
    </row>
    <row r="199" spans="1:25" ht="15.75" customHeight="1" x14ac:dyDescent="0.15">
      <c r="A199" s="1"/>
      <c r="B199" s="1"/>
      <c r="C199" s="2"/>
      <c r="D199" s="3"/>
      <c r="E199" s="4"/>
      <c r="F199" s="5"/>
      <c r="G199" s="5"/>
      <c r="H199" s="5"/>
      <c r="I199" s="5"/>
      <c r="J199" s="5"/>
      <c r="K199" s="1"/>
      <c r="L199" s="1"/>
      <c r="M199" s="1"/>
      <c r="N199" s="1"/>
      <c r="O199" s="1"/>
      <c r="P199" s="1"/>
      <c r="Q199" s="1"/>
      <c r="R199" s="1"/>
      <c r="S199" s="1"/>
      <c r="T199" s="1"/>
      <c r="U199" s="1"/>
      <c r="V199" s="1"/>
      <c r="W199" s="1"/>
      <c r="X199" s="1"/>
      <c r="Y199" s="1"/>
    </row>
    <row r="200" spans="1:25" ht="15.75" customHeight="1" x14ac:dyDescent="0.15">
      <c r="A200" s="1"/>
      <c r="B200" s="1"/>
      <c r="C200" s="2"/>
      <c r="D200" s="3"/>
      <c r="E200" s="4"/>
      <c r="F200" s="5"/>
      <c r="G200" s="5"/>
      <c r="H200" s="5"/>
      <c r="I200" s="5"/>
      <c r="J200" s="5"/>
      <c r="K200" s="1"/>
      <c r="L200" s="1"/>
      <c r="M200" s="1"/>
      <c r="N200" s="1"/>
      <c r="O200" s="1"/>
      <c r="P200" s="1"/>
      <c r="Q200" s="1"/>
      <c r="R200" s="1"/>
      <c r="S200" s="1"/>
      <c r="T200" s="1"/>
      <c r="U200" s="1"/>
      <c r="V200" s="1"/>
      <c r="W200" s="1"/>
      <c r="X200" s="1"/>
      <c r="Y200" s="1"/>
    </row>
    <row r="201" spans="1:25" ht="15.75" customHeight="1" x14ac:dyDescent="0.15">
      <c r="A201" s="1"/>
      <c r="B201" s="1"/>
      <c r="C201" s="2"/>
      <c r="D201" s="3"/>
      <c r="E201" s="4"/>
      <c r="F201" s="5"/>
      <c r="G201" s="5"/>
      <c r="H201" s="5"/>
      <c r="I201" s="5"/>
      <c r="J201" s="5"/>
      <c r="K201" s="1"/>
      <c r="L201" s="1"/>
      <c r="M201" s="1"/>
      <c r="N201" s="1"/>
      <c r="O201" s="1"/>
      <c r="P201" s="1"/>
      <c r="Q201" s="1"/>
      <c r="R201" s="1"/>
      <c r="S201" s="1"/>
      <c r="T201" s="1"/>
      <c r="U201" s="1"/>
      <c r="V201" s="1"/>
      <c r="W201" s="1"/>
      <c r="X201" s="1"/>
      <c r="Y201" s="1"/>
    </row>
    <row r="202" spans="1:25" ht="15.75" customHeight="1" x14ac:dyDescent="0.15">
      <c r="A202" s="1"/>
      <c r="B202" s="1"/>
      <c r="C202" s="2"/>
      <c r="D202" s="3"/>
      <c r="E202" s="4"/>
      <c r="F202" s="5"/>
      <c r="G202" s="5"/>
      <c r="H202" s="5"/>
      <c r="I202" s="5"/>
      <c r="J202" s="5"/>
      <c r="K202" s="1"/>
      <c r="L202" s="1"/>
      <c r="M202" s="1"/>
      <c r="N202" s="1"/>
      <c r="O202" s="1"/>
      <c r="P202" s="1"/>
      <c r="Q202" s="1"/>
      <c r="R202" s="1"/>
      <c r="S202" s="1"/>
      <c r="T202" s="1"/>
      <c r="U202" s="1"/>
      <c r="V202" s="1"/>
      <c r="W202" s="1"/>
      <c r="X202" s="1"/>
      <c r="Y202" s="1"/>
    </row>
    <row r="203" spans="1:25" ht="15.75" customHeight="1" x14ac:dyDescent="0.15">
      <c r="A203" s="1"/>
      <c r="B203" s="1"/>
      <c r="C203" s="2"/>
      <c r="D203" s="3"/>
      <c r="E203" s="4"/>
      <c r="F203" s="5"/>
      <c r="G203" s="5"/>
      <c r="H203" s="5"/>
      <c r="I203" s="5"/>
      <c r="J203" s="5"/>
      <c r="K203" s="1"/>
      <c r="L203" s="1"/>
      <c r="M203" s="1"/>
      <c r="N203" s="1"/>
      <c r="O203" s="1"/>
      <c r="P203" s="1"/>
      <c r="Q203" s="1"/>
      <c r="R203" s="1"/>
      <c r="S203" s="1"/>
      <c r="T203" s="1"/>
      <c r="U203" s="1"/>
      <c r="V203" s="1"/>
      <c r="W203" s="1"/>
      <c r="X203" s="1"/>
      <c r="Y203" s="1"/>
    </row>
    <row r="204" spans="1:25" ht="15.75" customHeight="1" x14ac:dyDescent="0.15">
      <c r="A204" s="1"/>
      <c r="B204" s="1"/>
      <c r="C204" s="2"/>
      <c r="D204" s="3"/>
      <c r="E204" s="4"/>
      <c r="F204" s="5"/>
      <c r="G204" s="5"/>
      <c r="H204" s="5"/>
      <c r="I204" s="5"/>
      <c r="J204" s="5"/>
      <c r="K204" s="1"/>
      <c r="L204" s="1"/>
      <c r="M204" s="1"/>
      <c r="N204" s="1"/>
      <c r="O204" s="1"/>
      <c r="P204" s="1"/>
      <c r="Q204" s="1"/>
      <c r="R204" s="1"/>
      <c r="S204" s="1"/>
      <c r="T204" s="1"/>
      <c r="U204" s="1"/>
      <c r="V204" s="1"/>
      <c r="W204" s="1"/>
      <c r="X204" s="1"/>
      <c r="Y204" s="1"/>
    </row>
    <row r="205" spans="1:25" ht="15.75" customHeight="1" x14ac:dyDescent="0.15">
      <c r="A205" s="1"/>
      <c r="B205" s="1"/>
      <c r="C205" s="2"/>
      <c r="D205" s="3"/>
      <c r="E205" s="4"/>
      <c r="F205" s="5"/>
      <c r="G205" s="5"/>
      <c r="H205" s="5"/>
      <c r="I205" s="5"/>
      <c r="J205" s="5"/>
      <c r="K205" s="1"/>
      <c r="L205" s="1"/>
      <c r="M205" s="1"/>
      <c r="N205" s="1"/>
      <c r="O205" s="1"/>
      <c r="P205" s="1"/>
      <c r="Q205" s="1"/>
      <c r="R205" s="1"/>
      <c r="S205" s="1"/>
      <c r="T205" s="1"/>
      <c r="U205" s="1"/>
      <c r="V205" s="1"/>
      <c r="W205" s="1"/>
      <c r="X205" s="1"/>
      <c r="Y205" s="1"/>
    </row>
    <row r="206" spans="1:25" ht="15.75" customHeight="1" x14ac:dyDescent="0.15">
      <c r="A206" s="1"/>
      <c r="B206" s="1"/>
      <c r="C206" s="2"/>
      <c r="D206" s="3"/>
      <c r="E206" s="4"/>
      <c r="F206" s="5"/>
      <c r="G206" s="5"/>
      <c r="H206" s="5"/>
      <c r="I206" s="5"/>
      <c r="J206" s="5"/>
      <c r="K206" s="1"/>
      <c r="L206" s="1"/>
      <c r="M206" s="1"/>
      <c r="N206" s="1"/>
      <c r="O206" s="1"/>
      <c r="P206" s="1"/>
      <c r="Q206" s="1"/>
      <c r="R206" s="1"/>
      <c r="S206" s="1"/>
      <c r="T206" s="1"/>
      <c r="U206" s="1"/>
      <c r="V206" s="1"/>
      <c r="W206" s="1"/>
      <c r="X206" s="1"/>
      <c r="Y206" s="1"/>
    </row>
    <row r="207" spans="1:25" ht="15.75" customHeight="1" x14ac:dyDescent="0.15">
      <c r="A207" s="1"/>
      <c r="B207" s="1"/>
      <c r="C207" s="2"/>
      <c r="D207" s="3"/>
      <c r="E207" s="4"/>
      <c r="F207" s="5"/>
      <c r="G207" s="5"/>
      <c r="H207" s="5"/>
      <c r="I207" s="5"/>
      <c r="J207" s="5"/>
      <c r="K207" s="1"/>
      <c r="L207" s="1"/>
      <c r="M207" s="1"/>
      <c r="N207" s="1"/>
      <c r="O207" s="1"/>
      <c r="P207" s="1"/>
      <c r="Q207" s="1"/>
      <c r="R207" s="1"/>
      <c r="S207" s="1"/>
      <c r="T207" s="1"/>
      <c r="U207" s="1"/>
      <c r="V207" s="1"/>
      <c r="W207" s="1"/>
      <c r="X207" s="1"/>
      <c r="Y207" s="1"/>
    </row>
    <row r="208" spans="1:25" ht="15.75" customHeight="1" x14ac:dyDescent="0.15">
      <c r="A208" s="1"/>
      <c r="B208" s="1"/>
      <c r="C208" s="2"/>
      <c r="D208" s="3"/>
      <c r="E208" s="4"/>
      <c r="F208" s="5"/>
      <c r="G208" s="5"/>
      <c r="H208" s="5"/>
      <c r="I208" s="5"/>
      <c r="J208" s="5"/>
      <c r="K208" s="1"/>
      <c r="L208" s="1"/>
      <c r="M208" s="1"/>
      <c r="N208" s="1"/>
      <c r="O208" s="1"/>
      <c r="P208" s="1"/>
      <c r="Q208" s="1"/>
      <c r="R208" s="1"/>
      <c r="S208" s="1"/>
      <c r="T208" s="1"/>
      <c r="U208" s="1"/>
      <c r="V208" s="1"/>
      <c r="W208" s="1"/>
      <c r="X208" s="1"/>
      <c r="Y208" s="1"/>
    </row>
    <row r="209" spans="1:25" ht="15.75" customHeight="1" x14ac:dyDescent="0.15">
      <c r="A209" s="1"/>
      <c r="B209" s="1"/>
      <c r="C209" s="2"/>
      <c r="D209" s="3"/>
      <c r="E209" s="4"/>
      <c r="F209" s="5"/>
      <c r="G209" s="5"/>
      <c r="H209" s="5"/>
      <c r="I209" s="5"/>
      <c r="J209" s="5"/>
      <c r="K209" s="1"/>
      <c r="L209" s="1"/>
      <c r="M209" s="1"/>
      <c r="N209" s="1"/>
      <c r="O209" s="1"/>
      <c r="P209" s="1"/>
      <c r="Q209" s="1"/>
      <c r="R209" s="1"/>
      <c r="S209" s="1"/>
      <c r="T209" s="1"/>
      <c r="U209" s="1"/>
      <c r="V209" s="1"/>
      <c r="W209" s="1"/>
      <c r="X209" s="1"/>
      <c r="Y209" s="1"/>
    </row>
    <row r="210" spans="1:25" ht="15.75" customHeight="1" x14ac:dyDescent="0.15">
      <c r="A210" s="1"/>
      <c r="B210" s="1"/>
      <c r="C210" s="2"/>
      <c r="D210" s="3"/>
      <c r="E210" s="4"/>
      <c r="F210" s="5"/>
      <c r="G210" s="5"/>
      <c r="H210" s="5"/>
      <c r="I210" s="5"/>
      <c r="J210" s="5"/>
      <c r="K210" s="1"/>
      <c r="L210" s="1"/>
      <c r="M210" s="1"/>
      <c r="N210" s="1"/>
      <c r="O210" s="1"/>
      <c r="P210" s="1"/>
      <c r="Q210" s="1"/>
      <c r="R210" s="1"/>
      <c r="S210" s="1"/>
      <c r="T210" s="1"/>
      <c r="U210" s="1"/>
      <c r="V210" s="1"/>
      <c r="W210" s="1"/>
      <c r="X210" s="1"/>
      <c r="Y210" s="1"/>
    </row>
    <row r="211" spans="1:25" ht="15.75" customHeight="1" x14ac:dyDescent="0.15">
      <c r="A211" s="1"/>
      <c r="B211" s="1"/>
      <c r="C211" s="2"/>
      <c r="D211" s="3"/>
      <c r="E211" s="4"/>
      <c r="F211" s="5"/>
      <c r="G211" s="5"/>
      <c r="H211" s="5"/>
      <c r="I211" s="5"/>
      <c r="J211" s="5"/>
      <c r="K211" s="1"/>
      <c r="L211" s="1"/>
      <c r="M211" s="1"/>
      <c r="N211" s="1"/>
      <c r="O211" s="1"/>
      <c r="P211" s="1"/>
      <c r="Q211" s="1"/>
      <c r="R211" s="1"/>
      <c r="S211" s="1"/>
      <c r="T211" s="1"/>
      <c r="U211" s="1"/>
      <c r="V211" s="1"/>
      <c r="W211" s="1"/>
      <c r="X211" s="1"/>
      <c r="Y211" s="1"/>
    </row>
    <row r="212" spans="1:25" ht="15.75" customHeight="1" x14ac:dyDescent="0.15">
      <c r="A212" s="1"/>
      <c r="B212" s="1"/>
      <c r="C212" s="2"/>
      <c r="D212" s="3"/>
      <c r="E212" s="4"/>
      <c r="F212" s="5"/>
      <c r="G212" s="5"/>
      <c r="H212" s="5"/>
      <c r="I212" s="5"/>
      <c r="J212" s="5"/>
      <c r="K212" s="1"/>
      <c r="L212" s="1"/>
      <c r="M212" s="1"/>
      <c r="N212" s="1"/>
      <c r="O212" s="1"/>
      <c r="P212" s="1"/>
      <c r="Q212" s="1"/>
      <c r="R212" s="1"/>
      <c r="S212" s="1"/>
      <c r="T212" s="1"/>
      <c r="U212" s="1"/>
      <c r="V212" s="1"/>
      <c r="W212" s="1"/>
      <c r="X212" s="1"/>
      <c r="Y212" s="1"/>
    </row>
    <row r="213" spans="1:25" ht="15.75" customHeight="1" x14ac:dyDescent="0.15">
      <c r="A213" s="1"/>
      <c r="B213" s="1"/>
      <c r="C213" s="2"/>
      <c r="D213" s="3"/>
      <c r="E213" s="4"/>
      <c r="F213" s="5"/>
      <c r="G213" s="5"/>
      <c r="H213" s="5"/>
      <c r="I213" s="5"/>
      <c r="J213" s="5"/>
      <c r="K213" s="1"/>
      <c r="L213" s="1"/>
      <c r="M213" s="1"/>
      <c r="N213" s="1"/>
      <c r="O213" s="1"/>
      <c r="P213" s="1"/>
      <c r="Q213" s="1"/>
      <c r="R213" s="1"/>
      <c r="S213" s="1"/>
      <c r="T213" s="1"/>
      <c r="U213" s="1"/>
      <c r="V213" s="1"/>
      <c r="W213" s="1"/>
      <c r="X213" s="1"/>
      <c r="Y213" s="1"/>
    </row>
    <row r="214" spans="1:25" ht="15.75" customHeight="1" x14ac:dyDescent="0.15">
      <c r="A214" s="1"/>
      <c r="B214" s="1"/>
      <c r="C214" s="2"/>
      <c r="D214" s="3"/>
      <c r="E214" s="4"/>
      <c r="F214" s="5"/>
      <c r="G214" s="5"/>
      <c r="H214" s="5"/>
      <c r="I214" s="5"/>
      <c r="J214" s="5"/>
      <c r="K214" s="1"/>
      <c r="L214" s="1"/>
      <c r="M214" s="1"/>
      <c r="N214" s="1"/>
      <c r="O214" s="1"/>
      <c r="P214" s="1"/>
      <c r="Q214" s="1"/>
      <c r="R214" s="1"/>
      <c r="S214" s="1"/>
      <c r="T214" s="1"/>
      <c r="U214" s="1"/>
      <c r="V214" s="1"/>
      <c r="W214" s="1"/>
      <c r="X214" s="1"/>
      <c r="Y214" s="1"/>
    </row>
    <row r="215" spans="1:25" ht="15.75" customHeight="1" x14ac:dyDescent="0.15">
      <c r="A215" s="1"/>
      <c r="B215" s="1"/>
      <c r="C215" s="2"/>
      <c r="D215" s="3"/>
      <c r="E215" s="4"/>
      <c r="F215" s="5"/>
      <c r="G215" s="5"/>
      <c r="H215" s="5"/>
      <c r="I215" s="5"/>
      <c r="J215" s="5"/>
      <c r="K215" s="1"/>
      <c r="L215" s="1"/>
      <c r="M215" s="1"/>
      <c r="N215" s="1"/>
      <c r="O215" s="1"/>
      <c r="P215" s="1"/>
      <c r="Q215" s="1"/>
      <c r="R215" s="1"/>
      <c r="S215" s="1"/>
      <c r="T215" s="1"/>
      <c r="U215" s="1"/>
      <c r="V215" s="1"/>
      <c r="W215" s="1"/>
      <c r="X215" s="1"/>
      <c r="Y215" s="1"/>
    </row>
    <row r="216" spans="1:25" ht="15.75" customHeight="1" x14ac:dyDescent="0.15">
      <c r="A216" s="1"/>
      <c r="B216" s="1"/>
      <c r="C216" s="2"/>
      <c r="D216" s="3"/>
      <c r="E216" s="4"/>
      <c r="F216" s="5"/>
      <c r="G216" s="5"/>
      <c r="H216" s="5"/>
      <c r="I216" s="5"/>
      <c r="J216" s="5"/>
      <c r="K216" s="1"/>
      <c r="L216" s="1"/>
      <c r="M216" s="1"/>
      <c r="N216" s="1"/>
      <c r="O216" s="1"/>
      <c r="P216" s="1"/>
      <c r="Q216" s="1"/>
      <c r="R216" s="1"/>
      <c r="S216" s="1"/>
      <c r="T216" s="1"/>
      <c r="U216" s="1"/>
      <c r="V216" s="1"/>
      <c r="W216" s="1"/>
      <c r="X216" s="1"/>
      <c r="Y216" s="1"/>
    </row>
    <row r="217" spans="1:25" ht="15.75" customHeight="1" x14ac:dyDescent="0.15">
      <c r="A217" s="1"/>
      <c r="B217" s="1"/>
      <c r="C217" s="2"/>
      <c r="D217" s="3"/>
      <c r="E217" s="4"/>
      <c r="F217" s="5"/>
      <c r="G217" s="5"/>
      <c r="H217" s="5"/>
      <c r="I217" s="5"/>
      <c r="J217" s="5"/>
      <c r="K217" s="1"/>
      <c r="L217" s="1"/>
      <c r="M217" s="1"/>
      <c r="N217" s="1"/>
      <c r="O217" s="1"/>
      <c r="P217" s="1"/>
      <c r="Q217" s="1"/>
      <c r="R217" s="1"/>
      <c r="S217" s="1"/>
      <c r="T217" s="1"/>
      <c r="U217" s="1"/>
      <c r="V217" s="1"/>
      <c r="W217" s="1"/>
      <c r="X217" s="1"/>
      <c r="Y217" s="1"/>
    </row>
    <row r="218" spans="1:25" ht="15.75" customHeight="1" x14ac:dyDescent="0.15">
      <c r="A218" s="1"/>
      <c r="B218" s="1"/>
      <c r="C218" s="2"/>
      <c r="D218" s="3"/>
      <c r="E218" s="4"/>
      <c r="F218" s="5"/>
      <c r="G218" s="5"/>
      <c r="H218" s="5"/>
      <c r="I218" s="5"/>
      <c r="J218" s="5"/>
      <c r="K218" s="1"/>
      <c r="L218" s="1"/>
      <c r="M218" s="1"/>
      <c r="N218" s="1"/>
      <c r="O218" s="1"/>
      <c r="P218" s="1"/>
      <c r="Q218" s="1"/>
      <c r="R218" s="1"/>
      <c r="S218" s="1"/>
      <c r="T218" s="1"/>
      <c r="U218" s="1"/>
      <c r="V218" s="1"/>
      <c r="W218" s="1"/>
      <c r="X218" s="1"/>
      <c r="Y218" s="1"/>
    </row>
    <row r="219" spans="1:25" ht="15.75" customHeight="1" x14ac:dyDescent="0.15">
      <c r="A219" s="1"/>
      <c r="B219" s="1"/>
      <c r="C219" s="2"/>
      <c r="D219" s="3"/>
      <c r="E219" s="4"/>
      <c r="F219" s="5"/>
      <c r="G219" s="5"/>
      <c r="H219" s="5"/>
      <c r="I219" s="5"/>
      <c r="J219" s="5"/>
      <c r="K219" s="1"/>
      <c r="L219" s="1"/>
      <c r="M219" s="1"/>
      <c r="N219" s="1"/>
      <c r="O219" s="1"/>
      <c r="P219" s="1"/>
      <c r="Q219" s="1"/>
      <c r="R219" s="1"/>
      <c r="S219" s="1"/>
      <c r="T219" s="1"/>
      <c r="U219" s="1"/>
      <c r="V219" s="1"/>
      <c r="W219" s="1"/>
      <c r="X219" s="1"/>
      <c r="Y219" s="1"/>
    </row>
    <row r="220" spans="1:25" ht="15.75" customHeight="1" x14ac:dyDescent="0.15">
      <c r="A220" s="1"/>
      <c r="B220" s="1"/>
      <c r="C220" s="2"/>
      <c r="D220" s="3"/>
      <c r="E220" s="4"/>
      <c r="F220" s="5"/>
      <c r="G220" s="5"/>
      <c r="H220" s="5"/>
      <c r="I220" s="5"/>
      <c r="J220" s="5"/>
      <c r="K220" s="1"/>
      <c r="L220" s="1"/>
      <c r="M220" s="1"/>
      <c r="N220" s="1"/>
      <c r="O220" s="1"/>
      <c r="P220" s="1"/>
      <c r="Q220" s="1"/>
      <c r="R220" s="1"/>
      <c r="S220" s="1"/>
      <c r="T220" s="1"/>
      <c r="U220" s="1"/>
      <c r="V220" s="1"/>
      <c r="W220" s="1"/>
      <c r="X220" s="1"/>
      <c r="Y220" s="1"/>
    </row>
    <row r="221" spans="1:25" ht="15.75" customHeight="1" x14ac:dyDescent="0.15">
      <c r="A221" s="1"/>
      <c r="B221" s="1"/>
      <c r="C221" s="2"/>
      <c r="D221" s="3"/>
      <c r="E221" s="4"/>
      <c r="F221" s="5"/>
      <c r="G221" s="5"/>
      <c r="H221" s="5"/>
      <c r="I221" s="5"/>
      <c r="J221" s="5"/>
      <c r="K221" s="1"/>
      <c r="L221" s="1"/>
      <c r="M221" s="1"/>
      <c r="N221" s="1"/>
      <c r="O221" s="1"/>
      <c r="P221" s="1"/>
      <c r="Q221" s="1"/>
      <c r="R221" s="1"/>
      <c r="S221" s="1"/>
      <c r="T221" s="1"/>
      <c r="U221" s="1"/>
      <c r="V221" s="1"/>
      <c r="W221" s="1"/>
      <c r="X221" s="1"/>
      <c r="Y221" s="1"/>
    </row>
    <row r="222" spans="1:25" ht="15.75" customHeight="1" x14ac:dyDescent="0.15">
      <c r="A222" s="1"/>
      <c r="B222" s="1"/>
      <c r="C222" s="2"/>
      <c r="D222" s="3"/>
      <c r="E222" s="4"/>
      <c r="F222" s="5"/>
      <c r="G222" s="5"/>
      <c r="H222" s="5"/>
      <c r="I222" s="5"/>
      <c r="J222" s="5"/>
      <c r="K222" s="1"/>
      <c r="L222" s="1"/>
      <c r="M222" s="1"/>
      <c r="N222" s="1"/>
      <c r="O222" s="1"/>
      <c r="P222" s="1"/>
      <c r="Q222" s="1"/>
      <c r="R222" s="1"/>
      <c r="S222" s="1"/>
      <c r="T222" s="1"/>
      <c r="U222" s="1"/>
      <c r="V222" s="1"/>
      <c r="W222" s="1"/>
      <c r="X222" s="1"/>
      <c r="Y222" s="1"/>
    </row>
    <row r="223" spans="1:25" ht="15.75" customHeight="1" x14ac:dyDescent="0.15">
      <c r="A223" s="1"/>
      <c r="B223" s="1"/>
      <c r="C223" s="2"/>
      <c r="D223" s="3"/>
      <c r="E223" s="4"/>
      <c r="F223" s="5"/>
      <c r="G223" s="5"/>
      <c r="H223" s="5"/>
      <c r="I223" s="5"/>
      <c r="J223" s="5"/>
      <c r="K223" s="1"/>
      <c r="L223" s="1"/>
      <c r="M223" s="1"/>
      <c r="N223" s="1"/>
      <c r="O223" s="1"/>
      <c r="P223" s="1"/>
      <c r="Q223" s="1"/>
      <c r="R223" s="1"/>
      <c r="S223" s="1"/>
      <c r="T223" s="1"/>
      <c r="U223" s="1"/>
      <c r="V223" s="1"/>
      <c r="W223" s="1"/>
      <c r="X223" s="1"/>
      <c r="Y223" s="1"/>
    </row>
    <row r="224" spans="1:25" ht="15.75" customHeight="1" x14ac:dyDescent="0.15">
      <c r="A224" s="1"/>
      <c r="B224" s="1"/>
      <c r="C224" s="2"/>
      <c r="D224" s="3"/>
      <c r="E224" s="4"/>
      <c r="F224" s="5"/>
      <c r="G224" s="5"/>
      <c r="H224" s="5"/>
      <c r="I224" s="5"/>
      <c r="J224" s="5"/>
      <c r="K224" s="1"/>
      <c r="L224" s="1"/>
      <c r="M224" s="1"/>
      <c r="N224" s="1"/>
      <c r="O224" s="1"/>
      <c r="P224" s="1"/>
      <c r="Q224" s="1"/>
      <c r="R224" s="1"/>
      <c r="S224" s="1"/>
      <c r="T224" s="1"/>
      <c r="U224" s="1"/>
      <c r="V224" s="1"/>
      <c r="W224" s="1"/>
      <c r="X224" s="1"/>
      <c r="Y224" s="1"/>
    </row>
    <row r="225" spans="1:25" ht="15.75" customHeight="1" x14ac:dyDescent="0.15">
      <c r="A225" s="1"/>
      <c r="B225" s="1"/>
      <c r="C225" s="2"/>
      <c r="D225" s="3"/>
      <c r="E225" s="4"/>
      <c r="F225" s="5"/>
      <c r="G225" s="5"/>
      <c r="H225" s="5"/>
      <c r="I225" s="5"/>
      <c r="J225" s="5"/>
      <c r="K225" s="1"/>
      <c r="L225" s="1"/>
      <c r="M225" s="1"/>
      <c r="N225" s="1"/>
      <c r="O225" s="1"/>
      <c r="P225" s="1"/>
      <c r="Q225" s="1"/>
      <c r="R225" s="1"/>
      <c r="S225" s="1"/>
      <c r="T225" s="1"/>
      <c r="U225" s="1"/>
      <c r="V225" s="1"/>
      <c r="W225" s="1"/>
      <c r="X225" s="1"/>
      <c r="Y225" s="1"/>
    </row>
    <row r="226" spans="1:25" ht="15.75" customHeight="1" x14ac:dyDescent="0.15">
      <c r="A226" s="1"/>
      <c r="B226" s="1"/>
      <c r="C226" s="2"/>
      <c r="D226" s="3"/>
      <c r="E226" s="4"/>
      <c r="F226" s="5"/>
      <c r="G226" s="5"/>
      <c r="H226" s="5"/>
      <c r="I226" s="5"/>
      <c r="J226" s="5"/>
      <c r="K226" s="1"/>
      <c r="L226" s="1"/>
      <c r="M226" s="1"/>
      <c r="N226" s="1"/>
      <c r="O226" s="1"/>
      <c r="P226" s="1"/>
      <c r="Q226" s="1"/>
      <c r="R226" s="1"/>
      <c r="S226" s="1"/>
      <c r="T226" s="1"/>
      <c r="U226" s="1"/>
      <c r="V226" s="1"/>
      <c r="W226" s="1"/>
      <c r="X226" s="1"/>
      <c r="Y226" s="1"/>
    </row>
    <row r="227" spans="1:25" ht="15.75" customHeight="1" x14ac:dyDescent="0.15">
      <c r="A227" s="1"/>
      <c r="B227" s="1"/>
      <c r="C227" s="2"/>
      <c r="D227" s="3"/>
      <c r="E227" s="4"/>
      <c r="F227" s="5"/>
      <c r="G227" s="5"/>
      <c r="H227" s="5"/>
      <c r="I227" s="5"/>
      <c r="J227" s="5"/>
      <c r="K227" s="1"/>
      <c r="L227" s="1"/>
      <c r="M227" s="1"/>
      <c r="N227" s="1"/>
      <c r="O227" s="1"/>
      <c r="P227" s="1"/>
      <c r="Q227" s="1"/>
      <c r="R227" s="1"/>
      <c r="S227" s="1"/>
      <c r="T227" s="1"/>
      <c r="U227" s="1"/>
      <c r="V227" s="1"/>
      <c r="W227" s="1"/>
      <c r="X227" s="1"/>
      <c r="Y227" s="1"/>
    </row>
    <row r="228" spans="1:25" ht="15.75" customHeight="1" x14ac:dyDescent="0.15">
      <c r="A228" s="1"/>
      <c r="B228" s="1"/>
      <c r="C228" s="2"/>
      <c r="D228" s="3"/>
      <c r="E228" s="4"/>
      <c r="F228" s="5"/>
      <c r="G228" s="5"/>
      <c r="H228" s="5"/>
      <c r="I228" s="5"/>
      <c r="J228" s="5"/>
      <c r="K228" s="1"/>
      <c r="L228" s="1"/>
      <c r="M228" s="1"/>
      <c r="N228" s="1"/>
      <c r="O228" s="1"/>
      <c r="P228" s="1"/>
      <c r="Q228" s="1"/>
      <c r="R228" s="1"/>
      <c r="S228" s="1"/>
      <c r="T228" s="1"/>
      <c r="U228" s="1"/>
      <c r="V228" s="1"/>
      <c r="W228" s="1"/>
      <c r="X228" s="1"/>
      <c r="Y228" s="1"/>
    </row>
    <row r="229" spans="1:25" ht="15.75" customHeight="1" x14ac:dyDescent="0.15">
      <c r="A229" s="1"/>
      <c r="B229" s="1"/>
      <c r="C229" s="2"/>
      <c r="D229" s="3"/>
      <c r="E229" s="4"/>
      <c r="F229" s="5"/>
      <c r="G229" s="5"/>
      <c r="H229" s="5"/>
      <c r="I229" s="5"/>
      <c r="J229" s="5"/>
      <c r="K229" s="1"/>
      <c r="L229" s="1"/>
      <c r="M229" s="1"/>
      <c r="N229" s="1"/>
      <c r="O229" s="1"/>
      <c r="P229" s="1"/>
      <c r="Q229" s="1"/>
      <c r="R229" s="1"/>
      <c r="S229" s="1"/>
      <c r="T229" s="1"/>
      <c r="U229" s="1"/>
      <c r="V229" s="1"/>
      <c r="W229" s="1"/>
      <c r="X229" s="1"/>
      <c r="Y229" s="1"/>
    </row>
    <row r="230" spans="1:25" ht="15.75" customHeight="1" x14ac:dyDescent="0.15">
      <c r="A230" s="1"/>
      <c r="B230" s="1"/>
      <c r="C230" s="2"/>
      <c r="D230" s="3"/>
      <c r="E230" s="4"/>
      <c r="F230" s="5"/>
      <c r="G230" s="5"/>
      <c r="H230" s="5"/>
      <c r="I230" s="5"/>
      <c r="J230" s="5"/>
      <c r="K230" s="1"/>
      <c r="L230" s="1"/>
      <c r="M230" s="1"/>
      <c r="N230" s="1"/>
      <c r="O230" s="1"/>
      <c r="P230" s="1"/>
      <c r="Q230" s="1"/>
      <c r="R230" s="1"/>
      <c r="S230" s="1"/>
      <c r="T230" s="1"/>
      <c r="U230" s="1"/>
      <c r="V230" s="1"/>
      <c r="W230" s="1"/>
      <c r="X230" s="1"/>
      <c r="Y230" s="1"/>
    </row>
    <row r="231" spans="1:25" ht="15.75" customHeight="1" x14ac:dyDescent="0.15">
      <c r="A231" s="1"/>
      <c r="B231" s="1"/>
      <c r="C231" s="2"/>
      <c r="D231" s="3"/>
      <c r="E231" s="4"/>
      <c r="F231" s="5"/>
      <c r="G231" s="5"/>
      <c r="H231" s="5"/>
      <c r="I231" s="5"/>
      <c r="J231" s="5"/>
      <c r="K231" s="1"/>
      <c r="L231" s="1"/>
      <c r="M231" s="1"/>
      <c r="N231" s="1"/>
      <c r="O231" s="1"/>
      <c r="P231" s="1"/>
      <c r="Q231" s="1"/>
      <c r="R231" s="1"/>
      <c r="S231" s="1"/>
      <c r="T231" s="1"/>
      <c r="U231" s="1"/>
      <c r="V231" s="1"/>
      <c r="W231" s="1"/>
      <c r="X231" s="1"/>
      <c r="Y231" s="1"/>
    </row>
    <row r="232" spans="1:25" ht="15.75" customHeight="1" x14ac:dyDescent="0.15">
      <c r="A232" s="1"/>
      <c r="B232" s="1"/>
      <c r="C232" s="2"/>
      <c r="D232" s="3"/>
      <c r="E232" s="4"/>
      <c r="F232" s="5"/>
      <c r="G232" s="5"/>
      <c r="H232" s="5"/>
      <c r="I232" s="5"/>
      <c r="J232" s="5"/>
      <c r="K232" s="1"/>
      <c r="L232" s="1"/>
      <c r="M232" s="1"/>
      <c r="N232" s="1"/>
      <c r="O232" s="1"/>
      <c r="P232" s="1"/>
      <c r="Q232" s="1"/>
      <c r="R232" s="1"/>
      <c r="S232" s="1"/>
      <c r="T232" s="1"/>
      <c r="U232" s="1"/>
      <c r="V232" s="1"/>
      <c r="W232" s="1"/>
      <c r="X232" s="1"/>
      <c r="Y232" s="1"/>
    </row>
    <row r="233" spans="1:25" ht="15.75" customHeight="1" x14ac:dyDescent="0.15">
      <c r="A233" s="1"/>
      <c r="B233" s="1"/>
      <c r="C233" s="2"/>
      <c r="D233" s="3"/>
      <c r="E233" s="4"/>
      <c r="F233" s="5"/>
      <c r="G233" s="5"/>
      <c r="H233" s="5"/>
      <c r="I233" s="5"/>
      <c r="J233" s="5"/>
      <c r="K233" s="1"/>
      <c r="L233" s="1"/>
      <c r="M233" s="1"/>
      <c r="N233" s="1"/>
      <c r="O233" s="1"/>
      <c r="P233" s="1"/>
      <c r="Q233" s="1"/>
      <c r="R233" s="1"/>
      <c r="S233" s="1"/>
      <c r="T233" s="1"/>
      <c r="U233" s="1"/>
      <c r="V233" s="1"/>
      <c r="W233" s="1"/>
      <c r="X233" s="1"/>
      <c r="Y233" s="1"/>
    </row>
    <row r="234" spans="1:25" ht="15.75" customHeight="1" x14ac:dyDescent="0.15">
      <c r="A234" s="1"/>
      <c r="B234" s="1"/>
      <c r="C234" s="2"/>
      <c r="D234" s="3"/>
      <c r="E234" s="4"/>
      <c r="F234" s="5"/>
      <c r="G234" s="5"/>
      <c r="H234" s="5"/>
      <c r="I234" s="5"/>
      <c r="J234" s="5"/>
      <c r="K234" s="1"/>
      <c r="L234" s="1"/>
      <c r="M234" s="1"/>
      <c r="N234" s="1"/>
      <c r="O234" s="1"/>
      <c r="P234" s="1"/>
      <c r="Q234" s="1"/>
      <c r="R234" s="1"/>
      <c r="S234" s="1"/>
      <c r="T234" s="1"/>
      <c r="U234" s="1"/>
      <c r="V234" s="1"/>
      <c r="W234" s="1"/>
      <c r="X234" s="1"/>
      <c r="Y234" s="1"/>
    </row>
    <row r="235" spans="1:25" ht="15.75" customHeight="1" x14ac:dyDescent="0.15">
      <c r="A235" s="1"/>
      <c r="B235" s="1"/>
      <c r="C235" s="2"/>
      <c r="D235" s="3"/>
      <c r="E235" s="4"/>
      <c r="F235" s="5"/>
      <c r="G235" s="5"/>
      <c r="H235" s="5"/>
      <c r="I235" s="5"/>
      <c r="J235" s="5"/>
      <c r="K235" s="1"/>
      <c r="L235" s="1"/>
      <c r="M235" s="1"/>
      <c r="N235" s="1"/>
      <c r="O235" s="1"/>
      <c r="P235" s="1"/>
      <c r="Q235" s="1"/>
      <c r="R235" s="1"/>
      <c r="S235" s="1"/>
      <c r="T235" s="1"/>
      <c r="U235" s="1"/>
      <c r="V235" s="1"/>
      <c r="W235" s="1"/>
      <c r="X235" s="1"/>
      <c r="Y235" s="1"/>
    </row>
    <row r="236" spans="1:25" ht="15.75" customHeight="1" x14ac:dyDescent="0.15">
      <c r="A236" s="1"/>
      <c r="B236" s="1"/>
      <c r="C236" s="2"/>
      <c r="D236" s="3"/>
      <c r="E236" s="4"/>
      <c r="F236" s="5"/>
      <c r="G236" s="5"/>
      <c r="H236" s="5"/>
      <c r="I236" s="5"/>
      <c r="J236" s="5"/>
      <c r="K236" s="1"/>
      <c r="L236" s="1"/>
      <c r="M236" s="1"/>
      <c r="N236" s="1"/>
      <c r="O236" s="1"/>
      <c r="P236" s="1"/>
      <c r="Q236" s="1"/>
      <c r="R236" s="1"/>
      <c r="S236" s="1"/>
      <c r="T236" s="1"/>
      <c r="U236" s="1"/>
      <c r="V236" s="1"/>
      <c r="W236" s="1"/>
      <c r="X236" s="1"/>
      <c r="Y236" s="1"/>
    </row>
    <row r="237" spans="1:25" ht="15.75" customHeight="1" x14ac:dyDescent="0.15">
      <c r="A237" s="1"/>
      <c r="B237" s="1"/>
      <c r="C237" s="2"/>
      <c r="D237" s="3"/>
      <c r="E237" s="4"/>
      <c r="F237" s="5"/>
      <c r="G237" s="5"/>
      <c r="H237" s="5"/>
      <c r="I237" s="5"/>
      <c r="J237" s="5"/>
      <c r="K237" s="1"/>
      <c r="L237" s="1"/>
      <c r="M237" s="1"/>
      <c r="N237" s="1"/>
      <c r="O237" s="1"/>
      <c r="P237" s="1"/>
      <c r="Q237" s="1"/>
      <c r="R237" s="1"/>
      <c r="S237" s="1"/>
      <c r="T237" s="1"/>
      <c r="U237" s="1"/>
      <c r="V237" s="1"/>
      <c r="W237" s="1"/>
      <c r="X237" s="1"/>
      <c r="Y237" s="1"/>
    </row>
    <row r="238" spans="1:25" ht="15.75" customHeight="1" x14ac:dyDescent="0.15">
      <c r="A238" s="1"/>
      <c r="B238" s="1"/>
      <c r="C238" s="2"/>
      <c r="D238" s="3"/>
      <c r="E238" s="4"/>
      <c r="F238" s="5"/>
      <c r="G238" s="5"/>
      <c r="H238" s="5"/>
      <c r="I238" s="5"/>
      <c r="J238" s="5"/>
      <c r="K238" s="1"/>
      <c r="L238" s="1"/>
      <c r="M238" s="1"/>
      <c r="N238" s="1"/>
      <c r="O238" s="1"/>
      <c r="P238" s="1"/>
      <c r="Q238" s="1"/>
      <c r="R238" s="1"/>
      <c r="S238" s="1"/>
      <c r="T238" s="1"/>
      <c r="U238" s="1"/>
      <c r="V238" s="1"/>
      <c r="W238" s="1"/>
      <c r="X238" s="1"/>
      <c r="Y238" s="1"/>
    </row>
    <row r="239" spans="1:25" ht="15.75" customHeight="1" x14ac:dyDescent="0.15">
      <c r="A239" s="1"/>
      <c r="B239" s="1"/>
      <c r="C239" s="2"/>
      <c r="D239" s="3"/>
      <c r="E239" s="4"/>
      <c r="F239" s="5"/>
      <c r="G239" s="5"/>
      <c r="H239" s="5"/>
      <c r="I239" s="5"/>
      <c r="J239" s="5"/>
      <c r="K239" s="1"/>
      <c r="L239" s="1"/>
      <c r="M239" s="1"/>
      <c r="N239" s="1"/>
      <c r="O239" s="1"/>
      <c r="P239" s="1"/>
      <c r="Q239" s="1"/>
      <c r="R239" s="1"/>
      <c r="S239" s="1"/>
      <c r="T239" s="1"/>
      <c r="U239" s="1"/>
      <c r="V239" s="1"/>
      <c r="W239" s="1"/>
      <c r="X239" s="1"/>
      <c r="Y239" s="1"/>
    </row>
    <row r="240" spans="1:25" ht="15.75" customHeight="1" x14ac:dyDescent="0.15">
      <c r="A240" s="1"/>
      <c r="B240" s="1"/>
      <c r="C240" s="2"/>
      <c r="D240" s="3"/>
      <c r="E240" s="4"/>
      <c r="F240" s="5"/>
      <c r="G240" s="5"/>
      <c r="H240" s="5"/>
      <c r="I240" s="5"/>
      <c r="J240" s="5"/>
      <c r="K240" s="1"/>
      <c r="L240" s="1"/>
      <c r="M240" s="1"/>
      <c r="N240" s="1"/>
      <c r="O240" s="1"/>
      <c r="P240" s="1"/>
      <c r="Q240" s="1"/>
      <c r="R240" s="1"/>
      <c r="S240" s="1"/>
      <c r="T240" s="1"/>
      <c r="U240" s="1"/>
      <c r="V240" s="1"/>
      <c r="W240" s="1"/>
      <c r="X240" s="1"/>
      <c r="Y240" s="1"/>
    </row>
    <row r="241" spans="1:25" ht="15.75" customHeight="1" x14ac:dyDescent="0.15">
      <c r="A241" s="1"/>
      <c r="B241" s="1"/>
      <c r="C241" s="2"/>
      <c r="D241" s="3"/>
      <c r="E241" s="4"/>
      <c r="F241" s="5"/>
      <c r="G241" s="5"/>
      <c r="H241" s="5"/>
      <c r="I241" s="5"/>
      <c r="J241" s="5"/>
      <c r="K241" s="1"/>
      <c r="L241" s="1"/>
      <c r="M241" s="1"/>
      <c r="N241" s="1"/>
      <c r="O241" s="1"/>
      <c r="P241" s="1"/>
      <c r="Q241" s="1"/>
      <c r="R241" s="1"/>
      <c r="S241" s="1"/>
      <c r="T241" s="1"/>
      <c r="U241" s="1"/>
      <c r="V241" s="1"/>
      <c r="W241" s="1"/>
      <c r="X241" s="1"/>
      <c r="Y241" s="1"/>
    </row>
    <row r="242" spans="1:25" ht="15.75" customHeight="1" x14ac:dyDescent="0.15">
      <c r="A242" s="1"/>
      <c r="B242" s="1"/>
      <c r="C242" s="2"/>
      <c r="D242" s="3"/>
      <c r="E242" s="4"/>
      <c r="F242" s="5"/>
      <c r="G242" s="5"/>
      <c r="H242" s="5"/>
      <c r="I242" s="5"/>
      <c r="J242" s="5"/>
      <c r="K242" s="1"/>
      <c r="L242" s="1"/>
      <c r="M242" s="1"/>
      <c r="N242" s="1"/>
      <c r="O242" s="1"/>
      <c r="P242" s="1"/>
      <c r="Q242" s="1"/>
      <c r="R242" s="1"/>
      <c r="S242" s="1"/>
      <c r="T242" s="1"/>
      <c r="U242" s="1"/>
      <c r="V242" s="1"/>
      <c r="W242" s="1"/>
      <c r="X242" s="1"/>
      <c r="Y242" s="1"/>
    </row>
    <row r="243" spans="1:25" ht="15.75" customHeight="1" x14ac:dyDescent="0.15">
      <c r="A243" s="1"/>
      <c r="B243" s="1"/>
      <c r="C243" s="2"/>
      <c r="D243" s="3"/>
      <c r="E243" s="4"/>
      <c r="F243" s="5"/>
      <c r="G243" s="5"/>
      <c r="H243" s="5"/>
      <c r="I243" s="5"/>
      <c r="J243" s="5"/>
      <c r="K243" s="1"/>
      <c r="L243" s="1"/>
      <c r="M243" s="1"/>
      <c r="N243" s="1"/>
      <c r="O243" s="1"/>
      <c r="P243" s="1"/>
      <c r="Q243" s="1"/>
      <c r="R243" s="1"/>
      <c r="S243" s="1"/>
      <c r="T243" s="1"/>
      <c r="U243" s="1"/>
      <c r="V243" s="1"/>
      <c r="W243" s="1"/>
      <c r="X243" s="1"/>
      <c r="Y243" s="1"/>
    </row>
    <row r="244" spans="1:25" ht="15.75" customHeight="1" x14ac:dyDescent="0.15">
      <c r="A244" s="1"/>
      <c r="B244" s="1"/>
      <c r="C244" s="2"/>
      <c r="D244" s="3"/>
      <c r="E244" s="4"/>
      <c r="F244" s="5"/>
      <c r="G244" s="5"/>
      <c r="H244" s="5"/>
      <c r="I244" s="5"/>
      <c r="J244" s="5"/>
      <c r="K244" s="1"/>
      <c r="L244" s="1"/>
      <c r="M244" s="1"/>
      <c r="N244" s="1"/>
      <c r="O244" s="1"/>
      <c r="P244" s="1"/>
      <c r="Q244" s="1"/>
      <c r="R244" s="1"/>
      <c r="S244" s="1"/>
      <c r="T244" s="1"/>
      <c r="U244" s="1"/>
      <c r="V244" s="1"/>
      <c r="W244" s="1"/>
      <c r="X244" s="1"/>
      <c r="Y244" s="1"/>
    </row>
    <row r="245" spans="1:25" ht="15.75" customHeight="1" x14ac:dyDescent="0.15">
      <c r="D245" s="22"/>
      <c r="E245" s="23"/>
    </row>
    <row r="246" spans="1:25" ht="15.75" customHeight="1" x14ac:dyDescent="0.15">
      <c r="D246" s="22"/>
      <c r="E246" s="23"/>
    </row>
    <row r="247" spans="1:25" ht="15.75" customHeight="1" x14ac:dyDescent="0.15">
      <c r="D247" s="22"/>
      <c r="E247" s="23"/>
    </row>
    <row r="248" spans="1:25" ht="15.75" customHeight="1" x14ac:dyDescent="0.15">
      <c r="D248" s="22"/>
      <c r="E248" s="23"/>
    </row>
    <row r="249" spans="1:25" ht="15.75" customHeight="1" x14ac:dyDescent="0.15">
      <c r="D249" s="22"/>
      <c r="E249" s="23"/>
    </row>
    <row r="250" spans="1:25" ht="15.75" customHeight="1" x14ac:dyDescent="0.15">
      <c r="D250" s="22"/>
      <c r="E250" s="23"/>
    </row>
    <row r="251" spans="1:25" ht="15.75" customHeight="1" x14ac:dyDescent="0.15">
      <c r="D251" s="22"/>
      <c r="E251" s="23"/>
    </row>
    <row r="252" spans="1:25" ht="15.75" customHeight="1" x14ac:dyDescent="0.15">
      <c r="D252" s="22"/>
      <c r="E252" s="23"/>
    </row>
    <row r="253" spans="1:25" ht="15.75" customHeight="1" x14ac:dyDescent="0.15">
      <c r="D253" s="22"/>
      <c r="E253" s="23"/>
    </row>
    <row r="254" spans="1:25" ht="15.75" customHeight="1" x14ac:dyDescent="0.15">
      <c r="D254" s="22"/>
      <c r="E254" s="23"/>
    </row>
    <row r="255" spans="1:25" ht="15.75" customHeight="1" x14ac:dyDescent="0.15">
      <c r="D255" s="22"/>
      <c r="E255" s="23"/>
    </row>
    <row r="256" spans="1:25" ht="15.75" customHeight="1" x14ac:dyDescent="0.15">
      <c r="D256" s="22"/>
      <c r="E256" s="23"/>
    </row>
    <row r="257" spans="4:5" ht="15.75" customHeight="1" x14ac:dyDescent="0.15">
      <c r="D257" s="22"/>
      <c r="E257" s="23"/>
    </row>
    <row r="258" spans="4:5" ht="15.75" customHeight="1" x14ac:dyDescent="0.15">
      <c r="D258" s="22"/>
      <c r="E258" s="23"/>
    </row>
    <row r="259" spans="4:5" ht="15.75" customHeight="1" x14ac:dyDescent="0.15">
      <c r="D259" s="22"/>
      <c r="E259" s="23"/>
    </row>
    <row r="260" spans="4:5" ht="15.75" customHeight="1" x14ac:dyDescent="0.15">
      <c r="D260" s="22"/>
      <c r="E260" s="23"/>
    </row>
    <row r="261" spans="4:5" ht="15.75" customHeight="1" x14ac:dyDescent="0.15">
      <c r="D261" s="22"/>
      <c r="E261" s="23"/>
    </row>
    <row r="262" spans="4:5" ht="15.75" customHeight="1" x14ac:dyDescent="0.15">
      <c r="D262" s="22"/>
      <c r="E262" s="23"/>
    </row>
    <row r="263" spans="4:5" ht="15.75" customHeight="1" x14ac:dyDescent="0.15">
      <c r="D263" s="22"/>
      <c r="E263" s="23"/>
    </row>
    <row r="264" spans="4:5" ht="15.75" customHeight="1" x14ac:dyDescent="0.15">
      <c r="D264" s="22"/>
      <c r="E264" s="23"/>
    </row>
    <row r="265" spans="4:5" ht="15.75" customHeight="1" x14ac:dyDescent="0.15">
      <c r="D265" s="22"/>
      <c r="E265" s="23"/>
    </row>
    <row r="266" spans="4:5" ht="15.75" customHeight="1" x14ac:dyDescent="0.15">
      <c r="D266" s="22"/>
      <c r="E266" s="23"/>
    </row>
    <row r="267" spans="4:5" ht="15.75" customHeight="1" x14ac:dyDescent="0.15">
      <c r="D267" s="22"/>
      <c r="E267" s="23"/>
    </row>
    <row r="268" spans="4:5" ht="15.75" customHeight="1" x14ac:dyDescent="0.15">
      <c r="D268" s="22"/>
      <c r="E268" s="23"/>
    </row>
    <row r="269" spans="4:5" ht="15.75" customHeight="1" x14ac:dyDescent="0.15">
      <c r="D269" s="22"/>
      <c r="E269" s="23"/>
    </row>
    <row r="270" spans="4:5" ht="15.75" customHeight="1" x14ac:dyDescent="0.15">
      <c r="D270" s="22"/>
      <c r="E270" s="23"/>
    </row>
    <row r="271" spans="4:5" ht="15.75" customHeight="1" x14ac:dyDescent="0.15">
      <c r="D271" s="22"/>
      <c r="E271" s="23"/>
    </row>
    <row r="272" spans="4:5" ht="15.75" customHeight="1" x14ac:dyDescent="0.15">
      <c r="D272" s="22"/>
      <c r="E272" s="23"/>
    </row>
    <row r="273" spans="4:5" ht="15.75" customHeight="1" x14ac:dyDescent="0.15">
      <c r="D273" s="22"/>
      <c r="E273" s="23"/>
    </row>
    <row r="274" spans="4:5" ht="15.75" customHeight="1" x14ac:dyDescent="0.15">
      <c r="D274" s="22"/>
      <c r="E274" s="23"/>
    </row>
    <row r="275" spans="4:5" ht="15.75" customHeight="1" x14ac:dyDescent="0.15">
      <c r="D275" s="22"/>
      <c r="E275" s="23"/>
    </row>
    <row r="276" spans="4:5" ht="15.75" customHeight="1" x14ac:dyDescent="0.15">
      <c r="D276" s="22"/>
      <c r="E276" s="23"/>
    </row>
    <row r="277" spans="4:5" ht="15.75" customHeight="1" x14ac:dyDescent="0.15">
      <c r="D277" s="22"/>
      <c r="E277" s="23"/>
    </row>
    <row r="278" spans="4:5" ht="15.75" customHeight="1" x14ac:dyDescent="0.15">
      <c r="D278" s="22"/>
      <c r="E278" s="23"/>
    </row>
    <row r="279" spans="4:5" ht="15.75" customHeight="1" x14ac:dyDescent="0.15">
      <c r="D279" s="22"/>
      <c r="E279" s="23"/>
    </row>
    <row r="280" spans="4:5" ht="15.75" customHeight="1" x14ac:dyDescent="0.15">
      <c r="D280" s="22"/>
      <c r="E280" s="23"/>
    </row>
    <row r="281" spans="4:5" ht="15.75" customHeight="1" x14ac:dyDescent="0.15">
      <c r="D281" s="22"/>
      <c r="E281" s="23"/>
    </row>
    <row r="282" spans="4:5" ht="15.75" customHeight="1" x14ac:dyDescent="0.15">
      <c r="D282" s="22"/>
      <c r="E282" s="23"/>
    </row>
    <row r="283" spans="4:5" ht="15.75" customHeight="1" x14ac:dyDescent="0.15">
      <c r="D283" s="22"/>
      <c r="E283" s="23"/>
    </row>
    <row r="284" spans="4:5" ht="15.75" customHeight="1" x14ac:dyDescent="0.15">
      <c r="D284" s="22"/>
      <c r="E284" s="23"/>
    </row>
    <row r="285" spans="4:5" ht="15.75" customHeight="1" x14ac:dyDescent="0.15">
      <c r="D285" s="22"/>
      <c r="E285" s="23"/>
    </row>
    <row r="286" spans="4:5" ht="15.75" customHeight="1" x14ac:dyDescent="0.15">
      <c r="D286" s="22"/>
      <c r="E286" s="23"/>
    </row>
    <row r="287" spans="4:5" ht="15.75" customHeight="1" x14ac:dyDescent="0.15">
      <c r="D287" s="22"/>
      <c r="E287" s="23"/>
    </row>
    <row r="288" spans="4:5" ht="15.75" customHeight="1" x14ac:dyDescent="0.15">
      <c r="D288" s="22"/>
      <c r="E288" s="23"/>
    </row>
    <row r="289" spans="4:5" ht="15.75" customHeight="1" x14ac:dyDescent="0.15">
      <c r="D289" s="22"/>
      <c r="E289" s="23"/>
    </row>
    <row r="290" spans="4:5" ht="15.75" customHeight="1" x14ac:dyDescent="0.15">
      <c r="D290" s="22"/>
      <c r="E290" s="23"/>
    </row>
    <row r="291" spans="4:5" ht="15.75" customHeight="1" x14ac:dyDescent="0.15">
      <c r="D291" s="22"/>
      <c r="E291" s="23"/>
    </row>
    <row r="292" spans="4:5" ht="15.75" customHeight="1" x14ac:dyDescent="0.15">
      <c r="D292" s="22"/>
      <c r="E292" s="23"/>
    </row>
    <row r="293" spans="4:5" ht="15.75" customHeight="1" x14ac:dyDescent="0.15">
      <c r="D293" s="22"/>
      <c r="E293" s="23"/>
    </row>
    <row r="294" spans="4:5" ht="15.75" customHeight="1" x14ac:dyDescent="0.15">
      <c r="D294" s="22"/>
      <c r="E294" s="23"/>
    </row>
    <row r="295" spans="4:5" ht="15.75" customHeight="1" x14ac:dyDescent="0.15">
      <c r="D295" s="22"/>
      <c r="E295" s="23"/>
    </row>
    <row r="296" spans="4:5" ht="15.75" customHeight="1" x14ac:dyDescent="0.15">
      <c r="D296" s="22"/>
      <c r="E296" s="23"/>
    </row>
    <row r="297" spans="4:5" ht="15.75" customHeight="1" x14ac:dyDescent="0.15">
      <c r="D297" s="22"/>
      <c r="E297" s="23"/>
    </row>
    <row r="298" spans="4:5" ht="15.75" customHeight="1" x14ac:dyDescent="0.15">
      <c r="D298" s="22"/>
      <c r="E298" s="23"/>
    </row>
    <row r="299" spans="4:5" ht="15.75" customHeight="1" x14ac:dyDescent="0.15">
      <c r="D299" s="22"/>
      <c r="E299" s="23"/>
    </row>
    <row r="300" spans="4:5" ht="15.75" customHeight="1" x14ac:dyDescent="0.15">
      <c r="D300" s="22"/>
      <c r="E300" s="23"/>
    </row>
    <row r="301" spans="4:5" ht="15.75" customHeight="1" x14ac:dyDescent="0.15">
      <c r="D301" s="22"/>
      <c r="E301" s="23"/>
    </row>
    <row r="302" spans="4:5" ht="15.75" customHeight="1" x14ac:dyDescent="0.15">
      <c r="D302" s="22"/>
      <c r="E302" s="23"/>
    </row>
    <row r="303" spans="4:5" ht="15.75" customHeight="1" x14ac:dyDescent="0.15">
      <c r="D303" s="22"/>
      <c r="E303" s="23"/>
    </row>
    <row r="304" spans="4:5" ht="15.75" customHeight="1" x14ac:dyDescent="0.15">
      <c r="D304" s="22"/>
      <c r="E304" s="23"/>
    </row>
    <row r="305" spans="4:5" ht="15.75" customHeight="1" x14ac:dyDescent="0.15">
      <c r="D305" s="22"/>
      <c r="E305" s="23"/>
    </row>
    <row r="306" spans="4:5" ht="15.75" customHeight="1" x14ac:dyDescent="0.15">
      <c r="D306" s="22"/>
      <c r="E306" s="23"/>
    </row>
    <row r="307" spans="4:5" ht="15.75" customHeight="1" x14ac:dyDescent="0.15">
      <c r="D307" s="22"/>
      <c r="E307" s="23"/>
    </row>
    <row r="308" spans="4:5" ht="15.75" customHeight="1" x14ac:dyDescent="0.15">
      <c r="D308" s="22"/>
      <c r="E308" s="23"/>
    </row>
    <row r="309" spans="4:5" ht="15.75" customHeight="1" x14ac:dyDescent="0.15">
      <c r="D309" s="22"/>
      <c r="E309" s="23"/>
    </row>
    <row r="310" spans="4:5" ht="15.75" customHeight="1" x14ac:dyDescent="0.15">
      <c r="D310" s="22"/>
      <c r="E310" s="23"/>
    </row>
    <row r="311" spans="4:5" ht="15.75" customHeight="1" x14ac:dyDescent="0.15">
      <c r="D311" s="22"/>
      <c r="E311" s="23"/>
    </row>
    <row r="312" spans="4:5" ht="15.75" customHeight="1" x14ac:dyDescent="0.15">
      <c r="D312" s="22"/>
      <c r="E312" s="23"/>
    </row>
    <row r="313" spans="4:5" ht="15.75" customHeight="1" x14ac:dyDescent="0.15">
      <c r="D313" s="22"/>
      <c r="E313" s="23"/>
    </row>
    <row r="314" spans="4:5" ht="15.75" customHeight="1" x14ac:dyDescent="0.15">
      <c r="D314" s="22"/>
      <c r="E314" s="23"/>
    </row>
    <row r="315" spans="4:5" ht="15.75" customHeight="1" x14ac:dyDescent="0.15">
      <c r="D315" s="22"/>
      <c r="E315" s="23"/>
    </row>
    <row r="316" spans="4:5" ht="15.75" customHeight="1" x14ac:dyDescent="0.15">
      <c r="D316" s="22"/>
      <c r="E316" s="23"/>
    </row>
    <row r="317" spans="4:5" ht="15.75" customHeight="1" x14ac:dyDescent="0.15">
      <c r="D317" s="22"/>
      <c r="E317" s="23"/>
    </row>
    <row r="318" spans="4:5" ht="15.75" customHeight="1" x14ac:dyDescent="0.15">
      <c r="D318" s="22"/>
      <c r="E318" s="23"/>
    </row>
    <row r="319" spans="4:5" ht="15.75" customHeight="1" x14ac:dyDescent="0.15">
      <c r="D319" s="22"/>
      <c r="E319" s="23"/>
    </row>
    <row r="320" spans="4:5" ht="15.75" customHeight="1" x14ac:dyDescent="0.15">
      <c r="D320" s="22"/>
      <c r="E320" s="23"/>
    </row>
    <row r="321" spans="4:5" ht="15.75" customHeight="1" x14ac:dyDescent="0.15">
      <c r="D321" s="22"/>
      <c r="E321" s="23"/>
    </row>
    <row r="322" spans="4:5" ht="15.75" customHeight="1" x14ac:dyDescent="0.15">
      <c r="D322" s="22"/>
      <c r="E322" s="23"/>
    </row>
    <row r="323" spans="4:5" ht="15.75" customHeight="1" x14ac:dyDescent="0.15">
      <c r="D323" s="22"/>
      <c r="E323" s="23"/>
    </row>
    <row r="324" spans="4:5" ht="15.75" customHeight="1" x14ac:dyDescent="0.15">
      <c r="D324" s="22"/>
      <c r="E324" s="23"/>
    </row>
    <row r="325" spans="4:5" ht="15.75" customHeight="1" x14ac:dyDescent="0.15">
      <c r="D325" s="22"/>
      <c r="E325" s="23"/>
    </row>
    <row r="326" spans="4:5" ht="15.75" customHeight="1" x14ac:dyDescent="0.15">
      <c r="D326" s="22"/>
      <c r="E326" s="23"/>
    </row>
    <row r="327" spans="4:5" ht="15.75" customHeight="1" x14ac:dyDescent="0.15">
      <c r="D327" s="22"/>
      <c r="E327" s="23"/>
    </row>
    <row r="328" spans="4:5" ht="15.75" customHeight="1" x14ac:dyDescent="0.15">
      <c r="D328" s="22"/>
      <c r="E328" s="23"/>
    </row>
    <row r="329" spans="4:5" ht="15.75" customHeight="1" x14ac:dyDescent="0.15">
      <c r="D329" s="22"/>
      <c r="E329" s="23"/>
    </row>
    <row r="330" spans="4:5" ht="15.75" customHeight="1" x14ac:dyDescent="0.15">
      <c r="D330" s="22"/>
      <c r="E330" s="23"/>
    </row>
    <row r="331" spans="4:5" ht="15.75" customHeight="1" x14ac:dyDescent="0.15">
      <c r="D331" s="22"/>
      <c r="E331" s="23"/>
    </row>
    <row r="332" spans="4:5" ht="15.75" customHeight="1" x14ac:dyDescent="0.15">
      <c r="D332" s="22"/>
      <c r="E332" s="23"/>
    </row>
    <row r="333" spans="4:5" ht="15.75" customHeight="1" x14ac:dyDescent="0.15">
      <c r="D333" s="22"/>
      <c r="E333" s="23"/>
    </row>
    <row r="334" spans="4:5" ht="15.75" customHeight="1" x14ac:dyDescent="0.15">
      <c r="D334" s="22"/>
      <c r="E334" s="23"/>
    </row>
    <row r="335" spans="4:5" ht="15.75" customHeight="1" x14ac:dyDescent="0.15">
      <c r="D335" s="22"/>
      <c r="E335" s="23"/>
    </row>
    <row r="336" spans="4:5" ht="15.75" customHeight="1" x14ac:dyDescent="0.15">
      <c r="D336" s="22"/>
      <c r="E336" s="23"/>
    </row>
    <row r="337" spans="4:5" ht="15.75" customHeight="1" x14ac:dyDescent="0.15">
      <c r="D337" s="22"/>
      <c r="E337" s="23"/>
    </row>
    <row r="338" spans="4:5" ht="15.75" customHeight="1" x14ac:dyDescent="0.15">
      <c r="D338" s="22"/>
      <c r="E338" s="23"/>
    </row>
    <row r="339" spans="4:5" ht="15.75" customHeight="1" x14ac:dyDescent="0.15">
      <c r="D339" s="22"/>
      <c r="E339" s="23"/>
    </row>
    <row r="340" spans="4:5" ht="15.75" customHeight="1" x14ac:dyDescent="0.15">
      <c r="D340" s="22"/>
      <c r="E340" s="23"/>
    </row>
    <row r="341" spans="4:5" ht="15.75" customHeight="1" x14ac:dyDescent="0.15">
      <c r="D341" s="22"/>
      <c r="E341" s="23"/>
    </row>
    <row r="342" spans="4:5" ht="15.75" customHeight="1" x14ac:dyDescent="0.15">
      <c r="D342" s="22"/>
      <c r="E342" s="23"/>
    </row>
    <row r="343" spans="4:5" ht="15.75" customHeight="1" x14ac:dyDescent="0.15">
      <c r="D343" s="22"/>
      <c r="E343" s="23"/>
    </row>
    <row r="344" spans="4:5" ht="15.75" customHeight="1" x14ac:dyDescent="0.15">
      <c r="D344" s="22"/>
      <c r="E344" s="23"/>
    </row>
    <row r="345" spans="4:5" ht="15.75" customHeight="1" x14ac:dyDescent="0.15">
      <c r="D345" s="22"/>
      <c r="E345" s="23"/>
    </row>
    <row r="346" spans="4:5" ht="15.75" customHeight="1" x14ac:dyDescent="0.15">
      <c r="D346" s="22"/>
      <c r="E346" s="23"/>
    </row>
    <row r="347" spans="4:5" ht="15.75" customHeight="1" x14ac:dyDescent="0.15">
      <c r="D347" s="22"/>
      <c r="E347" s="23"/>
    </row>
    <row r="348" spans="4:5" ht="15.75" customHeight="1" x14ac:dyDescent="0.15">
      <c r="D348" s="22"/>
      <c r="E348" s="23"/>
    </row>
    <row r="349" spans="4:5" ht="15.75" customHeight="1" x14ac:dyDescent="0.15">
      <c r="D349" s="22"/>
      <c r="E349" s="23"/>
    </row>
    <row r="350" spans="4:5" ht="15.75" customHeight="1" x14ac:dyDescent="0.15">
      <c r="D350" s="22"/>
      <c r="E350" s="23"/>
    </row>
    <row r="351" spans="4:5" ht="15.75" customHeight="1" x14ac:dyDescent="0.15">
      <c r="D351" s="22"/>
      <c r="E351" s="23"/>
    </row>
    <row r="352" spans="4:5" ht="15.75" customHeight="1" x14ac:dyDescent="0.15">
      <c r="D352" s="22"/>
      <c r="E352" s="23"/>
    </row>
    <row r="353" spans="4:5" ht="15.75" customHeight="1" x14ac:dyDescent="0.15">
      <c r="D353" s="22"/>
      <c r="E353" s="23"/>
    </row>
    <row r="354" spans="4:5" ht="15.75" customHeight="1" x14ac:dyDescent="0.15">
      <c r="D354" s="22"/>
      <c r="E354" s="23"/>
    </row>
    <row r="355" spans="4:5" ht="15.75" customHeight="1" x14ac:dyDescent="0.15">
      <c r="D355" s="22"/>
      <c r="E355" s="23"/>
    </row>
    <row r="356" spans="4:5" ht="15.75" customHeight="1" x14ac:dyDescent="0.15">
      <c r="D356" s="22"/>
      <c r="E356" s="23"/>
    </row>
    <row r="357" spans="4:5" ht="15.75" customHeight="1" x14ac:dyDescent="0.15">
      <c r="D357" s="22"/>
      <c r="E357" s="23"/>
    </row>
    <row r="358" spans="4:5" ht="15.75" customHeight="1" x14ac:dyDescent="0.15">
      <c r="D358" s="22"/>
      <c r="E358" s="23"/>
    </row>
    <row r="359" spans="4:5" ht="15.75" customHeight="1" x14ac:dyDescent="0.15">
      <c r="D359" s="22"/>
      <c r="E359" s="23"/>
    </row>
    <row r="360" spans="4:5" ht="15.75" customHeight="1" x14ac:dyDescent="0.15">
      <c r="D360" s="22"/>
      <c r="E360" s="23"/>
    </row>
    <row r="361" spans="4:5" ht="15.75" customHeight="1" x14ac:dyDescent="0.15">
      <c r="D361" s="22"/>
      <c r="E361" s="23"/>
    </row>
    <row r="362" spans="4:5" ht="15.75" customHeight="1" x14ac:dyDescent="0.15">
      <c r="D362" s="22"/>
      <c r="E362" s="23"/>
    </row>
    <row r="363" spans="4:5" ht="15.75" customHeight="1" x14ac:dyDescent="0.15">
      <c r="D363" s="22"/>
      <c r="E363" s="23"/>
    </row>
    <row r="364" spans="4:5" ht="15.75" customHeight="1" x14ac:dyDescent="0.15">
      <c r="D364" s="22"/>
      <c r="E364" s="23"/>
    </row>
    <row r="365" spans="4:5" ht="15.75" customHeight="1" x14ac:dyDescent="0.15">
      <c r="D365" s="22"/>
      <c r="E365" s="23"/>
    </row>
    <row r="366" spans="4:5" ht="15.75" customHeight="1" x14ac:dyDescent="0.15">
      <c r="D366" s="22"/>
      <c r="E366" s="23"/>
    </row>
    <row r="367" spans="4:5" ht="15.75" customHeight="1" x14ac:dyDescent="0.15">
      <c r="D367" s="22"/>
      <c r="E367" s="23"/>
    </row>
    <row r="368" spans="4:5" ht="15.75" customHeight="1" x14ac:dyDescent="0.15">
      <c r="D368" s="22"/>
      <c r="E368" s="23"/>
    </row>
    <row r="369" spans="4:5" ht="15.75" customHeight="1" x14ac:dyDescent="0.15">
      <c r="D369" s="22"/>
      <c r="E369" s="23"/>
    </row>
    <row r="370" spans="4:5" ht="15.75" customHeight="1" x14ac:dyDescent="0.15">
      <c r="D370" s="22"/>
      <c r="E370" s="23"/>
    </row>
    <row r="371" spans="4:5" ht="15.75" customHeight="1" x14ac:dyDescent="0.15">
      <c r="D371" s="22"/>
      <c r="E371" s="23"/>
    </row>
    <row r="372" spans="4:5" ht="15.75" customHeight="1" x14ac:dyDescent="0.15">
      <c r="D372" s="22"/>
      <c r="E372" s="23"/>
    </row>
    <row r="373" spans="4:5" ht="15.75" customHeight="1" x14ac:dyDescent="0.15">
      <c r="D373" s="22"/>
      <c r="E373" s="23"/>
    </row>
    <row r="374" spans="4:5" ht="15.75" customHeight="1" x14ac:dyDescent="0.15">
      <c r="D374" s="22"/>
      <c r="E374" s="23"/>
    </row>
    <row r="375" spans="4:5" ht="15.75" customHeight="1" x14ac:dyDescent="0.15">
      <c r="D375" s="22"/>
      <c r="E375" s="23"/>
    </row>
    <row r="376" spans="4:5" ht="15.75" customHeight="1" x14ac:dyDescent="0.15">
      <c r="D376" s="22"/>
      <c r="E376" s="23"/>
    </row>
    <row r="377" spans="4:5" ht="15.75" customHeight="1" x14ac:dyDescent="0.15">
      <c r="D377" s="22"/>
      <c r="E377" s="23"/>
    </row>
    <row r="378" spans="4:5" ht="15.75" customHeight="1" x14ac:dyDescent="0.15">
      <c r="D378" s="22"/>
      <c r="E378" s="23"/>
    </row>
    <row r="379" spans="4:5" ht="15.75" customHeight="1" x14ac:dyDescent="0.15">
      <c r="D379" s="22"/>
      <c r="E379" s="23"/>
    </row>
    <row r="380" spans="4:5" ht="15.75" customHeight="1" x14ac:dyDescent="0.15">
      <c r="D380" s="22"/>
      <c r="E380" s="23"/>
    </row>
    <row r="381" spans="4:5" ht="15.75" customHeight="1" x14ac:dyDescent="0.15">
      <c r="D381" s="22"/>
      <c r="E381" s="23"/>
    </row>
    <row r="382" spans="4:5" ht="15.75" customHeight="1" x14ac:dyDescent="0.15">
      <c r="D382" s="22"/>
      <c r="E382" s="23"/>
    </row>
    <row r="383" spans="4:5" ht="15.75" customHeight="1" x14ac:dyDescent="0.15">
      <c r="D383" s="22"/>
      <c r="E383" s="23"/>
    </row>
    <row r="384" spans="4:5" ht="15.75" customHeight="1" x14ac:dyDescent="0.15">
      <c r="D384" s="22"/>
      <c r="E384" s="23"/>
    </row>
    <row r="385" spans="4:5" ht="15.75" customHeight="1" x14ac:dyDescent="0.15">
      <c r="D385" s="22"/>
      <c r="E385" s="23"/>
    </row>
    <row r="386" spans="4:5" ht="15.75" customHeight="1" x14ac:dyDescent="0.15">
      <c r="D386" s="22"/>
      <c r="E386" s="23"/>
    </row>
    <row r="387" spans="4:5" ht="15.75" customHeight="1" x14ac:dyDescent="0.15">
      <c r="D387" s="22"/>
      <c r="E387" s="23"/>
    </row>
    <row r="388" spans="4:5" ht="15.75" customHeight="1" x14ac:dyDescent="0.15">
      <c r="D388" s="22"/>
      <c r="E388" s="23"/>
    </row>
    <row r="389" spans="4:5" ht="15.75" customHeight="1" x14ac:dyDescent="0.15">
      <c r="D389" s="22"/>
      <c r="E389" s="23"/>
    </row>
    <row r="390" spans="4:5" ht="15.75" customHeight="1" x14ac:dyDescent="0.15">
      <c r="D390" s="22"/>
      <c r="E390" s="23"/>
    </row>
    <row r="391" spans="4:5" ht="15.75" customHeight="1" x14ac:dyDescent="0.15">
      <c r="D391" s="22"/>
      <c r="E391" s="23"/>
    </row>
    <row r="392" spans="4:5" ht="15.75" customHeight="1" x14ac:dyDescent="0.15">
      <c r="D392" s="22"/>
      <c r="E392" s="23"/>
    </row>
    <row r="393" spans="4:5" ht="15.75" customHeight="1" x14ac:dyDescent="0.15">
      <c r="D393" s="22"/>
      <c r="E393" s="23"/>
    </row>
    <row r="394" spans="4:5" ht="15.75" customHeight="1" x14ac:dyDescent="0.15">
      <c r="D394" s="22"/>
      <c r="E394" s="23"/>
    </row>
    <row r="395" spans="4:5" ht="15.75" customHeight="1" x14ac:dyDescent="0.15">
      <c r="D395" s="22"/>
      <c r="E395" s="23"/>
    </row>
    <row r="396" spans="4:5" ht="15.75" customHeight="1" x14ac:dyDescent="0.15">
      <c r="D396" s="22"/>
      <c r="E396" s="23"/>
    </row>
    <row r="397" spans="4:5" ht="15.75" customHeight="1" x14ac:dyDescent="0.15">
      <c r="D397" s="22"/>
      <c r="E397" s="23"/>
    </row>
    <row r="398" spans="4:5" ht="15.75" customHeight="1" x14ac:dyDescent="0.15">
      <c r="D398" s="22"/>
      <c r="E398" s="23"/>
    </row>
    <row r="399" spans="4:5" ht="15.75" customHeight="1" x14ac:dyDescent="0.15">
      <c r="D399" s="22"/>
      <c r="E399" s="23"/>
    </row>
    <row r="400" spans="4:5" ht="15.75" customHeight="1" x14ac:dyDescent="0.15">
      <c r="D400" s="22"/>
      <c r="E400" s="23"/>
    </row>
    <row r="401" spans="4:5" ht="15.75" customHeight="1" x14ac:dyDescent="0.15">
      <c r="D401" s="22"/>
      <c r="E401" s="23"/>
    </row>
    <row r="402" spans="4:5" ht="15.75" customHeight="1" x14ac:dyDescent="0.15">
      <c r="D402" s="22"/>
      <c r="E402" s="23"/>
    </row>
    <row r="403" spans="4:5" ht="15.75" customHeight="1" x14ac:dyDescent="0.15">
      <c r="D403" s="22"/>
      <c r="E403" s="23"/>
    </row>
    <row r="404" spans="4:5" ht="15.75" customHeight="1" x14ac:dyDescent="0.15">
      <c r="D404" s="22"/>
      <c r="E404" s="23"/>
    </row>
    <row r="405" spans="4:5" ht="15.75" customHeight="1" x14ac:dyDescent="0.15">
      <c r="D405" s="22"/>
      <c r="E405" s="23"/>
    </row>
    <row r="406" spans="4:5" ht="15.75" customHeight="1" x14ac:dyDescent="0.15">
      <c r="D406" s="22"/>
      <c r="E406" s="23"/>
    </row>
    <row r="407" spans="4:5" ht="15.75" customHeight="1" x14ac:dyDescent="0.15">
      <c r="D407" s="22"/>
      <c r="E407" s="23"/>
    </row>
    <row r="408" spans="4:5" ht="15.75" customHeight="1" x14ac:dyDescent="0.15">
      <c r="D408" s="22"/>
      <c r="E408" s="23"/>
    </row>
    <row r="409" spans="4:5" ht="15.75" customHeight="1" x14ac:dyDescent="0.15">
      <c r="D409" s="22"/>
      <c r="E409" s="23"/>
    </row>
    <row r="410" spans="4:5" ht="15.75" customHeight="1" x14ac:dyDescent="0.15">
      <c r="D410" s="22"/>
      <c r="E410" s="23"/>
    </row>
    <row r="411" spans="4:5" ht="15.75" customHeight="1" x14ac:dyDescent="0.15">
      <c r="D411" s="22"/>
      <c r="E411" s="23"/>
    </row>
    <row r="412" spans="4:5" ht="15.75" customHeight="1" x14ac:dyDescent="0.15">
      <c r="D412" s="22"/>
      <c r="E412" s="23"/>
    </row>
    <row r="413" spans="4:5" ht="15.75" customHeight="1" x14ac:dyDescent="0.15">
      <c r="D413" s="22"/>
      <c r="E413" s="23"/>
    </row>
    <row r="414" spans="4:5" ht="15.75" customHeight="1" x14ac:dyDescent="0.15">
      <c r="D414" s="22"/>
      <c r="E414" s="23"/>
    </row>
    <row r="415" spans="4:5" ht="15.75" customHeight="1" x14ac:dyDescent="0.15">
      <c r="D415" s="22"/>
      <c r="E415" s="23"/>
    </row>
    <row r="416" spans="4:5" ht="15.75" customHeight="1" x14ac:dyDescent="0.15">
      <c r="D416" s="22"/>
      <c r="E416" s="23"/>
    </row>
    <row r="417" spans="4:5" ht="15.75" customHeight="1" x14ac:dyDescent="0.15">
      <c r="D417" s="22"/>
      <c r="E417" s="23"/>
    </row>
    <row r="418" spans="4:5" ht="15.75" customHeight="1" x14ac:dyDescent="0.15">
      <c r="D418" s="22"/>
      <c r="E418" s="23"/>
    </row>
    <row r="419" spans="4:5" ht="15.75" customHeight="1" x14ac:dyDescent="0.15">
      <c r="D419" s="22"/>
      <c r="E419" s="23"/>
    </row>
    <row r="420" spans="4:5" ht="15.75" customHeight="1" x14ac:dyDescent="0.15">
      <c r="D420" s="22"/>
      <c r="E420" s="23"/>
    </row>
    <row r="421" spans="4:5" ht="15.75" customHeight="1" x14ac:dyDescent="0.15">
      <c r="D421" s="22"/>
      <c r="E421" s="23"/>
    </row>
    <row r="422" spans="4:5" ht="15.75" customHeight="1" x14ac:dyDescent="0.15">
      <c r="D422" s="22"/>
      <c r="E422" s="23"/>
    </row>
    <row r="423" spans="4:5" ht="15.75" customHeight="1" x14ac:dyDescent="0.15">
      <c r="D423" s="22"/>
      <c r="E423" s="23"/>
    </row>
    <row r="424" spans="4:5" ht="15.75" customHeight="1" x14ac:dyDescent="0.15">
      <c r="D424" s="22"/>
      <c r="E424" s="23"/>
    </row>
    <row r="425" spans="4:5" ht="15.75" customHeight="1" x14ac:dyDescent="0.15">
      <c r="D425" s="22"/>
      <c r="E425" s="23"/>
    </row>
    <row r="426" spans="4:5" ht="15.75" customHeight="1" x14ac:dyDescent="0.15">
      <c r="D426" s="22"/>
      <c r="E426" s="23"/>
    </row>
    <row r="427" spans="4:5" ht="15.75" customHeight="1" x14ac:dyDescent="0.15">
      <c r="D427" s="22"/>
      <c r="E427" s="23"/>
    </row>
    <row r="428" spans="4:5" ht="15.75" customHeight="1" x14ac:dyDescent="0.15">
      <c r="D428" s="22"/>
      <c r="E428" s="23"/>
    </row>
    <row r="429" spans="4:5" ht="15.75" customHeight="1" x14ac:dyDescent="0.15">
      <c r="D429" s="22"/>
      <c r="E429" s="23"/>
    </row>
    <row r="430" spans="4:5" ht="15.75" customHeight="1" x14ac:dyDescent="0.15">
      <c r="D430" s="22"/>
      <c r="E430" s="23"/>
    </row>
    <row r="431" spans="4:5" ht="15.75" customHeight="1" x14ac:dyDescent="0.15">
      <c r="D431" s="22"/>
      <c r="E431" s="23"/>
    </row>
    <row r="432" spans="4:5" ht="15.75" customHeight="1" x14ac:dyDescent="0.15">
      <c r="D432" s="22"/>
      <c r="E432" s="23"/>
    </row>
    <row r="433" spans="4:5" ht="15.75" customHeight="1" x14ac:dyDescent="0.15">
      <c r="D433" s="22"/>
      <c r="E433" s="23"/>
    </row>
    <row r="434" spans="4:5" ht="15.75" customHeight="1" x14ac:dyDescent="0.15">
      <c r="D434" s="22"/>
      <c r="E434" s="23"/>
    </row>
    <row r="435" spans="4:5" ht="15.75" customHeight="1" x14ac:dyDescent="0.15">
      <c r="D435" s="22"/>
      <c r="E435" s="23"/>
    </row>
    <row r="436" spans="4:5" ht="15.75" customHeight="1" x14ac:dyDescent="0.15">
      <c r="D436" s="22"/>
      <c r="E436" s="23"/>
    </row>
    <row r="437" spans="4:5" ht="15.75" customHeight="1" x14ac:dyDescent="0.15">
      <c r="D437" s="22"/>
      <c r="E437" s="23"/>
    </row>
    <row r="438" spans="4:5" ht="15.75" customHeight="1" x14ac:dyDescent="0.15">
      <c r="D438" s="22"/>
      <c r="E438" s="23"/>
    </row>
    <row r="439" spans="4:5" ht="15.75" customHeight="1" x14ac:dyDescent="0.15">
      <c r="D439" s="22"/>
      <c r="E439" s="23"/>
    </row>
    <row r="440" spans="4:5" ht="15.75" customHeight="1" x14ac:dyDescent="0.15">
      <c r="D440" s="22"/>
      <c r="E440" s="23"/>
    </row>
    <row r="441" spans="4:5" ht="15.75" customHeight="1" x14ac:dyDescent="0.15">
      <c r="D441" s="22"/>
      <c r="E441" s="23"/>
    </row>
    <row r="442" spans="4:5" ht="15.75" customHeight="1" x14ac:dyDescent="0.15">
      <c r="D442" s="22"/>
      <c r="E442" s="23"/>
    </row>
    <row r="443" spans="4:5" ht="15.75" customHeight="1" x14ac:dyDescent="0.15">
      <c r="D443" s="22"/>
      <c r="E443" s="23"/>
    </row>
    <row r="444" spans="4:5" ht="15.75" customHeight="1" x14ac:dyDescent="0.15">
      <c r="D444" s="22"/>
      <c r="E444" s="23"/>
    </row>
    <row r="445" spans="4:5" ht="15.75" customHeight="1" x14ac:dyDescent="0.15">
      <c r="D445" s="22"/>
      <c r="E445" s="23"/>
    </row>
    <row r="446" spans="4:5" ht="15.75" customHeight="1" x14ac:dyDescent="0.15">
      <c r="D446" s="22"/>
      <c r="E446" s="23"/>
    </row>
    <row r="447" spans="4:5" ht="15.75" customHeight="1" x14ac:dyDescent="0.15">
      <c r="D447" s="22"/>
      <c r="E447" s="23"/>
    </row>
    <row r="448" spans="4:5" ht="15.75" customHeight="1" x14ac:dyDescent="0.15">
      <c r="D448" s="22"/>
      <c r="E448" s="23"/>
    </row>
    <row r="449" spans="4:5" ht="15.75" customHeight="1" x14ac:dyDescent="0.15">
      <c r="D449" s="22"/>
      <c r="E449" s="23"/>
    </row>
    <row r="450" spans="4:5" ht="15.75" customHeight="1" x14ac:dyDescent="0.15">
      <c r="D450" s="22"/>
      <c r="E450" s="23"/>
    </row>
    <row r="451" spans="4:5" ht="15.75" customHeight="1" x14ac:dyDescent="0.15">
      <c r="D451" s="22"/>
      <c r="E451" s="23"/>
    </row>
    <row r="452" spans="4:5" ht="15.75" customHeight="1" x14ac:dyDescent="0.15">
      <c r="D452" s="22"/>
      <c r="E452" s="23"/>
    </row>
    <row r="453" spans="4:5" ht="15.75" customHeight="1" x14ac:dyDescent="0.15">
      <c r="D453" s="22"/>
      <c r="E453" s="23"/>
    </row>
    <row r="454" spans="4:5" ht="15.75" customHeight="1" x14ac:dyDescent="0.15">
      <c r="D454" s="22"/>
      <c r="E454" s="23"/>
    </row>
    <row r="455" spans="4:5" ht="15.75" customHeight="1" x14ac:dyDescent="0.15">
      <c r="D455" s="22"/>
      <c r="E455" s="23"/>
    </row>
    <row r="456" spans="4:5" ht="15.75" customHeight="1" x14ac:dyDescent="0.15">
      <c r="D456" s="22"/>
      <c r="E456" s="23"/>
    </row>
    <row r="457" spans="4:5" ht="15.75" customHeight="1" x14ac:dyDescent="0.15">
      <c r="D457" s="22"/>
      <c r="E457" s="23"/>
    </row>
    <row r="458" spans="4:5" ht="15.75" customHeight="1" x14ac:dyDescent="0.15">
      <c r="D458" s="22"/>
      <c r="E458" s="23"/>
    </row>
    <row r="459" spans="4:5" ht="15.75" customHeight="1" x14ac:dyDescent="0.15">
      <c r="D459" s="22"/>
      <c r="E459" s="23"/>
    </row>
    <row r="460" spans="4:5" ht="15.75" customHeight="1" x14ac:dyDescent="0.15">
      <c r="D460" s="22"/>
      <c r="E460" s="23"/>
    </row>
    <row r="461" spans="4:5" ht="15.75" customHeight="1" x14ac:dyDescent="0.15">
      <c r="D461" s="22"/>
      <c r="E461" s="23"/>
    </row>
    <row r="462" spans="4:5" ht="15.75" customHeight="1" x14ac:dyDescent="0.15">
      <c r="D462" s="22"/>
      <c r="E462" s="23"/>
    </row>
    <row r="463" spans="4:5" ht="15.75" customHeight="1" x14ac:dyDescent="0.15">
      <c r="D463" s="22"/>
      <c r="E463" s="23"/>
    </row>
    <row r="464" spans="4:5" ht="15.75" customHeight="1" x14ac:dyDescent="0.15">
      <c r="D464" s="22"/>
      <c r="E464" s="23"/>
    </row>
    <row r="465" spans="4:5" ht="15.75" customHeight="1" x14ac:dyDescent="0.15">
      <c r="D465" s="22"/>
      <c r="E465" s="23"/>
    </row>
    <row r="466" spans="4:5" ht="15.75" customHeight="1" x14ac:dyDescent="0.15">
      <c r="D466" s="22"/>
      <c r="E466" s="23"/>
    </row>
    <row r="467" spans="4:5" ht="15.75" customHeight="1" x14ac:dyDescent="0.15">
      <c r="D467" s="22"/>
      <c r="E467" s="23"/>
    </row>
    <row r="468" spans="4:5" ht="15.75" customHeight="1" x14ac:dyDescent="0.15">
      <c r="D468" s="22"/>
      <c r="E468" s="23"/>
    </row>
    <row r="469" spans="4:5" ht="15.75" customHeight="1" x14ac:dyDescent="0.15">
      <c r="D469" s="22"/>
      <c r="E469" s="23"/>
    </row>
    <row r="470" spans="4:5" ht="15.75" customHeight="1" x14ac:dyDescent="0.15">
      <c r="D470" s="22"/>
      <c r="E470" s="23"/>
    </row>
    <row r="471" spans="4:5" ht="15.75" customHeight="1" x14ac:dyDescent="0.15">
      <c r="D471" s="22"/>
      <c r="E471" s="23"/>
    </row>
    <row r="472" spans="4:5" ht="15.75" customHeight="1" x14ac:dyDescent="0.15">
      <c r="D472" s="22"/>
      <c r="E472" s="23"/>
    </row>
    <row r="473" spans="4:5" ht="15.75" customHeight="1" x14ac:dyDescent="0.15">
      <c r="D473" s="22"/>
      <c r="E473" s="23"/>
    </row>
    <row r="474" spans="4:5" ht="15.75" customHeight="1" x14ac:dyDescent="0.15">
      <c r="D474" s="22"/>
      <c r="E474" s="23"/>
    </row>
    <row r="475" spans="4:5" ht="15.75" customHeight="1" x14ac:dyDescent="0.15">
      <c r="D475" s="22"/>
      <c r="E475" s="23"/>
    </row>
    <row r="476" spans="4:5" ht="15.75" customHeight="1" x14ac:dyDescent="0.15">
      <c r="D476" s="22"/>
      <c r="E476" s="23"/>
    </row>
    <row r="477" spans="4:5" ht="15.75" customHeight="1" x14ac:dyDescent="0.15">
      <c r="D477" s="22"/>
      <c r="E477" s="23"/>
    </row>
    <row r="478" spans="4:5" ht="15.75" customHeight="1" x14ac:dyDescent="0.15">
      <c r="D478" s="22"/>
      <c r="E478" s="23"/>
    </row>
    <row r="479" spans="4:5" ht="15.75" customHeight="1" x14ac:dyDescent="0.15">
      <c r="D479" s="22"/>
      <c r="E479" s="23"/>
    </row>
    <row r="480" spans="4:5" ht="15.75" customHeight="1" x14ac:dyDescent="0.15">
      <c r="D480" s="22"/>
      <c r="E480" s="23"/>
    </row>
    <row r="481" spans="4:5" ht="15.75" customHeight="1" x14ac:dyDescent="0.15">
      <c r="D481" s="22"/>
      <c r="E481" s="23"/>
    </row>
    <row r="482" spans="4:5" ht="15.75" customHeight="1" x14ac:dyDescent="0.15">
      <c r="D482" s="22"/>
      <c r="E482" s="23"/>
    </row>
    <row r="483" spans="4:5" ht="15.75" customHeight="1" x14ac:dyDescent="0.15">
      <c r="D483" s="22"/>
      <c r="E483" s="23"/>
    </row>
    <row r="484" spans="4:5" ht="15.75" customHeight="1" x14ac:dyDescent="0.15">
      <c r="D484" s="22"/>
      <c r="E484" s="23"/>
    </row>
    <row r="485" spans="4:5" ht="15.75" customHeight="1" x14ac:dyDescent="0.15">
      <c r="D485" s="22"/>
      <c r="E485" s="23"/>
    </row>
    <row r="486" spans="4:5" ht="15.75" customHeight="1" x14ac:dyDescent="0.15">
      <c r="D486" s="22"/>
      <c r="E486" s="23"/>
    </row>
    <row r="487" spans="4:5" ht="15.75" customHeight="1" x14ac:dyDescent="0.15">
      <c r="D487" s="22"/>
      <c r="E487" s="23"/>
    </row>
    <row r="488" spans="4:5" ht="15.75" customHeight="1" x14ac:dyDescent="0.15">
      <c r="D488" s="22"/>
      <c r="E488" s="23"/>
    </row>
    <row r="489" spans="4:5" ht="15.75" customHeight="1" x14ac:dyDescent="0.15">
      <c r="D489" s="22"/>
      <c r="E489" s="23"/>
    </row>
    <row r="490" spans="4:5" ht="15.75" customHeight="1" x14ac:dyDescent="0.15">
      <c r="D490" s="22"/>
      <c r="E490" s="23"/>
    </row>
    <row r="491" spans="4:5" ht="15.75" customHeight="1" x14ac:dyDescent="0.15">
      <c r="D491" s="22"/>
      <c r="E491" s="23"/>
    </row>
    <row r="492" spans="4:5" ht="15.75" customHeight="1" x14ac:dyDescent="0.15">
      <c r="D492" s="22"/>
      <c r="E492" s="23"/>
    </row>
    <row r="493" spans="4:5" ht="15.75" customHeight="1" x14ac:dyDescent="0.15">
      <c r="D493" s="22"/>
      <c r="E493" s="23"/>
    </row>
    <row r="494" spans="4:5" ht="15.75" customHeight="1" x14ac:dyDescent="0.15">
      <c r="D494" s="22"/>
      <c r="E494" s="23"/>
    </row>
    <row r="495" spans="4:5" ht="15.75" customHeight="1" x14ac:dyDescent="0.15">
      <c r="D495" s="22"/>
      <c r="E495" s="23"/>
    </row>
    <row r="496" spans="4:5" ht="15.75" customHeight="1" x14ac:dyDescent="0.15">
      <c r="D496" s="22"/>
      <c r="E496" s="23"/>
    </row>
    <row r="497" spans="4:5" ht="15.75" customHeight="1" x14ac:dyDescent="0.15">
      <c r="D497" s="22"/>
      <c r="E497" s="23"/>
    </row>
    <row r="498" spans="4:5" ht="15.75" customHeight="1" x14ac:dyDescent="0.15">
      <c r="D498" s="22"/>
      <c r="E498" s="23"/>
    </row>
    <row r="499" spans="4:5" ht="15.75" customHeight="1" x14ac:dyDescent="0.15">
      <c r="D499" s="22"/>
      <c r="E499" s="23"/>
    </row>
    <row r="500" spans="4:5" ht="15.75" customHeight="1" x14ac:dyDescent="0.15">
      <c r="D500" s="22"/>
      <c r="E500" s="23"/>
    </row>
    <row r="501" spans="4:5" ht="15.75" customHeight="1" x14ac:dyDescent="0.15">
      <c r="D501" s="22"/>
      <c r="E501" s="23"/>
    </row>
    <row r="502" spans="4:5" ht="15.75" customHeight="1" x14ac:dyDescent="0.15">
      <c r="D502" s="22"/>
      <c r="E502" s="23"/>
    </row>
    <row r="503" spans="4:5" ht="15.75" customHeight="1" x14ac:dyDescent="0.15">
      <c r="D503" s="22"/>
      <c r="E503" s="23"/>
    </row>
    <row r="504" spans="4:5" ht="15.75" customHeight="1" x14ac:dyDescent="0.15">
      <c r="D504" s="22"/>
      <c r="E504" s="23"/>
    </row>
    <row r="505" spans="4:5" ht="15.75" customHeight="1" x14ac:dyDescent="0.15">
      <c r="D505" s="22"/>
      <c r="E505" s="23"/>
    </row>
    <row r="506" spans="4:5" ht="15.75" customHeight="1" x14ac:dyDescent="0.15">
      <c r="D506" s="22"/>
      <c r="E506" s="23"/>
    </row>
    <row r="507" spans="4:5" ht="15.75" customHeight="1" x14ac:dyDescent="0.15">
      <c r="D507" s="22"/>
      <c r="E507" s="23"/>
    </row>
    <row r="508" spans="4:5" ht="15.75" customHeight="1" x14ac:dyDescent="0.15">
      <c r="D508" s="22"/>
      <c r="E508" s="23"/>
    </row>
    <row r="509" spans="4:5" ht="15.75" customHeight="1" x14ac:dyDescent="0.15">
      <c r="D509" s="22"/>
      <c r="E509" s="23"/>
    </row>
    <row r="510" spans="4:5" ht="15.75" customHeight="1" x14ac:dyDescent="0.15">
      <c r="D510" s="22"/>
      <c r="E510" s="23"/>
    </row>
    <row r="511" spans="4:5" ht="15.75" customHeight="1" x14ac:dyDescent="0.15">
      <c r="D511" s="22"/>
      <c r="E511" s="23"/>
    </row>
    <row r="512" spans="4:5" ht="15.75" customHeight="1" x14ac:dyDescent="0.15">
      <c r="D512" s="22"/>
      <c r="E512" s="23"/>
    </row>
    <row r="513" spans="4:5" ht="15.75" customHeight="1" x14ac:dyDescent="0.15">
      <c r="D513" s="22"/>
      <c r="E513" s="23"/>
    </row>
    <row r="514" spans="4:5" ht="15.75" customHeight="1" x14ac:dyDescent="0.15">
      <c r="D514" s="22"/>
      <c r="E514" s="23"/>
    </row>
    <row r="515" spans="4:5" ht="15.75" customHeight="1" x14ac:dyDescent="0.15">
      <c r="D515" s="22"/>
      <c r="E515" s="23"/>
    </row>
    <row r="516" spans="4:5" ht="15.75" customHeight="1" x14ac:dyDescent="0.15">
      <c r="D516" s="22"/>
      <c r="E516" s="23"/>
    </row>
    <row r="517" spans="4:5" ht="15.75" customHeight="1" x14ac:dyDescent="0.15">
      <c r="D517" s="22"/>
      <c r="E517" s="23"/>
    </row>
    <row r="518" spans="4:5" ht="15.75" customHeight="1" x14ac:dyDescent="0.15">
      <c r="D518" s="22"/>
      <c r="E518" s="23"/>
    </row>
    <row r="519" spans="4:5" ht="15.75" customHeight="1" x14ac:dyDescent="0.15">
      <c r="D519" s="22"/>
      <c r="E519" s="23"/>
    </row>
    <row r="520" spans="4:5" ht="15.75" customHeight="1" x14ac:dyDescent="0.15">
      <c r="D520" s="22"/>
      <c r="E520" s="23"/>
    </row>
    <row r="521" spans="4:5" ht="15.75" customHeight="1" x14ac:dyDescent="0.15">
      <c r="D521" s="22"/>
      <c r="E521" s="23"/>
    </row>
    <row r="522" spans="4:5" ht="15.75" customHeight="1" x14ac:dyDescent="0.15">
      <c r="D522" s="22"/>
      <c r="E522" s="23"/>
    </row>
    <row r="523" spans="4:5" ht="15.75" customHeight="1" x14ac:dyDescent="0.15">
      <c r="D523" s="22"/>
      <c r="E523" s="23"/>
    </row>
    <row r="524" spans="4:5" ht="15.75" customHeight="1" x14ac:dyDescent="0.15">
      <c r="D524" s="22"/>
      <c r="E524" s="23"/>
    </row>
    <row r="525" spans="4:5" ht="15.75" customHeight="1" x14ac:dyDescent="0.15">
      <c r="D525" s="22"/>
      <c r="E525" s="23"/>
    </row>
    <row r="526" spans="4:5" ht="15.75" customHeight="1" x14ac:dyDescent="0.15">
      <c r="D526" s="22"/>
      <c r="E526" s="23"/>
    </row>
    <row r="527" spans="4:5" ht="15.75" customHeight="1" x14ac:dyDescent="0.15">
      <c r="D527" s="22"/>
      <c r="E527" s="23"/>
    </row>
    <row r="528" spans="4:5" ht="15.75" customHeight="1" x14ac:dyDescent="0.15">
      <c r="D528" s="22"/>
      <c r="E528" s="23"/>
    </row>
    <row r="529" spans="4:5" ht="15.75" customHeight="1" x14ac:dyDescent="0.15">
      <c r="D529" s="22"/>
      <c r="E529" s="23"/>
    </row>
    <row r="530" spans="4:5" ht="15.75" customHeight="1" x14ac:dyDescent="0.15">
      <c r="D530" s="22"/>
      <c r="E530" s="23"/>
    </row>
    <row r="531" spans="4:5" ht="15.75" customHeight="1" x14ac:dyDescent="0.15">
      <c r="D531" s="22"/>
      <c r="E531" s="23"/>
    </row>
    <row r="532" spans="4:5" ht="15.75" customHeight="1" x14ac:dyDescent="0.15">
      <c r="D532" s="22"/>
      <c r="E532" s="23"/>
    </row>
    <row r="533" spans="4:5" ht="15.75" customHeight="1" x14ac:dyDescent="0.15">
      <c r="D533" s="22"/>
      <c r="E533" s="23"/>
    </row>
    <row r="534" spans="4:5" ht="15.75" customHeight="1" x14ac:dyDescent="0.15">
      <c r="D534" s="22"/>
      <c r="E534" s="23"/>
    </row>
    <row r="535" spans="4:5" ht="15.75" customHeight="1" x14ac:dyDescent="0.15">
      <c r="D535" s="22"/>
      <c r="E535" s="23"/>
    </row>
    <row r="536" spans="4:5" ht="15.75" customHeight="1" x14ac:dyDescent="0.15">
      <c r="D536" s="22"/>
      <c r="E536" s="23"/>
    </row>
    <row r="537" spans="4:5" ht="15.75" customHeight="1" x14ac:dyDescent="0.15">
      <c r="D537" s="22"/>
      <c r="E537" s="23"/>
    </row>
    <row r="538" spans="4:5" ht="15.75" customHeight="1" x14ac:dyDescent="0.15">
      <c r="D538" s="22"/>
      <c r="E538" s="23"/>
    </row>
    <row r="539" spans="4:5" ht="15.75" customHeight="1" x14ac:dyDescent="0.15">
      <c r="D539" s="22"/>
      <c r="E539" s="23"/>
    </row>
    <row r="540" spans="4:5" ht="15.75" customHeight="1" x14ac:dyDescent="0.15">
      <c r="D540" s="22"/>
      <c r="E540" s="23"/>
    </row>
    <row r="541" spans="4:5" ht="15.75" customHeight="1" x14ac:dyDescent="0.15">
      <c r="D541" s="22"/>
      <c r="E541" s="23"/>
    </row>
    <row r="542" spans="4:5" ht="15.75" customHeight="1" x14ac:dyDescent="0.15">
      <c r="D542" s="22"/>
      <c r="E542" s="23"/>
    </row>
    <row r="543" spans="4:5" ht="15.75" customHeight="1" x14ac:dyDescent="0.15">
      <c r="D543" s="22"/>
      <c r="E543" s="23"/>
    </row>
    <row r="544" spans="4:5" ht="15.75" customHeight="1" x14ac:dyDescent="0.15">
      <c r="D544" s="22"/>
      <c r="E544" s="23"/>
    </row>
    <row r="545" spans="4:5" ht="15.75" customHeight="1" x14ac:dyDescent="0.15">
      <c r="D545" s="22"/>
      <c r="E545" s="23"/>
    </row>
    <row r="546" spans="4:5" ht="15.75" customHeight="1" x14ac:dyDescent="0.15">
      <c r="D546" s="22"/>
      <c r="E546" s="23"/>
    </row>
    <row r="547" spans="4:5" ht="15.75" customHeight="1" x14ac:dyDescent="0.15">
      <c r="D547" s="22"/>
      <c r="E547" s="23"/>
    </row>
    <row r="548" spans="4:5" ht="15.75" customHeight="1" x14ac:dyDescent="0.15">
      <c r="D548" s="22"/>
      <c r="E548" s="23"/>
    </row>
    <row r="549" spans="4:5" ht="15.75" customHeight="1" x14ac:dyDescent="0.15">
      <c r="D549" s="22"/>
      <c r="E549" s="23"/>
    </row>
    <row r="550" spans="4:5" ht="15.75" customHeight="1" x14ac:dyDescent="0.15">
      <c r="D550" s="22"/>
      <c r="E550" s="23"/>
    </row>
    <row r="551" spans="4:5" ht="15.75" customHeight="1" x14ac:dyDescent="0.15">
      <c r="D551" s="22"/>
      <c r="E551" s="23"/>
    </row>
    <row r="552" spans="4:5" ht="15.75" customHeight="1" x14ac:dyDescent="0.15">
      <c r="D552" s="22"/>
      <c r="E552" s="23"/>
    </row>
    <row r="553" spans="4:5" ht="15.75" customHeight="1" x14ac:dyDescent="0.15">
      <c r="D553" s="22"/>
      <c r="E553" s="23"/>
    </row>
    <row r="554" spans="4:5" ht="15.75" customHeight="1" x14ac:dyDescent="0.15">
      <c r="D554" s="22"/>
      <c r="E554" s="23"/>
    </row>
    <row r="555" spans="4:5" ht="15.75" customHeight="1" x14ac:dyDescent="0.15">
      <c r="D555" s="22"/>
      <c r="E555" s="23"/>
    </row>
    <row r="556" spans="4:5" ht="15.75" customHeight="1" x14ac:dyDescent="0.15">
      <c r="D556" s="22"/>
      <c r="E556" s="23"/>
    </row>
    <row r="557" spans="4:5" ht="15.75" customHeight="1" x14ac:dyDescent="0.15">
      <c r="D557" s="22"/>
      <c r="E557" s="23"/>
    </row>
    <row r="558" spans="4:5" ht="15.75" customHeight="1" x14ac:dyDescent="0.15">
      <c r="D558" s="22"/>
      <c r="E558" s="23"/>
    </row>
    <row r="559" spans="4:5" ht="15.75" customHeight="1" x14ac:dyDescent="0.15">
      <c r="D559" s="22"/>
      <c r="E559" s="23"/>
    </row>
    <row r="560" spans="4:5" ht="15.75" customHeight="1" x14ac:dyDescent="0.15">
      <c r="D560" s="22"/>
      <c r="E560" s="23"/>
    </row>
    <row r="561" spans="4:5" ht="15.75" customHeight="1" x14ac:dyDescent="0.15">
      <c r="D561" s="22"/>
      <c r="E561" s="23"/>
    </row>
    <row r="562" spans="4:5" ht="15.75" customHeight="1" x14ac:dyDescent="0.15">
      <c r="D562" s="22"/>
      <c r="E562" s="23"/>
    </row>
    <row r="563" spans="4:5" ht="15.75" customHeight="1" x14ac:dyDescent="0.15">
      <c r="D563" s="22"/>
      <c r="E563" s="23"/>
    </row>
    <row r="564" spans="4:5" ht="15.75" customHeight="1" x14ac:dyDescent="0.15">
      <c r="D564" s="22"/>
      <c r="E564" s="23"/>
    </row>
    <row r="565" spans="4:5" ht="15.75" customHeight="1" x14ac:dyDescent="0.15">
      <c r="D565" s="22"/>
      <c r="E565" s="23"/>
    </row>
    <row r="566" spans="4:5" ht="15.75" customHeight="1" x14ac:dyDescent="0.15">
      <c r="D566" s="22"/>
      <c r="E566" s="23"/>
    </row>
    <row r="567" spans="4:5" ht="15.75" customHeight="1" x14ac:dyDescent="0.15">
      <c r="D567" s="22"/>
      <c r="E567" s="23"/>
    </row>
    <row r="568" spans="4:5" ht="15.75" customHeight="1" x14ac:dyDescent="0.15">
      <c r="D568" s="22"/>
      <c r="E568" s="23"/>
    </row>
    <row r="569" spans="4:5" ht="15.75" customHeight="1" x14ac:dyDescent="0.15">
      <c r="D569" s="22"/>
      <c r="E569" s="23"/>
    </row>
    <row r="570" spans="4:5" ht="15.75" customHeight="1" x14ac:dyDescent="0.15">
      <c r="D570" s="22"/>
      <c r="E570" s="23"/>
    </row>
    <row r="571" spans="4:5" ht="15.75" customHeight="1" x14ac:dyDescent="0.15">
      <c r="D571" s="22"/>
      <c r="E571" s="23"/>
    </row>
    <row r="572" spans="4:5" ht="15.75" customHeight="1" x14ac:dyDescent="0.15">
      <c r="D572" s="22"/>
      <c r="E572" s="23"/>
    </row>
    <row r="573" spans="4:5" ht="15.75" customHeight="1" x14ac:dyDescent="0.15">
      <c r="D573" s="22"/>
      <c r="E573" s="23"/>
    </row>
    <row r="574" spans="4:5" ht="15.75" customHeight="1" x14ac:dyDescent="0.15">
      <c r="D574" s="22"/>
      <c r="E574" s="23"/>
    </row>
    <row r="575" spans="4:5" ht="15.75" customHeight="1" x14ac:dyDescent="0.15">
      <c r="D575" s="22"/>
      <c r="E575" s="23"/>
    </row>
    <row r="576" spans="4:5" ht="15.75" customHeight="1" x14ac:dyDescent="0.15">
      <c r="D576" s="22"/>
      <c r="E576" s="23"/>
    </row>
    <row r="577" spans="4:5" ht="15.75" customHeight="1" x14ac:dyDescent="0.15">
      <c r="D577" s="22"/>
      <c r="E577" s="23"/>
    </row>
    <row r="578" spans="4:5" ht="15.75" customHeight="1" x14ac:dyDescent="0.15">
      <c r="D578" s="22"/>
      <c r="E578" s="23"/>
    </row>
    <row r="579" spans="4:5" ht="15.75" customHeight="1" x14ac:dyDescent="0.15">
      <c r="D579" s="22"/>
      <c r="E579" s="23"/>
    </row>
    <row r="580" spans="4:5" ht="15.75" customHeight="1" x14ac:dyDescent="0.15">
      <c r="D580" s="22"/>
      <c r="E580" s="23"/>
    </row>
    <row r="581" spans="4:5" ht="15.75" customHeight="1" x14ac:dyDescent="0.15">
      <c r="D581" s="22"/>
      <c r="E581" s="23"/>
    </row>
    <row r="582" spans="4:5" ht="15.75" customHeight="1" x14ac:dyDescent="0.15">
      <c r="D582" s="22"/>
      <c r="E582" s="23"/>
    </row>
    <row r="583" spans="4:5" ht="15.75" customHeight="1" x14ac:dyDescent="0.15">
      <c r="D583" s="22"/>
      <c r="E583" s="23"/>
    </row>
    <row r="584" spans="4:5" ht="15.75" customHeight="1" x14ac:dyDescent="0.15">
      <c r="D584" s="22"/>
      <c r="E584" s="23"/>
    </row>
    <row r="585" spans="4:5" ht="15.75" customHeight="1" x14ac:dyDescent="0.15">
      <c r="D585" s="22"/>
      <c r="E585" s="23"/>
    </row>
    <row r="586" spans="4:5" ht="15.75" customHeight="1" x14ac:dyDescent="0.15">
      <c r="D586" s="22"/>
      <c r="E586" s="23"/>
    </row>
    <row r="587" spans="4:5" ht="15.75" customHeight="1" x14ac:dyDescent="0.15">
      <c r="D587" s="22"/>
      <c r="E587" s="23"/>
    </row>
    <row r="588" spans="4:5" ht="15.75" customHeight="1" x14ac:dyDescent="0.15">
      <c r="D588" s="22"/>
      <c r="E588" s="23"/>
    </row>
    <row r="589" spans="4:5" ht="15.75" customHeight="1" x14ac:dyDescent="0.15">
      <c r="D589" s="22"/>
      <c r="E589" s="23"/>
    </row>
    <row r="590" spans="4:5" ht="15.75" customHeight="1" x14ac:dyDescent="0.15">
      <c r="D590" s="22"/>
      <c r="E590" s="23"/>
    </row>
    <row r="591" spans="4:5" ht="15.75" customHeight="1" x14ac:dyDescent="0.15">
      <c r="D591" s="22"/>
      <c r="E591" s="23"/>
    </row>
    <row r="592" spans="4:5" ht="15.75" customHeight="1" x14ac:dyDescent="0.15">
      <c r="D592" s="22"/>
      <c r="E592" s="23"/>
    </row>
    <row r="593" spans="4:5" ht="15.75" customHeight="1" x14ac:dyDescent="0.15">
      <c r="D593" s="22"/>
      <c r="E593" s="23"/>
    </row>
    <row r="594" spans="4:5" ht="15.75" customHeight="1" x14ac:dyDescent="0.15">
      <c r="D594" s="22"/>
      <c r="E594" s="23"/>
    </row>
    <row r="595" spans="4:5" ht="15.75" customHeight="1" x14ac:dyDescent="0.15">
      <c r="D595" s="22"/>
      <c r="E595" s="23"/>
    </row>
    <row r="596" spans="4:5" ht="15.75" customHeight="1" x14ac:dyDescent="0.15">
      <c r="D596" s="22"/>
      <c r="E596" s="23"/>
    </row>
    <row r="597" spans="4:5" ht="15.75" customHeight="1" x14ac:dyDescent="0.15">
      <c r="D597" s="22"/>
      <c r="E597" s="23"/>
    </row>
    <row r="598" spans="4:5" ht="15.75" customHeight="1" x14ac:dyDescent="0.15">
      <c r="D598" s="22"/>
      <c r="E598" s="23"/>
    </row>
    <row r="599" spans="4:5" ht="15.75" customHeight="1" x14ac:dyDescent="0.15">
      <c r="D599" s="22"/>
      <c r="E599" s="23"/>
    </row>
    <row r="600" spans="4:5" ht="15.75" customHeight="1" x14ac:dyDescent="0.15">
      <c r="D600" s="22"/>
      <c r="E600" s="23"/>
    </row>
    <row r="601" spans="4:5" ht="15.75" customHeight="1" x14ac:dyDescent="0.15">
      <c r="D601" s="22"/>
      <c r="E601" s="23"/>
    </row>
    <row r="602" spans="4:5" ht="15.75" customHeight="1" x14ac:dyDescent="0.15">
      <c r="D602" s="22"/>
      <c r="E602" s="23"/>
    </row>
    <row r="603" spans="4:5" ht="15.75" customHeight="1" x14ac:dyDescent="0.15">
      <c r="D603" s="22"/>
      <c r="E603" s="23"/>
    </row>
    <row r="604" spans="4:5" ht="15.75" customHeight="1" x14ac:dyDescent="0.15">
      <c r="D604" s="22"/>
      <c r="E604" s="23"/>
    </row>
    <row r="605" spans="4:5" ht="15.75" customHeight="1" x14ac:dyDescent="0.15">
      <c r="D605" s="22"/>
      <c r="E605" s="23"/>
    </row>
    <row r="606" spans="4:5" ht="15.75" customHeight="1" x14ac:dyDescent="0.15">
      <c r="D606" s="22"/>
      <c r="E606" s="23"/>
    </row>
    <row r="607" spans="4:5" ht="15.75" customHeight="1" x14ac:dyDescent="0.15">
      <c r="D607" s="22"/>
      <c r="E607" s="23"/>
    </row>
    <row r="608" spans="4:5" ht="15.75" customHeight="1" x14ac:dyDescent="0.15">
      <c r="D608" s="22"/>
      <c r="E608" s="23"/>
    </row>
    <row r="609" spans="4:5" ht="15.75" customHeight="1" x14ac:dyDescent="0.15">
      <c r="D609" s="22"/>
      <c r="E609" s="23"/>
    </row>
    <row r="610" spans="4:5" ht="15.75" customHeight="1" x14ac:dyDescent="0.15">
      <c r="D610" s="22"/>
      <c r="E610" s="23"/>
    </row>
    <row r="611" spans="4:5" ht="15.75" customHeight="1" x14ac:dyDescent="0.15">
      <c r="D611" s="22"/>
      <c r="E611" s="23"/>
    </row>
    <row r="612" spans="4:5" ht="15.75" customHeight="1" x14ac:dyDescent="0.15">
      <c r="D612" s="22"/>
      <c r="E612" s="23"/>
    </row>
    <row r="613" spans="4:5" ht="15.75" customHeight="1" x14ac:dyDescent="0.15">
      <c r="D613" s="22"/>
      <c r="E613" s="23"/>
    </row>
    <row r="614" spans="4:5" ht="15.75" customHeight="1" x14ac:dyDescent="0.15">
      <c r="D614" s="22"/>
      <c r="E614" s="23"/>
    </row>
    <row r="615" spans="4:5" ht="15.75" customHeight="1" x14ac:dyDescent="0.15">
      <c r="D615" s="22"/>
      <c r="E615" s="23"/>
    </row>
    <row r="616" spans="4:5" ht="15.75" customHeight="1" x14ac:dyDescent="0.15">
      <c r="D616" s="22"/>
      <c r="E616" s="23"/>
    </row>
    <row r="617" spans="4:5" ht="15.75" customHeight="1" x14ac:dyDescent="0.15">
      <c r="D617" s="22"/>
      <c r="E617" s="23"/>
    </row>
    <row r="618" spans="4:5" ht="15.75" customHeight="1" x14ac:dyDescent="0.15">
      <c r="D618" s="22"/>
      <c r="E618" s="23"/>
    </row>
    <row r="619" spans="4:5" ht="15.75" customHeight="1" x14ac:dyDescent="0.15">
      <c r="D619" s="22"/>
      <c r="E619" s="23"/>
    </row>
    <row r="620" spans="4:5" ht="15.75" customHeight="1" x14ac:dyDescent="0.15">
      <c r="D620" s="22"/>
      <c r="E620" s="23"/>
    </row>
    <row r="621" spans="4:5" ht="15.75" customHeight="1" x14ac:dyDescent="0.15">
      <c r="D621" s="22"/>
      <c r="E621" s="23"/>
    </row>
    <row r="622" spans="4:5" ht="15.75" customHeight="1" x14ac:dyDescent="0.15">
      <c r="D622" s="22"/>
      <c r="E622" s="23"/>
    </row>
    <row r="623" spans="4:5" ht="15.75" customHeight="1" x14ac:dyDescent="0.15">
      <c r="D623" s="22"/>
      <c r="E623" s="23"/>
    </row>
    <row r="624" spans="4:5" ht="15.75" customHeight="1" x14ac:dyDescent="0.15">
      <c r="D624" s="22"/>
      <c r="E624" s="23"/>
    </row>
    <row r="625" spans="4:5" ht="15.75" customHeight="1" x14ac:dyDescent="0.15">
      <c r="D625" s="22"/>
      <c r="E625" s="23"/>
    </row>
    <row r="626" spans="4:5" ht="15.75" customHeight="1" x14ac:dyDescent="0.15">
      <c r="D626" s="22"/>
      <c r="E626" s="23"/>
    </row>
    <row r="627" spans="4:5" ht="15.75" customHeight="1" x14ac:dyDescent="0.15">
      <c r="D627" s="22"/>
      <c r="E627" s="23"/>
    </row>
    <row r="628" spans="4:5" ht="15.75" customHeight="1" x14ac:dyDescent="0.15">
      <c r="D628" s="22"/>
      <c r="E628" s="23"/>
    </row>
    <row r="629" spans="4:5" ht="15.75" customHeight="1" x14ac:dyDescent="0.15">
      <c r="D629" s="22"/>
      <c r="E629" s="23"/>
    </row>
    <row r="630" spans="4:5" ht="15.75" customHeight="1" x14ac:dyDescent="0.15">
      <c r="D630" s="22"/>
      <c r="E630" s="23"/>
    </row>
    <row r="631" spans="4:5" ht="15.75" customHeight="1" x14ac:dyDescent="0.15">
      <c r="D631" s="22"/>
      <c r="E631" s="23"/>
    </row>
    <row r="632" spans="4:5" ht="15.75" customHeight="1" x14ac:dyDescent="0.15">
      <c r="D632" s="22"/>
      <c r="E632" s="23"/>
    </row>
    <row r="633" spans="4:5" ht="15.75" customHeight="1" x14ac:dyDescent="0.15">
      <c r="D633" s="22"/>
      <c r="E633" s="23"/>
    </row>
    <row r="634" spans="4:5" ht="15.75" customHeight="1" x14ac:dyDescent="0.15">
      <c r="D634" s="22"/>
      <c r="E634" s="23"/>
    </row>
    <row r="635" spans="4:5" ht="15.75" customHeight="1" x14ac:dyDescent="0.15">
      <c r="D635" s="22"/>
      <c r="E635" s="23"/>
    </row>
    <row r="636" spans="4:5" ht="15.75" customHeight="1" x14ac:dyDescent="0.15">
      <c r="D636" s="22"/>
      <c r="E636" s="23"/>
    </row>
    <row r="637" spans="4:5" ht="15.75" customHeight="1" x14ac:dyDescent="0.15">
      <c r="D637" s="22"/>
      <c r="E637" s="23"/>
    </row>
    <row r="638" spans="4:5" ht="15.75" customHeight="1" x14ac:dyDescent="0.15">
      <c r="D638" s="22"/>
      <c r="E638" s="23"/>
    </row>
    <row r="639" spans="4:5" ht="15.75" customHeight="1" x14ac:dyDescent="0.15">
      <c r="D639" s="22"/>
      <c r="E639" s="23"/>
    </row>
    <row r="640" spans="4:5" ht="15.75" customHeight="1" x14ac:dyDescent="0.15">
      <c r="D640" s="22"/>
      <c r="E640" s="23"/>
    </row>
    <row r="641" spans="4:5" ht="15.75" customHeight="1" x14ac:dyDescent="0.15">
      <c r="D641" s="22"/>
      <c r="E641" s="23"/>
    </row>
    <row r="642" spans="4:5" ht="15.75" customHeight="1" x14ac:dyDescent="0.15">
      <c r="D642" s="22"/>
      <c r="E642" s="23"/>
    </row>
    <row r="643" spans="4:5" ht="15.75" customHeight="1" x14ac:dyDescent="0.15">
      <c r="D643" s="22"/>
      <c r="E643" s="23"/>
    </row>
    <row r="644" spans="4:5" ht="15.75" customHeight="1" x14ac:dyDescent="0.15">
      <c r="D644" s="22"/>
      <c r="E644" s="23"/>
    </row>
    <row r="645" spans="4:5" ht="15.75" customHeight="1" x14ac:dyDescent="0.15">
      <c r="D645" s="22"/>
      <c r="E645" s="23"/>
    </row>
    <row r="646" spans="4:5" ht="15.75" customHeight="1" x14ac:dyDescent="0.15">
      <c r="D646" s="22"/>
      <c r="E646" s="23"/>
    </row>
    <row r="647" spans="4:5" ht="15.75" customHeight="1" x14ac:dyDescent="0.15">
      <c r="D647" s="22"/>
      <c r="E647" s="23"/>
    </row>
    <row r="648" spans="4:5" ht="15.75" customHeight="1" x14ac:dyDescent="0.15">
      <c r="D648" s="22"/>
      <c r="E648" s="23"/>
    </row>
    <row r="649" spans="4:5" ht="15.75" customHeight="1" x14ac:dyDescent="0.15">
      <c r="D649" s="22"/>
      <c r="E649" s="23"/>
    </row>
    <row r="650" spans="4:5" ht="15.75" customHeight="1" x14ac:dyDescent="0.15">
      <c r="D650" s="22"/>
      <c r="E650" s="23"/>
    </row>
    <row r="651" spans="4:5" ht="15.75" customHeight="1" x14ac:dyDescent="0.15">
      <c r="D651" s="22"/>
      <c r="E651" s="23"/>
    </row>
    <row r="652" spans="4:5" ht="15.75" customHeight="1" x14ac:dyDescent="0.15">
      <c r="D652" s="22"/>
      <c r="E652" s="23"/>
    </row>
    <row r="653" spans="4:5" ht="15.75" customHeight="1" x14ac:dyDescent="0.15">
      <c r="D653" s="22"/>
      <c r="E653" s="23"/>
    </row>
    <row r="654" spans="4:5" ht="15.75" customHeight="1" x14ac:dyDescent="0.15">
      <c r="D654" s="22"/>
      <c r="E654" s="23"/>
    </row>
    <row r="655" spans="4:5" ht="15.75" customHeight="1" x14ac:dyDescent="0.15">
      <c r="D655" s="22"/>
      <c r="E655" s="23"/>
    </row>
    <row r="656" spans="4:5" ht="15.75" customHeight="1" x14ac:dyDescent="0.15">
      <c r="D656" s="22"/>
      <c r="E656" s="23"/>
    </row>
    <row r="657" spans="4:5" ht="15.75" customHeight="1" x14ac:dyDescent="0.15">
      <c r="D657" s="22"/>
      <c r="E657" s="23"/>
    </row>
    <row r="658" spans="4:5" ht="15.75" customHeight="1" x14ac:dyDescent="0.15">
      <c r="D658" s="22"/>
      <c r="E658" s="23"/>
    </row>
    <row r="659" spans="4:5" ht="15.75" customHeight="1" x14ac:dyDescent="0.15">
      <c r="D659" s="22"/>
      <c r="E659" s="23"/>
    </row>
    <row r="660" spans="4:5" ht="15.75" customHeight="1" x14ac:dyDescent="0.15">
      <c r="D660" s="22"/>
      <c r="E660" s="23"/>
    </row>
    <row r="661" spans="4:5" ht="15.75" customHeight="1" x14ac:dyDescent="0.15">
      <c r="D661" s="22"/>
      <c r="E661" s="23"/>
    </row>
    <row r="662" spans="4:5" ht="15.75" customHeight="1" x14ac:dyDescent="0.15">
      <c r="D662" s="22"/>
      <c r="E662" s="23"/>
    </row>
    <row r="663" spans="4:5" ht="15.75" customHeight="1" x14ac:dyDescent="0.15">
      <c r="D663" s="22"/>
      <c r="E663" s="23"/>
    </row>
    <row r="664" spans="4:5" ht="15.75" customHeight="1" x14ac:dyDescent="0.15">
      <c r="D664" s="22"/>
      <c r="E664" s="23"/>
    </row>
    <row r="665" spans="4:5" ht="15.75" customHeight="1" x14ac:dyDescent="0.15">
      <c r="D665" s="22"/>
      <c r="E665" s="23"/>
    </row>
    <row r="666" spans="4:5" ht="15.75" customHeight="1" x14ac:dyDescent="0.15">
      <c r="D666" s="22"/>
      <c r="E666" s="23"/>
    </row>
    <row r="667" spans="4:5" ht="15.75" customHeight="1" x14ac:dyDescent="0.15">
      <c r="D667" s="22"/>
      <c r="E667" s="23"/>
    </row>
    <row r="668" spans="4:5" ht="15.75" customHeight="1" x14ac:dyDescent="0.15">
      <c r="D668" s="22"/>
      <c r="E668" s="23"/>
    </row>
    <row r="669" spans="4:5" ht="15.75" customHeight="1" x14ac:dyDescent="0.15">
      <c r="D669" s="22"/>
      <c r="E669" s="23"/>
    </row>
    <row r="670" spans="4:5" ht="15.75" customHeight="1" x14ac:dyDescent="0.15">
      <c r="D670" s="22"/>
      <c r="E670" s="23"/>
    </row>
    <row r="671" spans="4:5" ht="15.75" customHeight="1" x14ac:dyDescent="0.15">
      <c r="D671" s="22"/>
      <c r="E671" s="23"/>
    </row>
    <row r="672" spans="4:5" ht="15.75" customHeight="1" x14ac:dyDescent="0.15">
      <c r="D672" s="22"/>
      <c r="E672" s="23"/>
    </row>
    <row r="673" spans="4:5" ht="15.75" customHeight="1" x14ac:dyDescent="0.15">
      <c r="D673" s="22"/>
      <c r="E673" s="23"/>
    </row>
    <row r="674" spans="4:5" ht="15.75" customHeight="1" x14ac:dyDescent="0.15">
      <c r="D674" s="22"/>
      <c r="E674" s="23"/>
    </row>
    <row r="675" spans="4:5" ht="15.75" customHeight="1" x14ac:dyDescent="0.15">
      <c r="D675" s="22"/>
      <c r="E675" s="23"/>
    </row>
    <row r="676" spans="4:5" ht="15.75" customHeight="1" x14ac:dyDescent="0.15">
      <c r="D676" s="22"/>
      <c r="E676" s="23"/>
    </row>
    <row r="677" spans="4:5" ht="15.75" customHeight="1" x14ac:dyDescent="0.15">
      <c r="D677" s="22"/>
      <c r="E677" s="23"/>
    </row>
    <row r="678" spans="4:5" ht="15.75" customHeight="1" x14ac:dyDescent="0.15">
      <c r="D678" s="22"/>
      <c r="E678" s="23"/>
    </row>
    <row r="679" spans="4:5" ht="15.75" customHeight="1" x14ac:dyDescent="0.15">
      <c r="D679" s="22"/>
      <c r="E679" s="23"/>
    </row>
    <row r="680" spans="4:5" ht="15.75" customHeight="1" x14ac:dyDescent="0.15">
      <c r="D680" s="22"/>
      <c r="E680" s="23"/>
    </row>
    <row r="681" spans="4:5" ht="15.75" customHeight="1" x14ac:dyDescent="0.15">
      <c r="D681" s="22"/>
      <c r="E681" s="23"/>
    </row>
    <row r="682" spans="4:5" ht="15.75" customHeight="1" x14ac:dyDescent="0.15">
      <c r="D682" s="22"/>
      <c r="E682" s="23"/>
    </row>
    <row r="683" spans="4:5" ht="15.75" customHeight="1" x14ac:dyDescent="0.15">
      <c r="D683" s="22"/>
      <c r="E683" s="23"/>
    </row>
    <row r="684" spans="4:5" ht="15.75" customHeight="1" x14ac:dyDescent="0.15">
      <c r="D684" s="22"/>
      <c r="E684" s="23"/>
    </row>
    <row r="685" spans="4:5" ht="15.75" customHeight="1" x14ac:dyDescent="0.15">
      <c r="D685" s="22"/>
      <c r="E685" s="23"/>
    </row>
    <row r="686" spans="4:5" ht="15.75" customHeight="1" x14ac:dyDescent="0.15">
      <c r="D686" s="22"/>
      <c r="E686" s="23"/>
    </row>
    <row r="687" spans="4:5" ht="15.75" customHeight="1" x14ac:dyDescent="0.15">
      <c r="D687" s="22"/>
      <c r="E687" s="23"/>
    </row>
    <row r="688" spans="4:5" ht="15.75" customHeight="1" x14ac:dyDescent="0.15">
      <c r="D688" s="22"/>
      <c r="E688" s="23"/>
    </row>
    <row r="689" spans="4:5" ht="15.75" customHeight="1" x14ac:dyDescent="0.15">
      <c r="D689" s="22"/>
      <c r="E689" s="23"/>
    </row>
    <row r="690" spans="4:5" ht="15.75" customHeight="1" x14ac:dyDescent="0.15">
      <c r="D690" s="22"/>
      <c r="E690" s="23"/>
    </row>
    <row r="691" spans="4:5" ht="15.75" customHeight="1" x14ac:dyDescent="0.15">
      <c r="D691" s="22"/>
      <c r="E691" s="23"/>
    </row>
    <row r="692" spans="4:5" ht="15.75" customHeight="1" x14ac:dyDescent="0.15">
      <c r="D692" s="22"/>
      <c r="E692" s="23"/>
    </row>
    <row r="693" spans="4:5" ht="15.75" customHeight="1" x14ac:dyDescent="0.15">
      <c r="D693" s="22"/>
      <c r="E693" s="23"/>
    </row>
    <row r="694" spans="4:5" ht="15.75" customHeight="1" x14ac:dyDescent="0.15">
      <c r="D694" s="22"/>
      <c r="E694" s="23"/>
    </row>
    <row r="695" spans="4:5" ht="15.75" customHeight="1" x14ac:dyDescent="0.15">
      <c r="D695" s="22"/>
      <c r="E695" s="23"/>
    </row>
    <row r="696" spans="4:5" ht="15.75" customHeight="1" x14ac:dyDescent="0.15">
      <c r="D696" s="22"/>
      <c r="E696" s="23"/>
    </row>
    <row r="697" spans="4:5" ht="15.75" customHeight="1" x14ac:dyDescent="0.15">
      <c r="D697" s="22"/>
      <c r="E697" s="23"/>
    </row>
    <row r="698" spans="4:5" ht="15.75" customHeight="1" x14ac:dyDescent="0.15">
      <c r="D698" s="22"/>
      <c r="E698" s="23"/>
    </row>
    <row r="699" spans="4:5" ht="15.75" customHeight="1" x14ac:dyDescent="0.15">
      <c r="D699" s="22"/>
      <c r="E699" s="23"/>
    </row>
    <row r="700" spans="4:5" ht="15.75" customHeight="1" x14ac:dyDescent="0.15">
      <c r="D700" s="22"/>
      <c r="E700" s="23"/>
    </row>
    <row r="701" spans="4:5" ht="15.75" customHeight="1" x14ac:dyDescent="0.15">
      <c r="D701" s="22"/>
      <c r="E701" s="23"/>
    </row>
    <row r="702" spans="4:5" ht="15.75" customHeight="1" x14ac:dyDescent="0.15">
      <c r="D702" s="22"/>
      <c r="E702" s="23"/>
    </row>
    <row r="703" spans="4:5" ht="15.75" customHeight="1" x14ac:dyDescent="0.15">
      <c r="D703" s="22"/>
      <c r="E703" s="23"/>
    </row>
    <row r="704" spans="4:5" ht="15.75" customHeight="1" x14ac:dyDescent="0.15">
      <c r="D704" s="22"/>
      <c r="E704" s="23"/>
    </row>
    <row r="705" spans="4:5" ht="15.75" customHeight="1" x14ac:dyDescent="0.15">
      <c r="D705" s="22"/>
      <c r="E705" s="23"/>
    </row>
    <row r="706" spans="4:5" ht="15.75" customHeight="1" x14ac:dyDescent="0.15">
      <c r="D706" s="22"/>
      <c r="E706" s="23"/>
    </row>
    <row r="707" spans="4:5" ht="15.75" customHeight="1" x14ac:dyDescent="0.15">
      <c r="D707" s="22"/>
      <c r="E707" s="23"/>
    </row>
    <row r="708" spans="4:5" ht="15.75" customHeight="1" x14ac:dyDescent="0.15">
      <c r="D708" s="22"/>
      <c r="E708" s="23"/>
    </row>
    <row r="709" spans="4:5" ht="15.75" customHeight="1" x14ac:dyDescent="0.15">
      <c r="D709" s="22"/>
      <c r="E709" s="23"/>
    </row>
    <row r="710" spans="4:5" ht="15.75" customHeight="1" x14ac:dyDescent="0.15">
      <c r="D710" s="22"/>
      <c r="E710" s="23"/>
    </row>
    <row r="711" spans="4:5" ht="15.75" customHeight="1" x14ac:dyDescent="0.15">
      <c r="D711" s="22"/>
      <c r="E711" s="23"/>
    </row>
    <row r="712" spans="4:5" ht="15.75" customHeight="1" x14ac:dyDescent="0.15">
      <c r="D712" s="22"/>
      <c r="E712" s="23"/>
    </row>
    <row r="713" spans="4:5" ht="15.75" customHeight="1" x14ac:dyDescent="0.15">
      <c r="D713" s="22"/>
      <c r="E713" s="23"/>
    </row>
    <row r="714" spans="4:5" ht="15.75" customHeight="1" x14ac:dyDescent="0.15">
      <c r="D714" s="22"/>
      <c r="E714" s="23"/>
    </row>
    <row r="715" spans="4:5" ht="15.75" customHeight="1" x14ac:dyDescent="0.15">
      <c r="D715" s="22"/>
      <c r="E715" s="23"/>
    </row>
    <row r="716" spans="4:5" ht="15.75" customHeight="1" x14ac:dyDescent="0.15">
      <c r="D716" s="22"/>
      <c r="E716" s="23"/>
    </row>
    <row r="717" spans="4:5" ht="15.75" customHeight="1" x14ac:dyDescent="0.15">
      <c r="D717" s="22"/>
      <c r="E717" s="23"/>
    </row>
    <row r="718" spans="4:5" ht="15.75" customHeight="1" x14ac:dyDescent="0.15">
      <c r="D718" s="22"/>
      <c r="E718" s="23"/>
    </row>
    <row r="719" spans="4:5" ht="15.75" customHeight="1" x14ac:dyDescent="0.15">
      <c r="D719" s="22"/>
      <c r="E719" s="23"/>
    </row>
    <row r="720" spans="4:5" ht="15.75" customHeight="1" x14ac:dyDescent="0.15">
      <c r="D720" s="22"/>
      <c r="E720" s="23"/>
    </row>
    <row r="721" spans="4:5" ht="15.75" customHeight="1" x14ac:dyDescent="0.15">
      <c r="D721" s="22"/>
      <c r="E721" s="23"/>
    </row>
    <row r="722" spans="4:5" ht="15.75" customHeight="1" x14ac:dyDescent="0.15">
      <c r="D722" s="22"/>
      <c r="E722" s="23"/>
    </row>
    <row r="723" spans="4:5" ht="15.75" customHeight="1" x14ac:dyDescent="0.15">
      <c r="D723" s="22"/>
      <c r="E723" s="23"/>
    </row>
    <row r="724" spans="4:5" ht="15.75" customHeight="1" x14ac:dyDescent="0.15">
      <c r="D724" s="22"/>
      <c r="E724" s="23"/>
    </row>
    <row r="725" spans="4:5" ht="15.75" customHeight="1" x14ac:dyDescent="0.15">
      <c r="D725" s="22"/>
      <c r="E725" s="23"/>
    </row>
    <row r="726" spans="4:5" ht="15.75" customHeight="1" x14ac:dyDescent="0.15">
      <c r="D726" s="22"/>
      <c r="E726" s="23"/>
    </row>
    <row r="727" spans="4:5" ht="15.75" customHeight="1" x14ac:dyDescent="0.15">
      <c r="D727" s="22"/>
      <c r="E727" s="23"/>
    </row>
    <row r="728" spans="4:5" ht="15.75" customHeight="1" x14ac:dyDescent="0.15">
      <c r="D728" s="22"/>
      <c r="E728" s="23"/>
    </row>
    <row r="729" spans="4:5" ht="15.75" customHeight="1" x14ac:dyDescent="0.15">
      <c r="D729" s="22"/>
      <c r="E729" s="23"/>
    </row>
    <row r="730" spans="4:5" ht="15.75" customHeight="1" x14ac:dyDescent="0.15">
      <c r="D730" s="22"/>
      <c r="E730" s="23"/>
    </row>
    <row r="731" spans="4:5" ht="15.75" customHeight="1" x14ac:dyDescent="0.15">
      <c r="D731" s="22"/>
      <c r="E731" s="23"/>
    </row>
    <row r="732" spans="4:5" ht="15.75" customHeight="1" x14ac:dyDescent="0.15">
      <c r="D732" s="22"/>
      <c r="E732" s="23"/>
    </row>
    <row r="733" spans="4:5" ht="15.75" customHeight="1" x14ac:dyDescent="0.15">
      <c r="D733" s="22"/>
      <c r="E733" s="23"/>
    </row>
    <row r="734" spans="4:5" ht="15.75" customHeight="1" x14ac:dyDescent="0.15">
      <c r="D734" s="22"/>
      <c r="E734" s="23"/>
    </row>
    <row r="735" spans="4:5" ht="15.75" customHeight="1" x14ac:dyDescent="0.15">
      <c r="D735" s="22"/>
      <c r="E735" s="23"/>
    </row>
    <row r="736" spans="4:5" ht="15.75" customHeight="1" x14ac:dyDescent="0.15">
      <c r="D736" s="22"/>
      <c r="E736" s="23"/>
    </row>
    <row r="737" spans="4:5" ht="15.75" customHeight="1" x14ac:dyDescent="0.15">
      <c r="D737" s="22"/>
      <c r="E737" s="23"/>
    </row>
    <row r="738" spans="4:5" ht="15.75" customHeight="1" x14ac:dyDescent="0.15">
      <c r="D738" s="22"/>
      <c r="E738" s="23"/>
    </row>
    <row r="739" spans="4:5" ht="15.75" customHeight="1" x14ac:dyDescent="0.15">
      <c r="D739" s="22"/>
      <c r="E739" s="23"/>
    </row>
    <row r="740" spans="4:5" ht="15.75" customHeight="1" x14ac:dyDescent="0.15">
      <c r="D740" s="22"/>
      <c r="E740" s="23"/>
    </row>
    <row r="741" spans="4:5" ht="15.75" customHeight="1" x14ac:dyDescent="0.15">
      <c r="D741" s="22"/>
      <c r="E741" s="23"/>
    </row>
    <row r="742" spans="4:5" ht="15.75" customHeight="1" x14ac:dyDescent="0.15">
      <c r="D742" s="22"/>
      <c r="E742" s="23"/>
    </row>
    <row r="743" spans="4:5" ht="15.75" customHeight="1" x14ac:dyDescent="0.15">
      <c r="D743" s="22"/>
      <c r="E743" s="23"/>
    </row>
    <row r="744" spans="4:5" ht="15.75" customHeight="1" x14ac:dyDescent="0.15">
      <c r="D744" s="22"/>
      <c r="E744" s="23"/>
    </row>
    <row r="745" spans="4:5" ht="15.75" customHeight="1" x14ac:dyDescent="0.15">
      <c r="D745" s="22"/>
      <c r="E745" s="23"/>
    </row>
    <row r="746" spans="4:5" ht="15.75" customHeight="1" x14ac:dyDescent="0.15">
      <c r="D746" s="22"/>
      <c r="E746" s="23"/>
    </row>
    <row r="747" spans="4:5" ht="15.75" customHeight="1" x14ac:dyDescent="0.15">
      <c r="D747" s="22"/>
      <c r="E747" s="23"/>
    </row>
    <row r="748" spans="4:5" ht="15.75" customHeight="1" x14ac:dyDescent="0.15">
      <c r="D748" s="22"/>
      <c r="E748" s="23"/>
    </row>
    <row r="749" spans="4:5" ht="15.75" customHeight="1" x14ac:dyDescent="0.15">
      <c r="D749" s="22"/>
      <c r="E749" s="23"/>
    </row>
    <row r="750" spans="4:5" ht="15.75" customHeight="1" x14ac:dyDescent="0.15">
      <c r="D750" s="22"/>
      <c r="E750" s="23"/>
    </row>
    <row r="751" spans="4:5" ht="15.75" customHeight="1" x14ac:dyDescent="0.15">
      <c r="D751" s="22"/>
      <c r="E751" s="23"/>
    </row>
    <row r="752" spans="4:5" ht="15.75" customHeight="1" x14ac:dyDescent="0.15">
      <c r="D752" s="22"/>
      <c r="E752" s="23"/>
    </row>
    <row r="753" spans="4:5" ht="15.75" customHeight="1" x14ac:dyDescent="0.15">
      <c r="D753" s="22"/>
      <c r="E753" s="23"/>
    </row>
    <row r="754" spans="4:5" ht="15.75" customHeight="1" x14ac:dyDescent="0.15">
      <c r="D754" s="22"/>
      <c r="E754" s="23"/>
    </row>
    <row r="755" spans="4:5" ht="15.75" customHeight="1" x14ac:dyDescent="0.15">
      <c r="D755" s="22"/>
      <c r="E755" s="23"/>
    </row>
    <row r="756" spans="4:5" ht="15.75" customHeight="1" x14ac:dyDescent="0.15">
      <c r="D756" s="22"/>
      <c r="E756" s="23"/>
    </row>
    <row r="757" spans="4:5" ht="15.75" customHeight="1" x14ac:dyDescent="0.15">
      <c r="D757" s="22"/>
      <c r="E757" s="23"/>
    </row>
    <row r="758" spans="4:5" ht="15.75" customHeight="1" x14ac:dyDescent="0.15">
      <c r="D758" s="22"/>
      <c r="E758" s="23"/>
    </row>
    <row r="759" spans="4:5" ht="15.75" customHeight="1" x14ac:dyDescent="0.15">
      <c r="D759" s="22"/>
      <c r="E759" s="23"/>
    </row>
    <row r="760" spans="4:5" ht="15.75" customHeight="1" x14ac:dyDescent="0.15">
      <c r="D760" s="22"/>
      <c r="E760" s="23"/>
    </row>
    <row r="761" spans="4:5" ht="15.75" customHeight="1" x14ac:dyDescent="0.15">
      <c r="D761" s="22"/>
      <c r="E761" s="23"/>
    </row>
    <row r="762" spans="4:5" ht="15.75" customHeight="1" x14ac:dyDescent="0.15">
      <c r="D762" s="22"/>
      <c r="E762" s="23"/>
    </row>
    <row r="763" spans="4:5" ht="15.75" customHeight="1" x14ac:dyDescent="0.15">
      <c r="D763" s="22"/>
      <c r="E763" s="23"/>
    </row>
    <row r="764" spans="4:5" ht="15.75" customHeight="1" x14ac:dyDescent="0.15">
      <c r="D764" s="22"/>
      <c r="E764" s="23"/>
    </row>
    <row r="765" spans="4:5" ht="15.75" customHeight="1" x14ac:dyDescent="0.15">
      <c r="D765" s="22"/>
      <c r="E765" s="23"/>
    </row>
    <row r="766" spans="4:5" ht="15.75" customHeight="1" x14ac:dyDescent="0.15">
      <c r="D766" s="22"/>
      <c r="E766" s="23"/>
    </row>
    <row r="767" spans="4:5" ht="15.75" customHeight="1" x14ac:dyDescent="0.15">
      <c r="D767" s="22"/>
      <c r="E767" s="23"/>
    </row>
    <row r="768" spans="4:5" ht="15.75" customHeight="1" x14ac:dyDescent="0.15">
      <c r="D768" s="22"/>
      <c r="E768" s="23"/>
    </row>
    <row r="769" spans="4:5" ht="15.75" customHeight="1" x14ac:dyDescent="0.15">
      <c r="D769" s="22"/>
      <c r="E769" s="23"/>
    </row>
    <row r="770" spans="4:5" ht="15.75" customHeight="1" x14ac:dyDescent="0.15">
      <c r="D770" s="22"/>
      <c r="E770" s="23"/>
    </row>
    <row r="771" spans="4:5" ht="15.75" customHeight="1" x14ac:dyDescent="0.15">
      <c r="D771" s="22"/>
      <c r="E771" s="23"/>
    </row>
    <row r="772" spans="4:5" ht="15.75" customHeight="1" x14ac:dyDescent="0.15">
      <c r="D772" s="22"/>
      <c r="E772" s="23"/>
    </row>
    <row r="773" spans="4:5" ht="15.75" customHeight="1" x14ac:dyDescent="0.15">
      <c r="D773" s="22"/>
      <c r="E773" s="23"/>
    </row>
    <row r="774" spans="4:5" ht="15.75" customHeight="1" x14ac:dyDescent="0.15">
      <c r="D774" s="22"/>
      <c r="E774" s="23"/>
    </row>
    <row r="775" spans="4:5" ht="15.75" customHeight="1" x14ac:dyDescent="0.15">
      <c r="D775" s="22"/>
      <c r="E775" s="23"/>
    </row>
    <row r="776" spans="4:5" ht="15.75" customHeight="1" x14ac:dyDescent="0.15">
      <c r="D776" s="22"/>
      <c r="E776" s="23"/>
    </row>
    <row r="777" spans="4:5" ht="15.75" customHeight="1" x14ac:dyDescent="0.15">
      <c r="D777" s="22"/>
      <c r="E777" s="23"/>
    </row>
    <row r="778" spans="4:5" ht="15.75" customHeight="1" x14ac:dyDescent="0.15">
      <c r="D778" s="22"/>
      <c r="E778" s="23"/>
    </row>
    <row r="779" spans="4:5" ht="15.75" customHeight="1" x14ac:dyDescent="0.15">
      <c r="D779" s="22"/>
      <c r="E779" s="23"/>
    </row>
    <row r="780" spans="4:5" ht="15.75" customHeight="1" x14ac:dyDescent="0.15">
      <c r="D780" s="22"/>
      <c r="E780" s="23"/>
    </row>
    <row r="781" spans="4:5" ht="15.75" customHeight="1" x14ac:dyDescent="0.15">
      <c r="D781" s="22"/>
      <c r="E781" s="23"/>
    </row>
    <row r="782" spans="4:5" ht="15.75" customHeight="1" x14ac:dyDescent="0.15">
      <c r="D782" s="22"/>
      <c r="E782" s="23"/>
    </row>
    <row r="783" spans="4:5" ht="15.75" customHeight="1" x14ac:dyDescent="0.15">
      <c r="D783" s="22"/>
      <c r="E783" s="23"/>
    </row>
    <row r="784" spans="4:5" ht="15.75" customHeight="1" x14ac:dyDescent="0.15">
      <c r="D784" s="22"/>
      <c r="E784" s="23"/>
    </row>
    <row r="785" spans="4:5" ht="15.75" customHeight="1" x14ac:dyDescent="0.15">
      <c r="D785" s="22"/>
      <c r="E785" s="23"/>
    </row>
    <row r="786" spans="4:5" ht="15.75" customHeight="1" x14ac:dyDescent="0.15">
      <c r="D786" s="22"/>
      <c r="E786" s="23"/>
    </row>
    <row r="787" spans="4:5" ht="15.75" customHeight="1" x14ac:dyDescent="0.15">
      <c r="D787" s="22"/>
      <c r="E787" s="23"/>
    </row>
    <row r="788" spans="4:5" ht="15.75" customHeight="1" x14ac:dyDescent="0.15">
      <c r="D788" s="22"/>
      <c r="E788" s="23"/>
    </row>
    <row r="789" spans="4:5" ht="15.75" customHeight="1" x14ac:dyDescent="0.15">
      <c r="D789" s="22"/>
      <c r="E789" s="23"/>
    </row>
    <row r="790" spans="4:5" ht="15.75" customHeight="1" x14ac:dyDescent="0.15">
      <c r="D790" s="22"/>
      <c r="E790" s="23"/>
    </row>
    <row r="791" spans="4:5" ht="15.75" customHeight="1" x14ac:dyDescent="0.15">
      <c r="D791" s="22"/>
      <c r="E791" s="23"/>
    </row>
    <row r="792" spans="4:5" ht="15.75" customHeight="1" x14ac:dyDescent="0.15">
      <c r="D792" s="22"/>
      <c r="E792" s="23"/>
    </row>
    <row r="793" spans="4:5" ht="15.75" customHeight="1" x14ac:dyDescent="0.15">
      <c r="D793" s="22"/>
      <c r="E793" s="23"/>
    </row>
    <row r="794" spans="4:5" ht="15.75" customHeight="1" x14ac:dyDescent="0.15">
      <c r="D794" s="22"/>
      <c r="E794" s="23"/>
    </row>
    <row r="795" spans="4:5" ht="15.75" customHeight="1" x14ac:dyDescent="0.15">
      <c r="D795" s="22"/>
      <c r="E795" s="23"/>
    </row>
    <row r="796" spans="4:5" ht="15.75" customHeight="1" x14ac:dyDescent="0.15">
      <c r="D796" s="22"/>
      <c r="E796" s="23"/>
    </row>
    <row r="797" spans="4:5" ht="15.75" customHeight="1" x14ac:dyDescent="0.15">
      <c r="D797" s="22"/>
      <c r="E797" s="23"/>
    </row>
    <row r="798" spans="4:5" ht="15.75" customHeight="1" x14ac:dyDescent="0.15">
      <c r="D798" s="22"/>
      <c r="E798" s="23"/>
    </row>
    <row r="799" spans="4:5" ht="15.75" customHeight="1" x14ac:dyDescent="0.15">
      <c r="D799" s="22"/>
      <c r="E799" s="23"/>
    </row>
    <row r="800" spans="4:5" ht="15.75" customHeight="1" x14ac:dyDescent="0.15">
      <c r="D800" s="22"/>
      <c r="E800" s="23"/>
    </row>
    <row r="801" spans="4:5" ht="15.75" customHeight="1" x14ac:dyDescent="0.15">
      <c r="D801" s="22"/>
      <c r="E801" s="23"/>
    </row>
    <row r="802" spans="4:5" ht="15.75" customHeight="1" x14ac:dyDescent="0.15">
      <c r="D802" s="22"/>
      <c r="E802" s="23"/>
    </row>
    <row r="803" spans="4:5" ht="15.75" customHeight="1" x14ac:dyDescent="0.15">
      <c r="D803" s="22"/>
      <c r="E803" s="23"/>
    </row>
    <row r="804" spans="4:5" ht="15.75" customHeight="1" x14ac:dyDescent="0.15">
      <c r="D804" s="22"/>
      <c r="E804" s="23"/>
    </row>
    <row r="805" spans="4:5" ht="15.75" customHeight="1" x14ac:dyDescent="0.15">
      <c r="D805" s="22"/>
      <c r="E805" s="23"/>
    </row>
    <row r="806" spans="4:5" ht="15.75" customHeight="1" x14ac:dyDescent="0.15">
      <c r="D806" s="22"/>
      <c r="E806" s="23"/>
    </row>
    <row r="807" spans="4:5" ht="15.75" customHeight="1" x14ac:dyDescent="0.15">
      <c r="D807" s="22"/>
      <c r="E807" s="23"/>
    </row>
    <row r="808" spans="4:5" ht="15.75" customHeight="1" x14ac:dyDescent="0.15">
      <c r="D808" s="22"/>
      <c r="E808" s="23"/>
    </row>
    <row r="809" spans="4:5" ht="15.75" customHeight="1" x14ac:dyDescent="0.15">
      <c r="D809" s="22"/>
      <c r="E809" s="23"/>
    </row>
    <row r="810" spans="4:5" ht="15.75" customHeight="1" x14ac:dyDescent="0.15">
      <c r="D810" s="22"/>
      <c r="E810" s="23"/>
    </row>
    <row r="811" spans="4:5" ht="15.75" customHeight="1" x14ac:dyDescent="0.15">
      <c r="D811" s="22"/>
      <c r="E811" s="23"/>
    </row>
    <row r="812" spans="4:5" ht="15.75" customHeight="1" x14ac:dyDescent="0.15">
      <c r="D812" s="22"/>
      <c r="E812" s="23"/>
    </row>
    <row r="813" spans="4:5" ht="15.75" customHeight="1" x14ac:dyDescent="0.15">
      <c r="D813" s="22"/>
      <c r="E813" s="23"/>
    </row>
    <row r="814" spans="4:5" ht="15.75" customHeight="1" x14ac:dyDescent="0.15">
      <c r="D814" s="22"/>
      <c r="E814" s="23"/>
    </row>
    <row r="815" spans="4:5" ht="15.75" customHeight="1" x14ac:dyDescent="0.15">
      <c r="D815" s="22"/>
      <c r="E815" s="23"/>
    </row>
    <row r="816" spans="4:5" ht="15.75" customHeight="1" x14ac:dyDescent="0.15">
      <c r="D816" s="22"/>
      <c r="E816" s="23"/>
    </row>
    <row r="817" spans="4:5" ht="15.75" customHeight="1" x14ac:dyDescent="0.15">
      <c r="D817" s="22"/>
      <c r="E817" s="23"/>
    </row>
    <row r="818" spans="4:5" ht="15.75" customHeight="1" x14ac:dyDescent="0.15">
      <c r="D818" s="22"/>
      <c r="E818" s="23"/>
    </row>
    <row r="819" spans="4:5" ht="15.75" customHeight="1" x14ac:dyDescent="0.15">
      <c r="D819" s="22"/>
      <c r="E819" s="23"/>
    </row>
    <row r="820" spans="4:5" ht="15.75" customHeight="1" x14ac:dyDescent="0.15">
      <c r="D820" s="22"/>
      <c r="E820" s="23"/>
    </row>
    <row r="821" spans="4:5" ht="15.75" customHeight="1" x14ac:dyDescent="0.15">
      <c r="D821" s="22"/>
      <c r="E821" s="23"/>
    </row>
    <row r="822" spans="4:5" ht="15.75" customHeight="1" x14ac:dyDescent="0.15">
      <c r="D822" s="22"/>
      <c r="E822" s="23"/>
    </row>
    <row r="823" spans="4:5" ht="15.75" customHeight="1" x14ac:dyDescent="0.15">
      <c r="D823" s="22"/>
      <c r="E823" s="23"/>
    </row>
    <row r="824" spans="4:5" ht="15.75" customHeight="1" x14ac:dyDescent="0.15">
      <c r="D824" s="22"/>
      <c r="E824" s="23"/>
    </row>
    <row r="825" spans="4:5" ht="15.75" customHeight="1" x14ac:dyDescent="0.15">
      <c r="D825" s="22"/>
      <c r="E825" s="23"/>
    </row>
    <row r="826" spans="4:5" ht="15.75" customHeight="1" x14ac:dyDescent="0.15">
      <c r="D826" s="22"/>
      <c r="E826" s="23"/>
    </row>
    <row r="827" spans="4:5" ht="15.75" customHeight="1" x14ac:dyDescent="0.15">
      <c r="D827" s="22"/>
      <c r="E827" s="23"/>
    </row>
    <row r="828" spans="4:5" ht="15.75" customHeight="1" x14ac:dyDescent="0.15">
      <c r="D828" s="22"/>
      <c r="E828" s="23"/>
    </row>
    <row r="829" spans="4:5" ht="15.75" customHeight="1" x14ac:dyDescent="0.15">
      <c r="D829" s="22"/>
      <c r="E829" s="23"/>
    </row>
    <row r="830" spans="4:5" ht="15.75" customHeight="1" x14ac:dyDescent="0.15">
      <c r="D830" s="22"/>
      <c r="E830" s="23"/>
    </row>
    <row r="831" spans="4:5" ht="15.75" customHeight="1" x14ac:dyDescent="0.15">
      <c r="D831" s="22"/>
      <c r="E831" s="23"/>
    </row>
    <row r="832" spans="4:5" ht="15.75" customHeight="1" x14ac:dyDescent="0.15">
      <c r="D832" s="22"/>
      <c r="E832" s="23"/>
    </row>
    <row r="833" spans="4:5" ht="15.75" customHeight="1" x14ac:dyDescent="0.15">
      <c r="D833" s="22"/>
      <c r="E833" s="23"/>
    </row>
    <row r="834" spans="4:5" ht="15.75" customHeight="1" x14ac:dyDescent="0.15">
      <c r="D834" s="22"/>
      <c r="E834" s="23"/>
    </row>
    <row r="835" spans="4:5" ht="15.75" customHeight="1" x14ac:dyDescent="0.15">
      <c r="D835" s="22"/>
      <c r="E835" s="23"/>
    </row>
    <row r="836" spans="4:5" ht="15.75" customHeight="1" x14ac:dyDescent="0.15">
      <c r="D836" s="22"/>
      <c r="E836" s="23"/>
    </row>
    <row r="837" spans="4:5" ht="15.75" customHeight="1" x14ac:dyDescent="0.15">
      <c r="D837" s="22"/>
      <c r="E837" s="23"/>
    </row>
    <row r="838" spans="4:5" ht="15.75" customHeight="1" x14ac:dyDescent="0.15">
      <c r="D838" s="22"/>
      <c r="E838" s="23"/>
    </row>
    <row r="839" spans="4:5" ht="15.75" customHeight="1" x14ac:dyDescent="0.15">
      <c r="D839" s="22"/>
      <c r="E839" s="23"/>
    </row>
    <row r="840" spans="4:5" ht="15.75" customHeight="1" x14ac:dyDescent="0.15">
      <c r="D840" s="22"/>
      <c r="E840" s="23"/>
    </row>
    <row r="841" spans="4:5" ht="15.75" customHeight="1" x14ac:dyDescent="0.15">
      <c r="D841" s="22"/>
      <c r="E841" s="23"/>
    </row>
    <row r="842" spans="4:5" ht="15.75" customHeight="1" x14ac:dyDescent="0.15">
      <c r="D842" s="22"/>
      <c r="E842" s="23"/>
    </row>
    <row r="843" spans="4:5" ht="15.75" customHeight="1" x14ac:dyDescent="0.15">
      <c r="D843" s="22"/>
      <c r="E843" s="23"/>
    </row>
    <row r="844" spans="4:5" ht="15.75" customHeight="1" x14ac:dyDescent="0.15">
      <c r="D844" s="22"/>
      <c r="E844" s="23"/>
    </row>
    <row r="845" spans="4:5" ht="15.75" customHeight="1" x14ac:dyDescent="0.15">
      <c r="D845" s="22"/>
      <c r="E845" s="23"/>
    </row>
    <row r="846" spans="4:5" ht="15.75" customHeight="1" x14ac:dyDescent="0.15">
      <c r="D846" s="22"/>
      <c r="E846" s="23"/>
    </row>
    <row r="847" spans="4:5" ht="15.75" customHeight="1" x14ac:dyDescent="0.15">
      <c r="D847" s="22"/>
      <c r="E847" s="23"/>
    </row>
    <row r="848" spans="4:5" ht="15.75" customHeight="1" x14ac:dyDescent="0.15">
      <c r="D848" s="22"/>
      <c r="E848" s="23"/>
    </row>
    <row r="849" spans="4:5" ht="15.75" customHeight="1" x14ac:dyDescent="0.15">
      <c r="D849" s="22"/>
      <c r="E849" s="23"/>
    </row>
    <row r="850" spans="4:5" ht="15.75" customHeight="1" x14ac:dyDescent="0.15">
      <c r="D850" s="22"/>
      <c r="E850" s="23"/>
    </row>
    <row r="851" spans="4:5" ht="15.75" customHeight="1" x14ac:dyDescent="0.15">
      <c r="D851" s="22"/>
      <c r="E851" s="23"/>
    </row>
    <row r="852" spans="4:5" ht="15.75" customHeight="1" x14ac:dyDescent="0.15">
      <c r="D852" s="22"/>
      <c r="E852" s="23"/>
    </row>
    <row r="853" spans="4:5" ht="15.75" customHeight="1" x14ac:dyDescent="0.15">
      <c r="D853" s="22"/>
      <c r="E853" s="23"/>
    </row>
    <row r="854" spans="4:5" ht="15.75" customHeight="1" x14ac:dyDescent="0.15">
      <c r="D854" s="22"/>
      <c r="E854" s="23"/>
    </row>
    <row r="855" spans="4:5" ht="15.75" customHeight="1" x14ac:dyDescent="0.15">
      <c r="D855" s="22"/>
      <c r="E855" s="23"/>
    </row>
    <row r="856" spans="4:5" ht="15.75" customHeight="1" x14ac:dyDescent="0.15">
      <c r="D856" s="22"/>
      <c r="E856" s="23"/>
    </row>
    <row r="857" spans="4:5" ht="15.75" customHeight="1" x14ac:dyDescent="0.15">
      <c r="D857" s="22"/>
      <c r="E857" s="23"/>
    </row>
    <row r="858" spans="4:5" ht="15.75" customHeight="1" x14ac:dyDescent="0.15">
      <c r="D858" s="22"/>
      <c r="E858" s="23"/>
    </row>
    <row r="859" spans="4:5" ht="15.75" customHeight="1" x14ac:dyDescent="0.15">
      <c r="D859" s="22"/>
      <c r="E859" s="23"/>
    </row>
    <row r="860" spans="4:5" ht="15.75" customHeight="1" x14ac:dyDescent="0.15">
      <c r="D860" s="22"/>
      <c r="E860" s="23"/>
    </row>
    <row r="861" spans="4:5" ht="15.75" customHeight="1" x14ac:dyDescent="0.15">
      <c r="D861" s="22"/>
      <c r="E861" s="23"/>
    </row>
    <row r="862" spans="4:5" ht="15.75" customHeight="1" x14ac:dyDescent="0.15">
      <c r="D862" s="22"/>
      <c r="E862" s="23"/>
    </row>
    <row r="863" spans="4:5" ht="15.75" customHeight="1" x14ac:dyDescent="0.15">
      <c r="D863" s="22"/>
      <c r="E863" s="23"/>
    </row>
    <row r="864" spans="4:5" ht="15.75" customHeight="1" x14ac:dyDescent="0.15">
      <c r="D864" s="22"/>
      <c r="E864" s="23"/>
    </row>
    <row r="865" spans="4:5" ht="15.75" customHeight="1" x14ac:dyDescent="0.15">
      <c r="D865" s="22"/>
      <c r="E865" s="23"/>
    </row>
    <row r="866" spans="4:5" ht="15.75" customHeight="1" x14ac:dyDescent="0.15">
      <c r="D866" s="22"/>
      <c r="E866" s="23"/>
    </row>
    <row r="867" spans="4:5" ht="15.75" customHeight="1" x14ac:dyDescent="0.15">
      <c r="D867" s="22"/>
      <c r="E867" s="23"/>
    </row>
    <row r="868" spans="4:5" ht="15.75" customHeight="1" x14ac:dyDescent="0.15">
      <c r="D868" s="22"/>
      <c r="E868" s="23"/>
    </row>
    <row r="869" spans="4:5" ht="15.75" customHeight="1" x14ac:dyDescent="0.15">
      <c r="D869" s="22"/>
      <c r="E869" s="23"/>
    </row>
    <row r="870" spans="4:5" ht="15.75" customHeight="1" x14ac:dyDescent="0.15">
      <c r="D870" s="22"/>
      <c r="E870" s="23"/>
    </row>
    <row r="871" spans="4:5" ht="15.75" customHeight="1" x14ac:dyDescent="0.15">
      <c r="D871" s="22"/>
      <c r="E871" s="23"/>
    </row>
    <row r="872" spans="4:5" ht="15.75" customHeight="1" x14ac:dyDescent="0.15">
      <c r="D872" s="22"/>
      <c r="E872" s="23"/>
    </row>
    <row r="873" spans="4:5" ht="15.75" customHeight="1" x14ac:dyDescent="0.15">
      <c r="D873" s="22"/>
      <c r="E873" s="23"/>
    </row>
    <row r="874" spans="4:5" ht="15.75" customHeight="1" x14ac:dyDescent="0.15">
      <c r="D874" s="22"/>
      <c r="E874" s="23"/>
    </row>
    <row r="875" spans="4:5" ht="15.75" customHeight="1" x14ac:dyDescent="0.15">
      <c r="D875" s="22"/>
      <c r="E875" s="23"/>
    </row>
    <row r="876" spans="4:5" ht="15.75" customHeight="1" x14ac:dyDescent="0.15">
      <c r="D876" s="22"/>
      <c r="E876" s="23"/>
    </row>
    <row r="877" spans="4:5" ht="15.75" customHeight="1" x14ac:dyDescent="0.15">
      <c r="D877" s="22"/>
      <c r="E877" s="23"/>
    </row>
    <row r="878" spans="4:5" ht="15.75" customHeight="1" x14ac:dyDescent="0.15">
      <c r="D878" s="22"/>
      <c r="E878" s="23"/>
    </row>
    <row r="879" spans="4:5" ht="15.75" customHeight="1" x14ac:dyDescent="0.15">
      <c r="D879" s="22"/>
      <c r="E879" s="23"/>
    </row>
    <row r="880" spans="4:5" ht="15.75" customHeight="1" x14ac:dyDescent="0.15">
      <c r="D880" s="22"/>
      <c r="E880" s="23"/>
    </row>
    <row r="881" spans="4:5" ht="15.75" customHeight="1" x14ac:dyDescent="0.15">
      <c r="D881" s="22"/>
      <c r="E881" s="23"/>
    </row>
    <row r="882" spans="4:5" ht="15.75" customHeight="1" x14ac:dyDescent="0.15">
      <c r="D882" s="22"/>
      <c r="E882" s="23"/>
    </row>
    <row r="883" spans="4:5" ht="15.75" customHeight="1" x14ac:dyDescent="0.15">
      <c r="D883" s="22"/>
      <c r="E883" s="23"/>
    </row>
    <row r="884" spans="4:5" ht="15.75" customHeight="1" x14ac:dyDescent="0.15">
      <c r="D884" s="22"/>
      <c r="E884" s="23"/>
    </row>
    <row r="885" spans="4:5" ht="15.75" customHeight="1" x14ac:dyDescent="0.15">
      <c r="D885" s="22"/>
      <c r="E885" s="23"/>
    </row>
    <row r="886" spans="4:5" ht="15.75" customHeight="1" x14ac:dyDescent="0.15">
      <c r="D886" s="22"/>
      <c r="E886" s="23"/>
    </row>
    <row r="887" spans="4:5" ht="15.75" customHeight="1" x14ac:dyDescent="0.15">
      <c r="D887" s="22"/>
      <c r="E887" s="23"/>
    </row>
    <row r="888" spans="4:5" ht="15.75" customHeight="1" x14ac:dyDescent="0.15">
      <c r="D888" s="22"/>
      <c r="E888" s="23"/>
    </row>
    <row r="889" spans="4:5" ht="15.75" customHeight="1" x14ac:dyDescent="0.15">
      <c r="D889" s="22"/>
      <c r="E889" s="23"/>
    </row>
    <row r="890" spans="4:5" ht="15.75" customHeight="1" x14ac:dyDescent="0.15">
      <c r="D890" s="22"/>
      <c r="E890" s="23"/>
    </row>
    <row r="891" spans="4:5" ht="15.75" customHeight="1" x14ac:dyDescent="0.15">
      <c r="D891" s="22"/>
      <c r="E891" s="23"/>
    </row>
    <row r="892" spans="4:5" ht="15.75" customHeight="1" x14ac:dyDescent="0.15">
      <c r="D892" s="22"/>
      <c r="E892" s="23"/>
    </row>
    <row r="893" spans="4:5" ht="15.75" customHeight="1" x14ac:dyDescent="0.15">
      <c r="D893" s="22"/>
      <c r="E893" s="23"/>
    </row>
    <row r="894" spans="4:5" ht="15.75" customHeight="1" x14ac:dyDescent="0.15">
      <c r="D894" s="22"/>
      <c r="E894" s="23"/>
    </row>
    <row r="895" spans="4:5" ht="15.75" customHeight="1" x14ac:dyDescent="0.15">
      <c r="D895" s="22"/>
      <c r="E895" s="23"/>
    </row>
    <row r="896" spans="4:5" ht="15.75" customHeight="1" x14ac:dyDescent="0.15">
      <c r="D896" s="22"/>
      <c r="E896" s="23"/>
    </row>
    <row r="897" spans="4:5" ht="15.75" customHeight="1" x14ac:dyDescent="0.15">
      <c r="D897" s="22"/>
      <c r="E897" s="23"/>
    </row>
    <row r="898" spans="4:5" ht="15.75" customHeight="1" x14ac:dyDescent="0.15">
      <c r="D898" s="22"/>
      <c r="E898" s="23"/>
    </row>
    <row r="899" spans="4:5" ht="15.75" customHeight="1" x14ac:dyDescent="0.15">
      <c r="D899" s="22"/>
      <c r="E899" s="23"/>
    </row>
    <row r="900" spans="4:5" ht="15.75" customHeight="1" x14ac:dyDescent="0.15">
      <c r="D900" s="22"/>
      <c r="E900" s="23"/>
    </row>
    <row r="901" spans="4:5" ht="15.75" customHeight="1" x14ac:dyDescent="0.15">
      <c r="D901" s="22"/>
      <c r="E901" s="23"/>
    </row>
    <row r="902" spans="4:5" ht="15.75" customHeight="1" x14ac:dyDescent="0.15">
      <c r="D902" s="22"/>
      <c r="E902" s="23"/>
    </row>
    <row r="903" spans="4:5" ht="15.75" customHeight="1" x14ac:dyDescent="0.15">
      <c r="D903" s="22"/>
      <c r="E903" s="23"/>
    </row>
    <row r="904" spans="4:5" ht="15.75" customHeight="1" x14ac:dyDescent="0.15">
      <c r="D904" s="22"/>
      <c r="E904" s="23"/>
    </row>
    <row r="905" spans="4:5" ht="15.75" customHeight="1" x14ac:dyDescent="0.15">
      <c r="D905" s="22"/>
      <c r="E905" s="23"/>
    </row>
    <row r="906" spans="4:5" ht="15.75" customHeight="1" x14ac:dyDescent="0.15">
      <c r="D906" s="22"/>
      <c r="E906" s="23"/>
    </row>
    <row r="907" spans="4:5" ht="15.75" customHeight="1" x14ac:dyDescent="0.15">
      <c r="D907" s="22"/>
      <c r="E907" s="23"/>
    </row>
    <row r="908" spans="4:5" ht="15.75" customHeight="1" x14ac:dyDescent="0.15">
      <c r="D908" s="22"/>
      <c r="E908" s="23"/>
    </row>
    <row r="909" spans="4:5" ht="15.75" customHeight="1" x14ac:dyDescent="0.15">
      <c r="D909" s="22"/>
      <c r="E909" s="23"/>
    </row>
    <row r="910" spans="4:5" ht="15.75" customHeight="1" x14ac:dyDescent="0.15">
      <c r="D910" s="22"/>
      <c r="E910" s="23"/>
    </row>
    <row r="911" spans="4:5" ht="15.75" customHeight="1" x14ac:dyDescent="0.15">
      <c r="D911" s="22"/>
      <c r="E911" s="23"/>
    </row>
    <row r="912" spans="4:5" ht="15.75" customHeight="1" x14ac:dyDescent="0.15">
      <c r="D912" s="22"/>
      <c r="E912" s="23"/>
    </row>
    <row r="913" spans="4:5" ht="15.75" customHeight="1" x14ac:dyDescent="0.15">
      <c r="D913" s="22"/>
      <c r="E913" s="23"/>
    </row>
    <row r="914" spans="4:5" ht="15.75" customHeight="1" x14ac:dyDescent="0.15">
      <c r="D914" s="22"/>
      <c r="E914" s="23"/>
    </row>
    <row r="915" spans="4:5" ht="15.75" customHeight="1" x14ac:dyDescent="0.15">
      <c r="D915" s="22"/>
      <c r="E915" s="23"/>
    </row>
    <row r="916" spans="4:5" ht="15.75" customHeight="1" x14ac:dyDescent="0.15">
      <c r="D916" s="22"/>
      <c r="E916" s="23"/>
    </row>
    <row r="917" spans="4:5" ht="15.75" customHeight="1" x14ac:dyDescent="0.15">
      <c r="D917" s="22"/>
      <c r="E917" s="23"/>
    </row>
    <row r="918" spans="4:5" ht="15.75" customHeight="1" x14ac:dyDescent="0.15">
      <c r="D918" s="22"/>
      <c r="E918" s="23"/>
    </row>
    <row r="919" spans="4:5" ht="15.75" customHeight="1" x14ac:dyDescent="0.15">
      <c r="D919" s="22"/>
      <c r="E919" s="23"/>
    </row>
    <row r="920" spans="4:5" ht="15.75" customHeight="1" x14ac:dyDescent="0.15">
      <c r="D920" s="22"/>
      <c r="E920" s="23"/>
    </row>
    <row r="921" spans="4:5" ht="15.75" customHeight="1" x14ac:dyDescent="0.15">
      <c r="D921" s="22"/>
      <c r="E921" s="23"/>
    </row>
    <row r="922" spans="4:5" ht="15.75" customHeight="1" x14ac:dyDescent="0.15">
      <c r="D922" s="22"/>
      <c r="E922" s="23"/>
    </row>
    <row r="923" spans="4:5" ht="15.75" customHeight="1" x14ac:dyDescent="0.15">
      <c r="D923" s="22"/>
      <c r="E923" s="23"/>
    </row>
    <row r="924" spans="4:5" ht="15.75" customHeight="1" x14ac:dyDescent="0.15">
      <c r="D924" s="22"/>
      <c r="E924" s="23"/>
    </row>
    <row r="925" spans="4:5" ht="15.75" customHeight="1" x14ac:dyDescent="0.15">
      <c r="D925" s="22"/>
      <c r="E925" s="23"/>
    </row>
    <row r="926" spans="4:5" ht="15.75" customHeight="1" x14ac:dyDescent="0.15">
      <c r="D926" s="22"/>
      <c r="E926" s="23"/>
    </row>
    <row r="927" spans="4:5" ht="15.75" customHeight="1" x14ac:dyDescent="0.15">
      <c r="D927" s="22"/>
      <c r="E927" s="23"/>
    </row>
    <row r="928" spans="4:5" ht="15.75" customHeight="1" x14ac:dyDescent="0.15">
      <c r="D928" s="22"/>
      <c r="E928" s="23"/>
    </row>
    <row r="929" spans="4:5" ht="15.75" customHeight="1" x14ac:dyDescent="0.15">
      <c r="D929" s="22"/>
      <c r="E929" s="23"/>
    </row>
    <row r="930" spans="4:5" ht="15.75" customHeight="1" x14ac:dyDescent="0.15">
      <c r="D930" s="22"/>
      <c r="E930" s="23"/>
    </row>
    <row r="931" spans="4:5" ht="15.75" customHeight="1" x14ac:dyDescent="0.15">
      <c r="D931" s="22"/>
      <c r="E931" s="23"/>
    </row>
    <row r="932" spans="4:5" ht="15.75" customHeight="1" x14ac:dyDescent="0.15">
      <c r="D932" s="22"/>
      <c r="E932" s="23"/>
    </row>
    <row r="933" spans="4:5" ht="15.75" customHeight="1" x14ac:dyDescent="0.15">
      <c r="D933" s="22"/>
      <c r="E933" s="23"/>
    </row>
    <row r="934" spans="4:5" ht="15.75" customHeight="1" x14ac:dyDescent="0.15">
      <c r="D934" s="22"/>
      <c r="E934" s="23"/>
    </row>
    <row r="935" spans="4:5" ht="15.75" customHeight="1" x14ac:dyDescent="0.15">
      <c r="D935" s="22"/>
      <c r="E935" s="23"/>
    </row>
    <row r="936" spans="4:5" ht="15.75" customHeight="1" x14ac:dyDescent="0.15">
      <c r="D936" s="22"/>
      <c r="E936" s="23"/>
    </row>
    <row r="937" spans="4:5" ht="15.75" customHeight="1" x14ac:dyDescent="0.15">
      <c r="D937" s="22"/>
      <c r="E937" s="23"/>
    </row>
    <row r="938" spans="4:5" ht="15.75" customHeight="1" x14ac:dyDescent="0.15">
      <c r="D938" s="22"/>
      <c r="E938" s="23"/>
    </row>
    <row r="939" spans="4:5" ht="15.75" customHeight="1" x14ac:dyDescent="0.15">
      <c r="D939" s="22"/>
      <c r="E939" s="23"/>
    </row>
    <row r="940" spans="4:5" ht="15.75" customHeight="1" x14ac:dyDescent="0.15">
      <c r="D940" s="22"/>
      <c r="E940" s="23"/>
    </row>
    <row r="941" spans="4:5" ht="15.75" customHeight="1" x14ac:dyDescent="0.15">
      <c r="D941" s="22"/>
      <c r="E941" s="23"/>
    </row>
    <row r="942" spans="4:5" ht="15.75" customHeight="1" x14ac:dyDescent="0.15">
      <c r="D942" s="22"/>
      <c r="E942" s="23"/>
    </row>
    <row r="943" spans="4:5" ht="15.75" customHeight="1" x14ac:dyDescent="0.15">
      <c r="D943" s="22"/>
      <c r="E943" s="23"/>
    </row>
    <row r="944" spans="4:5" ht="15.75" customHeight="1" x14ac:dyDescent="0.15">
      <c r="D944" s="22"/>
      <c r="E944" s="23"/>
    </row>
    <row r="945" spans="4:5" ht="15.75" customHeight="1" x14ac:dyDescent="0.15">
      <c r="D945" s="22"/>
      <c r="E945" s="23"/>
    </row>
    <row r="946" spans="4:5" ht="15.75" customHeight="1" x14ac:dyDescent="0.15">
      <c r="D946" s="22"/>
      <c r="E946" s="23"/>
    </row>
    <row r="947" spans="4:5" ht="15.75" customHeight="1" x14ac:dyDescent="0.15">
      <c r="D947" s="22"/>
      <c r="E947" s="23"/>
    </row>
    <row r="948" spans="4:5" ht="15.75" customHeight="1" x14ac:dyDescent="0.15">
      <c r="D948" s="22"/>
      <c r="E948" s="23"/>
    </row>
    <row r="949" spans="4:5" ht="15.75" customHeight="1" x14ac:dyDescent="0.15">
      <c r="D949" s="22"/>
      <c r="E949" s="23"/>
    </row>
    <row r="950" spans="4:5" ht="15.75" customHeight="1" x14ac:dyDescent="0.15">
      <c r="D950" s="22"/>
      <c r="E950" s="23"/>
    </row>
    <row r="951" spans="4:5" ht="15.75" customHeight="1" x14ac:dyDescent="0.15">
      <c r="D951" s="22"/>
      <c r="E951" s="23"/>
    </row>
    <row r="952" spans="4:5" ht="15.75" customHeight="1" x14ac:dyDescent="0.15">
      <c r="D952" s="22"/>
      <c r="E952" s="23"/>
    </row>
    <row r="953" spans="4:5" ht="15.75" customHeight="1" x14ac:dyDescent="0.15">
      <c r="D953" s="22"/>
      <c r="E953" s="23"/>
    </row>
    <row r="954" spans="4:5" ht="15.75" customHeight="1" x14ac:dyDescent="0.15">
      <c r="D954" s="22"/>
      <c r="E954" s="23"/>
    </row>
    <row r="955" spans="4:5" ht="15.75" customHeight="1" x14ac:dyDescent="0.15">
      <c r="D955" s="22"/>
      <c r="E955" s="23"/>
    </row>
    <row r="956" spans="4:5" ht="15.75" customHeight="1" x14ac:dyDescent="0.15">
      <c r="D956" s="22"/>
      <c r="E956" s="23"/>
    </row>
    <row r="957" spans="4:5" ht="15.75" customHeight="1" x14ac:dyDescent="0.15">
      <c r="D957" s="22"/>
      <c r="E957" s="23"/>
    </row>
    <row r="958" spans="4:5" ht="15.75" customHeight="1" x14ac:dyDescent="0.15">
      <c r="D958" s="22"/>
      <c r="E958" s="23"/>
    </row>
    <row r="959" spans="4:5" ht="15.75" customHeight="1" x14ac:dyDescent="0.15">
      <c r="D959" s="22"/>
      <c r="E959" s="23"/>
    </row>
    <row r="960" spans="4:5" ht="15.75" customHeight="1" x14ac:dyDescent="0.15">
      <c r="D960" s="22"/>
      <c r="E960" s="23"/>
    </row>
    <row r="961" spans="4:5" ht="15.75" customHeight="1" x14ac:dyDescent="0.15">
      <c r="D961" s="22"/>
      <c r="E961" s="23"/>
    </row>
    <row r="962" spans="4:5" ht="15.75" customHeight="1" x14ac:dyDescent="0.15">
      <c r="D962" s="22"/>
      <c r="E962" s="23"/>
    </row>
    <row r="963" spans="4:5" ht="15.75" customHeight="1" x14ac:dyDescent="0.15">
      <c r="D963" s="22"/>
      <c r="E963" s="23"/>
    </row>
    <row r="964" spans="4:5" ht="15.75" customHeight="1" x14ac:dyDescent="0.15">
      <c r="D964" s="22"/>
      <c r="E964" s="23"/>
    </row>
    <row r="965" spans="4:5" ht="15.75" customHeight="1" x14ac:dyDescent="0.15">
      <c r="D965" s="22"/>
      <c r="E965" s="23"/>
    </row>
    <row r="966" spans="4:5" ht="15.75" customHeight="1" x14ac:dyDescent="0.15">
      <c r="D966" s="22"/>
      <c r="E966" s="23"/>
    </row>
    <row r="967" spans="4:5" ht="15.75" customHeight="1" x14ac:dyDescent="0.15">
      <c r="D967" s="22"/>
      <c r="E967" s="23"/>
    </row>
    <row r="968" spans="4:5" ht="15.75" customHeight="1" x14ac:dyDescent="0.15">
      <c r="D968" s="22"/>
      <c r="E968" s="23"/>
    </row>
    <row r="969" spans="4:5" ht="15.75" customHeight="1" x14ac:dyDescent="0.15">
      <c r="D969" s="22"/>
      <c r="E969" s="23"/>
    </row>
    <row r="970" spans="4:5" ht="15.75" customHeight="1" x14ac:dyDescent="0.15">
      <c r="D970" s="22"/>
      <c r="E970" s="23"/>
    </row>
    <row r="971" spans="4:5" ht="15.75" customHeight="1" x14ac:dyDescent="0.15">
      <c r="D971" s="22"/>
      <c r="E971" s="23"/>
    </row>
    <row r="972" spans="4:5" ht="15.75" customHeight="1" x14ac:dyDescent="0.15">
      <c r="D972" s="22"/>
      <c r="E972" s="23"/>
    </row>
    <row r="973" spans="4:5" ht="15.75" customHeight="1" x14ac:dyDescent="0.15">
      <c r="D973" s="22"/>
      <c r="E973" s="23"/>
    </row>
    <row r="974" spans="4:5" ht="15.75" customHeight="1" x14ac:dyDescent="0.15">
      <c r="D974" s="22"/>
      <c r="E974" s="23"/>
    </row>
    <row r="975" spans="4:5" ht="15.75" customHeight="1" x14ac:dyDescent="0.15">
      <c r="D975" s="22"/>
      <c r="E975" s="23"/>
    </row>
    <row r="976" spans="4:5" ht="15.75" customHeight="1" x14ac:dyDescent="0.15">
      <c r="D976" s="22"/>
      <c r="E976" s="23"/>
    </row>
    <row r="977" spans="4:5" ht="15.75" customHeight="1" x14ac:dyDescent="0.15">
      <c r="D977" s="22"/>
      <c r="E977" s="23"/>
    </row>
    <row r="978" spans="4:5" ht="15.75" customHeight="1" x14ac:dyDescent="0.15">
      <c r="D978" s="22"/>
      <c r="E978" s="23"/>
    </row>
    <row r="979" spans="4:5" ht="15.75" customHeight="1" x14ac:dyDescent="0.15">
      <c r="D979" s="22"/>
      <c r="E979" s="23"/>
    </row>
    <row r="980" spans="4:5" ht="15.75" customHeight="1" x14ac:dyDescent="0.15">
      <c r="D980" s="22"/>
      <c r="E980" s="23"/>
    </row>
    <row r="981" spans="4:5" ht="15.75" customHeight="1" x14ac:dyDescent="0.15">
      <c r="D981" s="22"/>
      <c r="E981" s="23"/>
    </row>
    <row r="982" spans="4:5" ht="15.75" customHeight="1" x14ac:dyDescent="0.15">
      <c r="D982" s="22"/>
      <c r="E982" s="23"/>
    </row>
    <row r="983" spans="4:5" ht="15.75" customHeight="1" x14ac:dyDescent="0.15">
      <c r="D983" s="22"/>
      <c r="E983" s="23"/>
    </row>
    <row r="984" spans="4:5" ht="15.75" customHeight="1" x14ac:dyDescent="0.15">
      <c r="D984" s="22"/>
      <c r="E984" s="23"/>
    </row>
    <row r="985" spans="4:5" ht="15.75" customHeight="1" x14ac:dyDescent="0.15">
      <c r="D985" s="22"/>
      <c r="E985" s="23"/>
    </row>
    <row r="986" spans="4:5" ht="15.75" customHeight="1" x14ac:dyDescent="0.15">
      <c r="D986" s="22"/>
      <c r="E986" s="23"/>
    </row>
    <row r="987" spans="4:5" ht="15.75" customHeight="1" x14ac:dyDescent="0.15">
      <c r="D987" s="22"/>
      <c r="E987" s="23"/>
    </row>
    <row r="988" spans="4:5" ht="15.75" customHeight="1" x14ac:dyDescent="0.15">
      <c r="D988" s="22"/>
      <c r="E988" s="23"/>
    </row>
    <row r="989" spans="4:5" ht="15.75" customHeight="1" x14ac:dyDescent="0.15">
      <c r="D989" s="22"/>
      <c r="E989" s="23"/>
    </row>
    <row r="990" spans="4:5" ht="15.75" customHeight="1" x14ac:dyDescent="0.15">
      <c r="D990" s="22"/>
      <c r="E990" s="23"/>
    </row>
    <row r="991" spans="4:5" ht="15.75" customHeight="1" x14ac:dyDescent="0.15">
      <c r="D991" s="22"/>
      <c r="E991" s="23"/>
    </row>
    <row r="992" spans="4:5" ht="15.75" customHeight="1" x14ac:dyDescent="0.15">
      <c r="D992" s="22"/>
      <c r="E992" s="23"/>
    </row>
    <row r="993" spans="4:5" ht="15.75" customHeight="1" x14ac:dyDescent="0.15">
      <c r="D993" s="22"/>
      <c r="E993" s="23"/>
    </row>
    <row r="994" spans="4:5" ht="15.75" customHeight="1" x14ac:dyDescent="0.15">
      <c r="D994" s="22"/>
      <c r="E994" s="23"/>
    </row>
    <row r="995" spans="4:5" ht="15.75" customHeight="1" x14ac:dyDescent="0.15">
      <c r="D995" s="22"/>
      <c r="E995" s="23"/>
    </row>
    <row r="996" spans="4:5" ht="15.75" customHeight="1" x14ac:dyDescent="0.15">
      <c r="D996" s="22"/>
      <c r="E996" s="23"/>
    </row>
    <row r="997" spans="4:5" ht="15.75" customHeight="1" x14ac:dyDescent="0.15">
      <c r="D997" s="22"/>
      <c r="E997" s="23"/>
    </row>
    <row r="998" spans="4:5" ht="15.75" customHeight="1" x14ac:dyDescent="0.15">
      <c r="D998" s="22"/>
      <c r="E998" s="23"/>
    </row>
    <row r="999" spans="4:5" ht="15.75" customHeight="1" x14ac:dyDescent="0.15">
      <c r="D999" s="22"/>
      <c r="E999" s="23"/>
    </row>
    <row r="1000" spans="4:5" ht="15.75" customHeight="1" x14ac:dyDescent="0.15">
      <c r="D1000" s="22"/>
      <c r="E1000" s="23"/>
    </row>
    <row r="1001" spans="4:5" ht="15.75" customHeight="1" x14ac:dyDescent="0.15">
      <c r="D1001" s="22"/>
      <c r="E1001" s="23"/>
    </row>
    <row r="1002" spans="4:5" ht="15.75" customHeight="1" x14ac:dyDescent="0.15">
      <c r="D1002" s="22"/>
      <c r="E1002" s="23"/>
    </row>
    <row r="1003" spans="4:5" ht="15.75" customHeight="1" x14ac:dyDescent="0.15">
      <c r="D1003" s="22"/>
      <c r="E1003" s="23"/>
    </row>
  </sheetData>
  <mergeCells count="8">
    <mergeCell ref="D34:F34"/>
    <mergeCell ref="D35:F35"/>
    <mergeCell ref="B2:G2"/>
    <mergeCell ref="B3:G5"/>
    <mergeCell ref="B7:G7"/>
    <mergeCell ref="A30:C30"/>
    <mergeCell ref="D32:F32"/>
    <mergeCell ref="D33:F33"/>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3. PAPELERIA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Natalia Restrepo Velasquez</cp:lastModifiedBy>
  <dcterms:created xsi:type="dcterms:W3CDTF">2019-07-10T22:21:02Z</dcterms:created>
  <dcterms:modified xsi:type="dcterms:W3CDTF">2026-06-24T15:13:12Z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