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defaultThemeVersion="202300"/>
  <mc:AlternateContent xmlns:mc="http://schemas.openxmlformats.org/markup-compatibility/2006">
    <mc:Choice Requires="x15">
      <x15ac:absPath xmlns:x15ac="http://schemas.microsoft.com/office/spreadsheetml/2010/11/ac" url="https://crcom-my.sharepoint.com/personal/diana_wilches_crcom_gov_co/Documents/ESCRITORIO COMPARTIDO/SUPERVISIONES DE CONTRATOS/2026/Estudios previos/VEHICULOS Y CONDUCTORES/Taller 2/"/>
    </mc:Choice>
  </mc:AlternateContent>
  <xr:revisionPtr revIDLastSave="155" documentId="8_{93865C04-48B3-456B-A6AE-63FEB059B0D9}" xr6:coauthVersionLast="47" xr6:coauthVersionMax="47" xr10:uidLastSave="{B7CCE1D8-6777-46A6-B581-2090F653B414}"/>
  <bookViews>
    <workbookView xWindow="-110" yWindow="-110" windowWidth="19420" windowHeight="11500" xr2:uid="{E958BDA1-47EE-443A-B61A-A259BECD9538}"/>
  </bookViews>
  <sheets>
    <sheet name="ANEXO PRECIOS UNITARIOS FIJOS" sheetId="1" r:id="rId1"/>
    <sheet name="Hoja2" sheetId="3" r:id="rId2"/>
  </sheets>
  <externalReferences>
    <externalReference r:id="rId3"/>
  </externalReferences>
  <definedNames>
    <definedName name="_xlnm._FilterDatabase" localSheetId="0" hidden="1">'ANEXO PRECIOS UNITARIOS FIJOS'!$A$4:$U$16</definedName>
    <definedName name="ASIGNACIÓN">[1]Datos!$E$1:$G$9</definedName>
    <definedName name="mes">[1]Datos!$A$1:$A$12</definedName>
    <definedName name="MOR">#REF!</definedName>
    <definedName name="PLACA">[1]Datos!$E$2:$E$9</definedName>
    <definedName name="PUF">#REF!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5" i="3" l="1"/>
  <c r="D6" i="3"/>
  <c r="D7" i="3"/>
  <c r="D8" i="3"/>
  <c r="D9" i="3"/>
  <c r="D10" i="3"/>
  <c r="D11" i="3"/>
  <c r="D12" i="3"/>
  <c r="D13" i="3"/>
  <c r="D14" i="3"/>
  <c r="D15" i="3"/>
  <c r="D16" i="3"/>
  <c r="D17" i="3"/>
  <c r="D18" i="3"/>
  <c r="D19" i="3"/>
  <c r="D20" i="3"/>
  <c r="D21" i="3"/>
  <c r="D22" i="3"/>
  <c r="D23" i="3"/>
  <c r="D24" i="3"/>
  <c r="D4" i="3"/>
  <c r="D25" i="3" s="1"/>
  <c r="F16" i="1" l="1"/>
  <c r="F29" i="1"/>
  <c r="F31" i="1" l="1"/>
</calcChain>
</file>

<file path=xl/sharedStrings.xml><?xml version="1.0" encoding="utf-8"?>
<sst xmlns="http://schemas.openxmlformats.org/spreadsheetml/2006/main" count="67" uniqueCount="62">
  <si>
    <t xml:space="preserve">Atentamente:
NOMBRE Y FIRMA DEL PRESENTANTE LEGAL
RAZÓN SOCIAL
</t>
  </si>
  <si>
    <t>VALOR TOTAL PRECIOS UNITARIOS REPUESTOS ORIGINALES Y/O PRODUCTOS CON IVA Y DEMÁS IMPUESTOS DIRECTOS E INDIRECTOS</t>
  </si>
  <si>
    <t>LÍQUIDO REFRIGERANTE - GALÓN</t>
  </si>
  <si>
    <t>LÍQUIDO PARA FRENOS</t>
  </si>
  <si>
    <t>BOMBILLOS LUZ REVERSA</t>
  </si>
  <si>
    <t>BOMBILLO STOP</t>
  </si>
  <si>
    <t>VALOR UNITARIO CON IVA</t>
  </si>
  <si>
    <t>IVA</t>
  </si>
  <si>
    <t>VALOR UNITARIO SIN IVA</t>
  </si>
  <si>
    <t>PRECIOS TECHO INCLUIDO IVA</t>
  </si>
  <si>
    <t>REPUESTOS ORIGINALES Y/O PRODUCTOS</t>
  </si>
  <si>
    <t>ÍTEM</t>
  </si>
  <si>
    <t>VALOR TOTAL PRECIOS UNITARIOS MANTENIMIENTO Y/O SERVICIO CON IVA Y DEMÁS IMPUESTOS DIRECTOS E INDIRECTOS</t>
  </si>
  <si>
    <t>LAVADO GENERAL</t>
  </si>
  <si>
    <t>ENJUAGUE</t>
  </si>
  <si>
    <t>DESPINCHE</t>
  </si>
  <si>
    <t>CAMBIO DE BOMBILLO STOP</t>
  </si>
  <si>
    <t>MANTENIMIENTO Y/O SERVICIO</t>
  </si>
  <si>
    <r>
      <t xml:space="preserve">Respetados Señores:
Por medio de este documento </t>
    </r>
    <r>
      <rPr>
        <i/>
        <sz val="10"/>
        <rFont val="Tahoma"/>
        <family val="2"/>
      </rPr>
      <t>(nombre o razón social del proponente)</t>
    </r>
    <r>
      <rPr>
        <sz val="10"/>
        <rFont val="Tahoma"/>
        <family val="2"/>
      </rPr>
      <t xml:space="preserve"> </t>
    </r>
    <r>
      <rPr>
        <i/>
        <sz val="10"/>
        <rFont val="Tahoma"/>
        <family val="2"/>
      </rPr>
      <t>(en adelante el “Proponente”</t>
    </r>
    <r>
      <rPr>
        <sz val="10"/>
        <rFont val="Tahoma"/>
        <family val="2"/>
      </rPr>
      <t>) me permito presentar propuesta económica en los siguientes términos.
Los valores ofertados serán los precios fijos unitarios del contrato, de resultar adjudicatarios del presente proceso de contratación.</t>
    </r>
  </si>
  <si>
    <t>ANEXO PRECIOS UNITARIOS FIJOS</t>
  </si>
  <si>
    <t>VALOR TOTAL DE PRECIOS UNITARIOS CON IVA Y DEMÁS IMPUESTOS DIRECTOS E INDIRECTOS OFRECIDOS POR EL PROPONENTE</t>
  </si>
  <si>
    <r>
      <t xml:space="preserve">Nota: </t>
    </r>
    <r>
      <rPr>
        <sz val="10"/>
        <rFont val="Tahoma"/>
        <family val="2"/>
      </rPr>
      <t>Se adjudicará el contrato a quien ofrezca un menor valor en la suma de todos los precios unitarios. 
La suma de los precios unitarios no debe coincidir con el valor del proceso, sino es el valor unitario por repuesto o servicio que el proponente al que se le adjudique el proceso cobrará a la CRC, de acuerdo con las necesidades de la entidad
Los precios unitarios fijos no podrán ser mayores a los valores unitarios promediados de cada item, reportados en la columna "PRECIOS TECHO INCLUIDO IVA"</t>
    </r>
  </si>
  <si>
    <t>BOMBILLO FAROLA (Unidad Delantera)</t>
  </si>
  <si>
    <t>ALINEACIÓN Y BALANCEO</t>
  </si>
  <si>
    <t>CAMBIO BOMBILLO LUZ REVERSA</t>
  </si>
  <si>
    <t>PASTILLAS PARA FRENOS DELANTEROS</t>
  </si>
  <si>
    <t>PASTILLAS PARA FRENOS TRASEROS</t>
  </si>
  <si>
    <t>CAMBIO PASTILLAS DE FRENOS DELANTEROS</t>
  </si>
  <si>
    <t>CAMBIO PASTILLAS DE FRENOS TRASEROS</t>
  </si>
  <si>
    <t>REVISION FRENOS EN GENERAL</t>
  </si>
  <si>
    <t>REVISIÓN SISTEMA DE CARGA Y CAMBIO BATERÍA</t>
  </si>
  <si>
    <t>BATERIA</t>
  </si>
  <si>
    <t>ACEITE HIDRÁULICO 1/4</t>
  </si>
  <si>
    <t>CUCHILLAS LIMPIAPARABRISAS (plumillas) PAR</t>
  </si>
  <si>
    <t>CAMBIO DE BOMBILLO UNIDAD DELANTERA (Farola)</t>
  </si>
  <si>
    <r>
      <t>PROYECCIÓN GASTOS DE MANTENIMIENTO VEHÍCULOS CRC PARA EL AÑO 2026</t>
    </r>
    <r>
      <rPr>
        <sz val="8"/>
        <color rgb="FF000000"/>
        <rFont val="Tahoma"/>
        <family val="2"/>
      </rPr>
      <t> </t>
    </r>
  </si>
  <si>
    <r>
      <t>CONCEPTO</t>
    </r>
    <r>
      <rPr>
        <sz val="8"/>
        <color rgb="FF000000"/>
        <rFont val="Tahoma"/>
        <family val="2"/>
      </rPr>
      <t> </t>
    </r>
  </si>
  <si>
    <r>
      <t>CANTIDAD</t>
    </r>
    <r>
      <rPr>
        <sz val="8"/>
        <color rgb="FF000000"/>
        <rFont val="Tahoma"/>
        <family val="2"/>
      </rPr>
      <t> </t>
    </r>
  </si>
  <si>
    <r>
      <t>VALOR UNITARIO APROX.</t>
    </r>
    <r>
      <rPr>
        <sz val="8"/>
        <color rgb="FF000000"/>
        <rFont val="Tahoma"/>
        <family val="2"/>
      </rPr>
      <t> </t>
    </r>
  </si>
  <si>
    <r>
      <t>VALOR FINAL APROX.</t>
    </r>
    <r>
      <rPr>
        <sz val="8"/>
        <color rgb="FF000000"/>
        <rFont val="Tahoma"/>
        <family val="2"/>
      </rPr>
      <t> </t>
    </r>
  </si>
  <si>
    <t>ALINEACIÓN Y BALANCEO </t>
  </si>
  <si>
    <t>CAMBIO BOMBILLO LUZ REVERSA </t>
  </si>
  <si>
    <t>CAMBIO DE BOMBILLO UNIDAD DELANTERA (Farola) </t>
  </si>
  <si>
    <t>CAMBIO DE BOMBILLO STOP </t>
  </si>
  <si>
    <t>CAMBIO PASTILLAS DE FRENOS DELANTEROS </t>
  </si>
  <si>
    <t>CAMBIO PASTILLAS DE FRENOS TRASEROS </t>
  </si>
  <si>
    <t>DESPINCHE </t>
  </si>
  <si>
    <t>ENJUAGUE </t>
  </si>
  <si>
    <t>LAVADO GENERAL </t>
  </si>
  <si>
    <t>REVISION FRENOS EN GENERAL </t>
  </si>
  <si>
    <t>REVISIÓN SISTEMA DE CARGA Y CAMBIO BATERÍA </t>
  </si>
  <si>
    <t>ACEITE HIDRÁULICO 1/4 </t>
  </si>
  <si>
    <t>BATERIA </t>
  </si>
  <si>
    <t>BOMBILLO FAROLA (Unidad Delantera) </t>
  </si>
  <si>
    <t>BOMBILLO STOP </t>
  </si>
  <si>
    <t>BOMBILLOS LUZ REVERSA </t>
  </si>
  <si>
    <t>CUCHILLAS LIMPIAPARABRISAS (plumillas) PAR </t>
  </si>
  <si>
    <t>LÍQUIDO PARA FRENOS </t>
  </si>
  <si>
    <t>LÍQUIDO REFRIGERANTE - GALÓN </t>
  </si>
  <si>
    <t>PASTILLAS PARA FRENOS DELANTEROS </t>
  </si>
  <si>
    <t>PASTILLAS PARA FRENOS TRASEROS </t>
  </si>
  <si>
    <r>
      <t xml:space="preserve">PROCESO MC No. </t>
    </r>
    <r>
      <rPr>
        <b/>
        <sz val="10"/>
        <color rgb="FFFF0000"/>
        <rFont val="Tahoma"/>
        <family val="2"/>
      </rPr>
      <t>XXXX</t>
    </r>
    <r>
      <rPr>
        <b/>
        <sz val="10"/>
        <rFont val="Tahoma"/>
        <family val="2"/>
      </rPr>
      <t xml:space="preserve"> de 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</si>
</sst>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4" formatCode="_-&quot;$&quot;\ * #,##0.00_-;\-&quot;$&quot;\ * #,##0.00_-;_-&quot;$&quot;\ * &quot;-&quot;??_-;_-@_-"/>
    <numFmt numFmtId="164" formatCode="_-* #,##0.00\ _€_-;\-* #,##0.00\ _€_-;_-* &quot;-&quot;??\ _€_-;_-@_-"/>
    <numFmt numFmtId="165" formatCode="#,##0_ ;\-#,##0\ "/>
    <numFmt numFmtId="166" formatCode="_-* #,##0\ _€_-;\-* #,##0\ _€_-;_-* &quot;-&quot;??\ _€_-;_-@_-"/>
    <numFmt numFmtId="167" formatCode="_-&quot;$&quot;\ * #,##0_-;\-&quot;$&quot;\ * #,##0_-;_-&quot;$&quot;\ * &quot;-&quot;??_-;_-@_-"/>
  </numFmts>
  <fonts count="16" x14ac:knownFonts="1">
    <font>
      <sz val="10"/>
      <name val="Arial"/>
      <family val="2"/>
    </font>
    <font>
      <sz val="10"/>
      <name val="Arial"/>
      <family val="2"/>
    </font>
    <font>
      <sz val="10"/>
      <name val="Tahoma"/>
      <family val="2"/>
    </font>
    <font>
      <b/>
      <sz val="10"/>
      <name val="Tahoma"/>
      <family val="2"/>
    </font>
    <font>
      <sz val="10"/>
      <color theme="1"/>
      <name val="Garamond"/>
      <family val="1"/>
    </font>
    <font>
      <sz val="10"/>
      <color theme="1"/>
      <name val="Tahoma"/>
      <family val="2"/>
    </font>
    <font>
      <sz val="8"/>
      <name val="Tahoma"/>
      <family val="2"/>
    </font>
    <font>
      <b/>
      <sz val="8"/>
      <name val="Tahoma"/>
      <family val="2"/>
    </font>
    <font>
      <i/>
      <sz val="10"/>
      <name val="Tahoma"/>
      <family val="2"/>
    </font>
    <font>
      <sz val="8"/>
      <color theme="1"/>
      <name val="Tahoma"/>
      <family val="2"/>
    </font>
    <font>
      <b/>
      <sz val="8"/>
      <color rgb="FF000000"/>
      <name val="Tahoma"/>
      <family val="2"/>
    </font>
    <font>
      <sz val="8"/>
      <color rgb="FF000000"/>
      <name val="Tahoma"/>
      <family val="2"/>
    </font>
    <font>
      <u/>
      <sz val="8"/>
      <color rgb="FF498205"/>
      <name val="Tahoma"/>
      <family val="2"/>
    </font>
    <font>
      <sz val="10"/>
      <color rgb="FF498205"/>
      <name val="Tahoma"/>
      <family val="2"/>
    </font>
    <font>
      <u/>
      <sz val="8"/>
      <name val="Tahoma"/>
      <family val="2"/>
    </font>
    <font>
      <b/>
      <sz val="10"/>
      <color rgb="FFFF0000"/>
      <name val="Tahoma"/>
      <family val="2"/>
    </font>
  </fonts>
  <fills count="5">
    <fill>
      <patternFill patternType="none"/>
    </fill>
    <fill>
      <patternFill patternType="gray125"/>
    </fill>
    <fill>
      <patternFill patternType="solid">
        <fgColor theme="4" tint="0.39997558519241921"/>
        <bgColor indexed="64"/>
      </patternFill>
    </fill>
    <fill>
      <patternFill patternType="solid">
        <fgColor theme="6" tint="0.39997558519241921"/>
        <bgColor indexed="64"/>
      </patternFill>
    </fill>
    <fill>
      <patternFill patternType="solid">
        <fgColor rgb="FFFCE4D6"/>
        <bgColor indexed="64"/>
      </patternFill>
    </fill>
  </fills>
  <borders count="19">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style="thin">
        <color indexed="64"/>
      </top>
      <bottom style="thin">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5">
    <xf numFmtId="0" fontId="0" fillId="0" borderId="0"/>
    <xf numFmtId="164" fontId="1" fillId="0" borderId="0" applyFont="0" applyFill="0" applyBorder="0" applyAlignment="0" applyProtection="0"/>
    <xf numFmtId="0" fontId="1" fillId="0" borderId="0"/>
    <xf numFmtId="0" fontId="1" fillId="0" borderId="0"/>
    <xf numFmtId="44" fontId="1" fillId="0" borderId="0" applyFont="0" applyFill="0" applyBorder="0" applyAlignment="0" applyProtection="0"/>
  </cellStyleXfs>
  <cellXfs count="62">
    <xf numFmtId="0" fontId="0" fillId="0" borderId="0" xfId="0"/>
    <xf numFmtId="0" fontId="2" fillId="0" borderId="0" xfId="0" applyFont="1" applyAlignment="1">
      <alignment vertical="center"/>
    </xf>
    <xf numFmtId="3" fontId="2" fillId="0" borderId="0" xfId="0" applyNumberFormat="1" applyFont="1" applyAlignment="1">
      <alignment vertical="center"/>
    </xf>
    <xf numFmtId="0" fontId="2" fillId="0" borderId="0" xfId="0" applyFont="1" applyAlignment="1">
      <alignment horizontal="center" vertical="center"/>
    </xf>
    <xf numFmtId="0" fontId="4" fillId="0" borderId="0" xfId="0" applyFont="1" applyAlignment="1">
      <alignment wrapText="1"/>
    </xf>
    <xf numFmtId="165" fontId="6" fillId="0" borderId="0" xfId="1" applyNumberFormat="1" applyFont="1" applyFill="1" applyBorder="1" applyAlignment="1">
      <alignment vertical="center"/>
    </xf>
    <xf numFmtId="0" fontId="7" fillId="0" borderId="0" xfId="0" applyFont="1" applyAlignment="1">
      <alignment horizontal="center" vertical="center"/>
    </xf>
    <xf numFmtId="0" fontId="6" fillId="0" borderId="0" xfId="0" applyFont="1" applyAlignment="1">
      <alignment vertical="center"/>
    </xf>
    <xf numFmtId="3" fontId="2" fillId="0" borderId="0" xfId="0" applyNumberFormat="1" applyFont="1" applyAlignment="1">
      <alignment horizontal="center" vertical="center"/>
    </xf>
    <xf numFmtId="3" fontId="6" fillId="0" borderId="7" xfId="0" applyNumberFormat="1" applyFont="1" applyBorder="1" applyAlignment="1">
      <alignment vertical="center"/>
    </xf>
    <xf numFmtId="0" fontId="7" fillId="0" borderId="2" xfId="0" applyFont="1" applyBorder="1" applyAlignment="1">
      <alignment horizontal="center" vertical="center" wrapText="1"/>
    </xf>
    <xf numFmtId="164" fontId="6" fillId="0" borderId="0" xfId="1" applyFont="1" applyAlignment="1">
      <alignment vertical="center"/>
    </xf>
    <xf numFmtId="0" fontId="6" fillId="0" borderId="0" xfId="0" applyFont="1" applyAlignment="1">
      <alignment horizontal="center" vertical="center"/>
    </xf>
    <xf numFmtId="164" fontId="6" fillId="0" borderId="0" xfId="1" applyFont="1" applyAlignment="1">
      <alignment horizontal="center" vertical="center"/>
    </xf>
    <xf numFmtId="3" fontId="7" fillId="2" borderId="1" xfId="0" applyNumberFormat="1" applyFont="1" applyFill="1" applyBorder="1" applyAlignment="1">
      <alignment vertical="center"/>
    </xf>
    <xf numFmtId="0" fontId="9" fillId="0" borderId="0" xfId="0" applyFont="1" applyAlignment="1">
      <alignment wrapText="1"/>
    </xf>
    <xf numFmtId="164" fontId="9" fillId="0" borderId="0" xfId="1" applyFont="1" applyAlignment="1">
      <alignment wrapText="1"/>
    </xf>
    <xf numFmtId="3" fontId="6" fillId="3" borderId="10" xfId="0" applyNumberFormat="1" applyFont="1" applyFill="1" applyBorder="1" applyAlignment="1">
      <alignment vertical="center"/>
    </xf>
    <xf numFmtId="166" fontId="6" fillId="0" borderId="7" xfId="1" applyNumberFormat="1" applyFont="1" applyBorder="1" applyAlignment="1">
      <alignment horizontal="right" vertical="center" wrapText="1"/>
    </xf>
    <xf numFmtId="3" fontId="6" fillId="0" borderId="11" xfId="0" applyNumberFormat="1" applyFont="1" applyBorder="1" applyAlignment="1">
      <alignment vertical="center"/>
    </xf>
    <xf numFmtId="166" fontId="6" fillId="0" borderId="14" xfId="1" applyNumberFormat="1" applyFont="1" applyBorder="1" applyAlignment="1">
      <alignment horizontal="right" vertical="center" wrapText="1"/>
    </xf>
    <xf numFmtId="3" fontId="6" fillId="0" borderId="5" xfId="0" applyNumberFormat="1" applyFont="1" applyBorder="1" applyAlignment="1">
      <alignment horizontal="center" vertical="center" wrapText="1"/>
    </xf>
    <xf numFmtId="0" fontId="9" fillId="0" borderId="7" xfId="0" applyFont="1" applyBorder="1" applyAlignment="1">
      <alignment horizontal="justify" vertical="center" wrapText="1"/>
    </xf>
    <xf numFmtId="0" fontId="6" fillId="0" borderId="7" xfId="3" applyFont="1" applyBorder="1" applyAlignment="1">
      <alignment vertical="center" wrapText="1"/>
    </xf>
    <xf numFmtId="0" fontId="6" fillId="0" borderId="11" xfId="3" applyFont="1" applyBorder="1" applyAlignment="1">
      <alignment vertical="center" wrapText="1"/>
    </xf>
    <xf numFmtId="0" fontId="9" fillId="0" borderId="5" xfId="0" applyFont="1" applyBorder="1" applyAlignment="1">
      <alignment horizontal="center" vertical="center"/>
    </xf>
    <xf numFmtId="0" fontId="9" fillId="0" borderId="13" xfId="0" applyFont="1" applyBorder="1" applyAlignment="1">
      <alignment horizontal="center" vertical="center"/>
    </xf>
    <xf numFmtId="0" fontId="7" fillId="0" borderId="15" xfId="0" applyFont="1" applyBorder="1" applyAlignment="1">
      <alignment horizontal="center" vertical="center" wrapText="1"/>
    </xf>
    <xf numFmtId="0" fontId="6" fillId="0" borderId="7" xfId="0" applyFont="1" applyBorder="1" applyAlignment="1">
      <alignment horizontal="left" vertical="center" wrapText="1"/>
    </xf>
    <xf numFmtId="3" fontId="7" fillId="0" borderId="12" xfId="0" applyNumberFormat="1" applyFont="1" applyBorder="1" applyAlignment="1">
      <alignment horizontal="center" vertical="center" wrapText="1"/>
    </xf>
    <xf numFmtId="3" fontId="6" fillId="0" borderId="13" xfId="0" applyNumberFormat="1" applyFont="1" applyBorder="1" applyAlignment="1">
      <alignment horizontal="center" vertical="center" wrapText="1"/>
    </xf>
    <xf numFmtId="165" fontId="6" fillId="3" borderId="10" xfId="1" applyNumberFormat="1" applyFont="1" applyFill="1" applyBorder="1" applyAlignment="1">
      <alignment vertical="center"/>
    </xf>
    <xf numFmtId="0" fontId="6" fillId="0" borderId="7" xfId="0" applyFont="1" applyBorder="1" applyAlignment="1">
      <alignment vertical="center"/>
    </xf>
    <xf numFmtId="0" fontId="6" fillId="0" borderId="11" xfId="0" applyFont="1" applyBorder="1" applyAlignment="1">
      <alignment vertical="center"/>
    </xf>
    <xf numFmtId="0" fontId="6" fillId="0" borderId="16" xfId="0" applyFont="1" applyBorder="1" applyAlignment="1">
      <alignment horizontal="left" vertical="center" wrapText="1"/>
    </xf>
    <xf numFmtId="0" fontId="2" fillId="0" borderId="0" xfId="0" applyFont="1" applyAlignment="1">
      <alignment horizontal="justify" vertical="center" wrapText="1"/>
    </xf>
    <xf numFmtId="0" fontId="13" fillId="0" borderId="0" xfId="0" applyFont="1" applyAlignment="1">
      <alignment horizontal="justify" vertical="center" wrapText="1"/>
    </xf>
    <xf numFmtId="0" fontId="12" fillId="0" borderId="16"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16" xfId="0" applyFont="1" applyBorder="1" applyAlignment="1">
      <alignment horizontal="justify" vertical="center" wrapText="1"/>
    </xf>
    <xf numFmtId="0" fontId="10" fillId="0" borderId="17" xfId="0" applyFont="1" applyBorder="1" applyAlignment="1">
      <alignment horizontal="center" vertical="center" wrapText="1"/>
    </xf>
    <xf numFmtId="0" fontId="11" fillId="0" borderId="18" xfId="0" applyFont="1" applyBorder="1" applyAlignment="1">
      <alignment horizontal="right" vertical="center" wrapText="1"/>
    </xf>
    <xf numFmtId="166" fontId="11" fillId="0" borderId="16" xfId="1" applyNumberFormat="1" applyFont="1" applyBorder="1" applyAlignment="1">
      <alignment horizontal="right" vertical="center" wrapText="1"/>
    </xf>
    <xf numFmtId="166" fontId="6" fillId="0" borderId="16" xfId="1" applyNumberFormat="1" applyFont="1" applyBorder="1" applyAlignment="1">
      <alignment vertical="center"/>
    </xf>
    <xf numFmtId="0" fontId="6" fillId="0" borderId="18" xfId="0" applyFont="1" applyBorder="1" applyAlignment="1">
      <alignment horizontal="left" vertical="center" wrapText="1"/>
    </xf>
    <xf numFmtId="167" fontId="14" fillId="0" borderId="18" xfId="4" applyNumberFormat="1" applyFont="1" applyBorder="1" applyAlignment="1">
      <alignment horizontal="right" vertical="center" wrapText="1"/>
    </xf>
    <xf numFmtId="166" fontId="6" fillId="0" borderId="16" xfId="1" applyNumberFormat="1" applyFont="1" applyBorder="1" applyAlignment="1">
      <alignment vertical="center" wrapText="1"/>
    </xf>
    <xf numFmtId="0" fontId="6" fillId="0" borderId="18" xfId="0" applyFont="1" applyBorder="1" applyAlignment="1">
      <alignment vertical="center" wrapText="1"/>
    </xf>
    <xf numFmtId="0" fontId="3" fillId="0" borderId="0" xfId="2" applyFont="1" applyAlignment="1">
      <alignment horizontal="left" vertical="justify" wrapText="1"/>
    </xf>
    <xf numFmtId="0" fontId="5" fillId="0" borderId="0" xfId="0" applyFont="1" applyAlignment="1">
      <alignment horizontal="left" vertical="top" wrapText="1"/>
    </xf>
    <xf numFmtId="0" fontId="3" fillId="0" borderId="0" xfId="0" applyFont="1" applyAlignment="1">
      <alignment horizontal="center" vertical="center"/>
    </xf>
    <xf numFmtId="0" fontId="2" fillId="0" borderId="0" xfId="0" applyFont="1" applyAlignment="1">
      <alignment horizontal="left" vertical="top" wrapText="1"/>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9" xfId="0" applyFont="1" applyBorder="1" applyAlignment="1">
      <alignment horizontal="center" vertical="center" wrapText="1"/>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9" xfId="0" applyFont="1" applyBorder="1" applyAlignment="1">
      <alignment horizontal="center" vertical="center"/>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0" borderId="2" xfId="0" applyFont="1" applyBorder="1" applyAlignment="1">
      <alignment horizontal="center" vertical="center" wrapText="1"/>
    </xf>
    <xf numFmtId="0" fontId="10" fillId="4" borderId="16" xfId="0" applyFont="1" applyFill="1" applyBorder="1" applyAlignment="1">
      <alignment horizontal="center" vertical="center" wrapText="1"/>
    </xf>
  </cellXfs>
  <cellStyles count="5">
    <cellStyle name="Millares" xfId="1" builtinId="3"/>
    <cellStyle name="Moneda" xfId="4" builtinId="4"/>
    <cellStyle name="Normal" xfId="0" builtinId="0"/>
    <cellStyle name="Normal 2" xfId="2" xr:uid="{37E970EB-2CEF-4807-9FCE-9EB47549BE24}"/>
    <cellStyle name="Normal 3" xfId="3" xr:uid="{F915C3FB-B08C-4F95-9F97-9E1EBBA7DC08}"/>
  </cellStyles>
  <dxfs count="5">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I:\CONTRATOS%202021\CTO%2099%20-%20PRECAR%20SAS\Mantenimiento%20Veh&#237;culos%202021.xlsx" TargetMode="External"/><Relationship Id="rId1" Type="http://schemas.openxmlformats.org/officeDocument/2006/relationships/externalLinkPath" Target="file:///I:\CONTRATOS%202021\CTO%2099%20-%20PRECAR%20SAS\Mantenimiento%20Veh&#237;culos%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Mantenimiento"/>
      <sheetName val="PAGOS"/>
      <sheetName val="Facturas"/>
      <sheetName val="$ Unitarios"/>
      <sheetName val="Detallado por Vehículos"/>
      <sheetName val="Datos"/>
      <sheetName val="Hoja1"/>
      <sheetName val="Hoja2"/>
    </sheetNames>
    <sheetDataSet>
      <sheetData sheetId="0" refreshError="1"/>
      <sheetData sheetId="1" refreshError="1"/>
      <sheetData sheetId="2" refreshError="1"/>
      <sheetData sheetId="3" refreshError="1"/>
      <sheetData sheetId="4" refreshError="1"/>
      <sheetData sheetId="5">
        <row r="1">
          <cell r="A1" t="str">
            <v>ENE</v>
          </cell>
          <cell r="E1" t="str">
            <v>PLACA</v>
          </cell>
          <cell r="F1" t="str">
            <v>ASIGNACIÓN</v>
          </cell>
          <cell r="G1" t="str">
            <v>NOMBRE CONDUCTOR</v>
          </cell>
        </row>
        <row r="2">
          <cell r="A2" t="str">
            <v>FEB</v>
          </cell>
          <cell r="E2" t="str">
            <v>OCK100</v>
          </cell>
          <cell r="F2" t="str">
            <v>JOSE FERNANDO PARADA</v>
          </cell>
          <cell r="G2" t="str">
            <v xml:space="preserve">FELIX HERNANDO VARGAS PINTO </v>
          </cell>
        </row>
        <row r="3">
          <cell r="A3" t="str">
            <v>MAR</v>
          </cell>
          <cell r="E3" t="str">
            <v>OCK101</v>
          </cell>
          <cell r="F3" t="str">
            <v>CARLOS LUGO</v>
          </cell>
          <cell r="G3" t="str">
            <v>RODULFO BECERRA CAMARGO</v>
          </cell>
        </row>
        <row r="4">
          <cell r="A4" t="str">
            <v>ABR</v>
          </cell>
          <cell r="E4" t="str">
            <v>OCK102</v>
          </cell>
          <cell r="F4" t="str">
            <v>LINA DUQUE</v>
          </cell>
          <cell r="G4" t="str">
            <v>LUIS FELIPE GONZÁLEZ JIMÉNEZ</v>
          </cell>
        </row>
        <row r="5">
          <cell r="A5" t="str">
            <v>MAY</v>
          </cell>
          <cell r="E5" t="str">
            <v>OCK105</v>
          </cell>
          <cell r="F5" t="str">
            <v>ZOILA VARGAS</v>
          </cell>
          <cell r="G5" t="str">
            <v>VLADIMIR CRUZ GERENA</v>
          </cell>
        </row>
        <row r="6">
          <cell r="A6" t="str">
            <v>JUN</v>
          </cell>
          <cell r="E6" t="str">
            <v>OCK803</v>
          </cell>
          <cell r="F6" t="str">
            <v>MARIANA VIÑA CASTRO</v>
          </cell>
          <cell r="G6" t="str">
            <v>MARIO MORENO ZABALA</v>
          </cell>
        </row>
        <row r="7">
          <cell r="A7" t="str">
            <v>JUL</v>
          </cell>
          <cell r="E7" t="str">
            <v>OCK813</v>
          </cell>
          <cell r="F7" t="str">
            <v>PAOLA BONILLA CASTAÑO</v>
          </cell>
          <cell r="G7" t="str">
            <v>JOSE LUIS CRUZ ZAMUDIO</v>
          </cell>
        </row>
        <row r="8">
          <cell r="A8" t="str">
            <v>AGO</v>
          </cell>
          <cell r="E8" t="str">
            <v>OCK814</v>
          </cell>
          <cell r="F8" t="str">
            <v>ERNESTO OROZCO OROZCO</v>
          </cell>
          <cell r="G8" t="str">
            <v>GIOVANNI BLANCO MARÍN</v>
          </cell>
        </row>
        <row r="9">
          <cell r="A9" t="str">
            <v>SEP</v>
          </cell>
          <cell r="E9" t="str">
            <v>OCK815</v>
          </cell>
          <cell r="F9" t="str">
            <v>NICOLÁS SILVA CORTÉS</v>
          </cell>
          <cell r="G9" t="str">
            <v>MARVIN GUTIÉRREZ GONZÁLEZ</v>
          </cell>
        </row>
        <row r="10">
          <cell r="A10" t="str">
            <v>OCT</v>
          </cell>
        </row>
        <row r="11">
          <cell r="A11" t="str">
            <v>NOV</v>
          </cell>
        </row>
        <row r="12">
          <cell r="A12" t="str">
            <v>DIC</v>
          </cell>
        </row>
      </sheetData>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CE5FEE-429E-4152-B17F-DD1A39B132FA}">
  <dimension ref="A1:U36"/>
  <sheetViews>
    <sheetView showGridLines="0" tabSelected="1" topLeftCell="A20" zoomScale="115" zoomScaleNormal="115" workbookViewId="0">
      <selection activeCell="A34" sqref="A34:F34"/>
    </sheetView>
  </sheetViews>
  <sheetFormatPr baseColWidth="10" defaultRowHeight="12.5" x14ac:dyDescent="0.25"/>
  <cols>
    <col min="1" max="1" width="8" style="1" customWidth="1"/>
    <col min="2" max="2" width="71" style="1" customWidth="1"/>
    <col min="3" max="3" width="16" style="1" customWidth="1"/>
    <col min="4" max="4" width="12" style="1" customWidth="1"/>
    <col min="5" max="5" width="11" style="1" customWidth="1"/>
    <col min="6" max="6" width="15" style="7" customWidth="1"/>
    <col min="7" max="7" width="4.26953125" style="7" bestFit="1" customWidth="1"/>
    <col min="8" max="8" width="16.81640625" style="11" customWidth="1"/>
    <col min="9" max="9" width="11.7265625" style="11" customWidth="1"/>
    <col min="10" max="10" width="6.453125" style="2" customWidth="1"/>
    <col min="11" max="11" width="6" style="2" customWidth="1"/>
    <col min="12" max="12" width="11" style="1" customWidth="1"/>
    <col min="13" max="13" width="8" style="1" bestFit="1" customWidth="1"/>
    <col min="14" max="14" width="11" style="1" bestFit="1" customWidth="1"/>
    <col min="15" max="15" width="10" style="1" bestFit="1" customWidth="1"/>
    <col min="16" max="16" width="11.453125" style="1"/>
    <col min="17" max="17" width="4.26953125" style="3" bestFit="1" customWidth="1"/>
    <col min="18" max="18" width="24.1796875" style="1" bestFit="1" customWidth="1"/>
    <col min="19" max="21" width="11.453125" style="2"/>
    <col min="22" max="251" width="11.453125" style="1"/>
    <col min="252" max="252" width="4.81640625" style="1" customWidth="1"/>
    <col min="253" max="253" width="49.81640625" style="1" bestFit="1" customWidth="1"/>
    <col min="254" max="255" width="5.81640625" style="1" bestFit="1" customWidth="1"/>
    <col min="256" max="256" width="7.1796875" style="1" bestFit="1" customWidth="1"/>
    <col min="257" max="257" width="8.453125" style="1" customWidth="1"/>
    <col min="258" max="258" width="8.1796875" style="1" bestFit="1" customWidth="1"/>
    <col min="259" max="259" width="11.7265625" style="1" customWidth="1"/>
    <col min="260" max="260" width="8.1796875" style="1" customWidth="1"/>
    <col min="261" max="261" width="8.26953125" style="1" customWidth="1"/>
    <col min="262" max="262" width="10" style="1" customWidth="1"/>
    <col min="263" max="263" width="4.26953125" style="1" bestFit="1" customWidth="1"/>
    <col min="264" max="264" width="7.26953125" style="1" customWidth="1"/>
    <col min="265" max="265" width="6.54296875" style="1" customWidth="1"/>
    <col min="266" max="266" width="6.453125" style="1" customWidth="1"/>
    <col min="267" max="267" width="6" style="1" customWidth="1"/>
    <col min="268" max="268" width="11" style="1" customWidth="1"/>
    <col min="269" max="269" width="8" style="1" bestFit="1" customWidth="1"/>
    <col min="270" max="270" width="11" style="1" bestFit="1" customWidth="1"/>
    <col min="271" max="271" width="10" style="1" bestFit="1" customWidth="1"/>
    <col min="272" max="272" width="11.453125" style="1"/>
    <col min="273" max="273" width="4.26953125" style="1" bestFit="1" customWidth="1"/>
    <col min="274" max="274" width="24.1796875" style="1" bestFit="1" customWidth="1"/>
    <col min="275" max="507" width="11.453125" style="1"/>
    <col min="508" max="508" width="4.81640625" style="1" customWidth="1"/>
    <col min="509" max="509" width="49.81640625" style="1" bestFit="1" customWidth="1"/>
    <col min="510" max="511" width="5.81640625" style="1" bestFit="1" customWidth="1"/>
    <col min="512" max="512" width="7.1796875" style="1" bestFit="1" customWidth="1"/>
    <col min="513" max="513" width="8.453125" style="1" customWidth="1"/>
    <col min="514" max="514" width="8.1796875" style="1" bestFit="1" customWidth="1"/>
    <col min="515" max="515" width="11.7265625" style="1" customWidth="1"/>
    <col min="516" max="516" width="8.1796875" style="1" customWidth="1"/>
    <col min="517" max="517" width="8.26953125" style="1" customWidth="1"/>
    <col min="518" max="518" width="10" style="1" customWidth="1"/>
    <col min="519" max="519" width="4.26953125" style="1" bestFit="1" customWidth="1"/>
    <col min="520" max="520" width="7.26953125" style="1" customWidth="1"/>
    <col min="521" max="521" width="6.54296875" style="1" customWidth="1"/>
    <col min="522" max="522" width="6.453125" style="1" customWidth="1"/>
    <col min="523" max="523" width="6" style="1" customWidth="1"/>
    <col min="524" max="524" width="11" style="1" customWidth="1"/>
    <col min="525" max="525" width="8" style="1" bestFit="1" customWidth="1"/>
    <col min="526" max="526" width="11" style="1" bestFit="1" customWidth="1"/>
    <col min="527" max="527" width="10" style="1" bestFit="1" customWidth="1"/>
    <col min="528" max="528" width="11.453125" style="1"/>
    <col min="529" max="529" width="4.26953125" style="1" bestFit="1" customWidth="1"/>
    <col min="530" max="530" width="24.1796875" style="1" bestFit="1" customWidth="1"/>
    <col min="531" max="763" width="11.453125" style="1"/>
    <col min="764" max="764" width="4.81640625" style="1" customWidth="1"/>
    <col min="765" max="765" width="49.81640625" style="1" bestFit="1" customWidth="1"/>
    <col min="766" max="767" width="5.81640625" style="1" bestFit="1" customWidth="1"/>
    <col min="768" max="768" width="7.1796875" style="1" bestFit="1" customWidth="1"/>
    <col min="769" max="769" width="8.453125" style="1" customWidth="1"/>
    <col min="770" max="770" width="8.1796875" style="1" bestFit="1" customWidth="1"/>
    <col min="771" max="771" width="11.7265625" style="1" customWidth="1"/>
    <col min="772" max="772" width="8.1796875" style="1" customWidth="1"/>
    <col min="773" max="773" width="8.26953125" style="1" customWidth="1"/>
    <col min="774" max="774" width="10" style="1" customWidth="1"/>
    <col min="775" max="775" width="4.26953125" style="1" bestFit="1" customWidth="1"/>
    <col min="776" max="776" width="7.26953125" style="1" customWidth="1"/>
    <col min="777" max="777" width="6.54296875" style="1" customWidth="1"/>
    <col min="778" max="778" width="6.453125" style="1" customWidth="1"/>
    <col min="779" max="779" width="6" style="1" customWidth="1"/>
    <col min="780" max="780" width="11" style="1" customWidth="1"/>
    <col min="781" max="781" width="8" style="1" bestFit="1" customWidth="1"/>
    <col min="782" max="782" width="11" style="1" bestFit="1" customWidth="1"/>
    <col min="783" max="783" width="10" style="1" bestFit="1" customWidth="1"/>
    <col min="784" max="784" width="11.453125" style="1"/>
    <col min="785" max="785" width="4.26953125" style="1" bestFit="1" customWidth="1"/>
    <col min="786" max="786" width="24.1796875" style="1" bestFit="1" customWidth="1"/>
    <col min="787" max="1019" width="11.453125" style="1"/>
    <col min="1020" max="1020" width="4.81640625" style="1" customWidth="1"/>
    <col min="1021" max="1021" width="49.81640625" style="1" bestFit="1" customWidth="1"/>
    <col min="1022" max="1023" width="5.81640625" style="1" bestFit="1" customWidth="1"/>
    <col min="1024" max="1024" width="7.1796875" style="1" bestFit="1" customWidth="1"/>
    <col min="1025" max="1025" width="8.453125" style="1" customWidth="1"/>
    <col min="1026" max="1026" width="8.1796875" style="1" bestFit="1" customWidth="1"/>
    <col min="1027" max="1027" width="11.7265625" style="1" customWidth="1"/>
    <col min="1028" max="1028" width="8.1796875" style="1" customWidth="1"/>
    <col min="1029" max="1029" width="8.26953125" style="1" customWidth="1"/>
    <col min="1030" max="1030" width="10" style="1" customWidth="1"/>
    <col min="1031" max="1031" width="4.26953125" style="1" bestFit="1" customWidth="1"/>
    <col min="1032" max="1032" width="7.26953125" style="1" customWidth="1"/>
    <col min="1033" max="1033" width="6.54296875" style="1" customWidth="1"/>
    <col min="1034" max="1034" width="6.453125" style="1" customWidth="1"/>
    <col min="1035" max="1035" width="6" style="1" customWidth="1"/>
    <col min="1036" max="1036" width="11" style="1" customWidth="1"/>
    <col min="1037" max="1037" width="8" style="1" bestFit="1" customWidth="1"/>
    <col min="1038" max="1038" width="11" style="1" bestFit="1" customWidth="1"/>
    <col min="1039" max="1039" width="10" style="1" bestFit="1" customWidth="1"/>
    <col min="1040" max="1040" width="11.453125" style="1"/>
    <col min="1041" max="1041" width="4.26953125" style="1" bestFit="1" customWidth="1"/>
    <col min="1042" max="1042" width="24.1796875" style="1" bestFit="1" customWidth="1"/>
    <col min="1043" max="1275" width="11.453125" style="1"/>
    <col min="1276" max="1276" width="4.81640625" style="1" customWidth="1"/>
    <col min="1277" max="1277" width="49.81640625" style="1" bestFit="1" customWidth="1"/>
    <col min="1278" max="1279" width="5.81640625" style="1" bestFit="1" customWidth="1"/>
    <col min="1280" max="1280" width="7.1796875" style="1" bestFit="1" customWidth="1"/>
    <col min="1281" max="1281" width="8.453125" style="1" customWidth="1"/>
    <col min="1282" max="1282" width="8.1796875" style="1" bestFit="1" customWidth="1"/>
    <col min="1283" max="1283" width="11.7265625" style="1" customWidth="1"/>
    <col min="1284" max="1284" width="8.1796875" style="1" customWidth="1"/>
    <col min="1285" max="1285" width="8.26953125" style="1" customWidth="1"/>
    <col min="1286" max="1286" width="10" style="1" customWidth="1"/>
    <col min="1287" max="1287" width="4.26953125" style="1" bestFit="1" customWidth="1"/>
    <col min="1288" max="1288" width="7.26953125" style="1" customWidth="1"/>
    <col min="1289" max="1289" width="6.54296875" style="1" customWidth="1"/>
    <col min="1290" max="1290" width="6.453125" style="1" customWidth="1"/>
    <col min="1291" max="1291" width="6" style="1" customWidth="1"/>
    <col min="1292" max="1292" width="11" style="1" customWidth="1"/>
    <col min="1293" max="1293" width="8" style="1" bestFit="1" customWidth="1"/>
    <col min="1294" max="1294" width="11" style="1" bestFit="1" customWidth="1"/>
    <col min="1295" max="1295" width="10" style="1" bestFit="1" customWidth="1"/>
    <col min="1296" max="1296" width="11.453125" style="1"/>
    <col min="1297" max="1297" width="4.26953125" style="1" bestFit="1" customWidth="1"/>
    <col min="1298" max="1298" width="24.1796875" style="1" bestFit="1" customWidth="1"/>
    <col min="1299" max="1531" width="11.453125" style="1"/>
    <col min="1532" max="1532" width="4.81640625" style="1" customWidth="1"/>
    <col min="1533" max="1533" width="49.81640625" style="1" bestFit="1" customWidth="1"/>
    <col min="1534" max="1535" width="5.81640625" style="1" bestFit="1" customWidth="1"/>
    <col min="1536" max="1536" width="7.1796875" style="1" bestFit="1" customWidth="1"/>
    <col min="1537" max="1537" width="8.453125" style="1" customWidth="1"/>
    <col min="1538" max="1538" width="8.1796875" style="1" bestFit="1" customWidth="1"/>
    <col min="1539" max="1539" width="11.7265625" style="1" customWidth="1"/>
    <col min="1540" max="1540" width="8.1796875" style="1" customWidth="1"/>
    <col min="1541" max="1541" width="8.26953125" style="1" customWidth="1"/>
    <col min="1542" max="1542" width="10" style="1" customWidth="1"/>
    <col min="1543" max="1543" width="4.26953125" style="1" bestFit="1" customWidth="1"/>
    <col min="1544" max="1544" width="7.26953125" style="1" customWidth="1"/>
    <col min="1545" max="1545" width="6.54296875" style="1" customWidth="1"/>
    <col min="1546" max="1546" width="6.453125" style="1" customWidth="1"/>
    <col min="1547" max="1547" width="6" style="1" customWidth="1"/>
    <col min="1548" max="1548" width="11" style="1" customWidth="1"/>
    <col min="1549" max="1549" width="8" style="1" bestFit="1" customWidth="1"/>
    <col min="1550" max="1550" width="11" style="1" bestFit="1" customWidth="1"/>
    <col min="1551" max="1551" width="10" style="1" bestFit="1" customWidth="1"/>
    <col min="1552" max="1552" width="11.453125" style="1"/>
    <col min="1553" max="1553" width="4.26953125" style="1" bestFit="1" customWidth="1"/>
    <col min="1554" max="1554" width="24.1796875" style="1" bestFit="1" customWidth="1"/>
    <col min="1555" max="1787" width="11.453125" style="1"/>
    <col min="1788" max="1788" width="4.81640625" style="1" customWidth="1"/>
    <col min="1789" max="1789" width="49.81640625" style="1" bestFit="1" customWidth="1"/>
    <col min="1790" max="1791" width="5.81640625" style="1" bestFit="1" customWidth="1"/>
    <col min="1792" max="1792" width="7.1796875" style="1" bestFit="1" customWidth="1"/>
    <col min="1793" max="1793" width="8.453125" style="1" customWidth="1"/>
    <col min="1794" max="1794" width="8.1796875" style="1" bestFit="1" customWidth="1"/>
    <col min="1795" max="1795" width="11.7265625" style="1" customWidth="1"/>
    <col min="1796" max="1796" width="8.1796875" style="1" customWidth="1"/>
    <col min="1797" max="1797" width="8.26953125" style="1" customWidth="1"/>
    <col min="1798" max="1798" width="10" style="1" customWidth="1"/>
    <col min="1799" max="1799" width="4.26953125" style="1" bestFit="1" customWidth="1"/>
    <col min="1800" max="1800" width="7.26953125" style="1" customWidth="1"/>
    <col min="1801" max="1801" width="6.54296875" style="1" customWidth="1"/>
    <col min="1802" max="1802" width="6.453125" style="1" customWidth="1"/>
    <col min="1803" max="1803" width="6" style="1" customWidth="1"/>
    <col min="1804" max="1804" width="11" style="1" customWidth="1"/>
    <col min="1805" max="1805" width="8" style="1" bestFit="1" customWidth="1"/>
    <col min="1806" max="1806" width="11" style="1" bestFit="1" customWidth="1"/>
    <col min="1807" max="1807" width="10" style="1" bestFit="1" customWidth="1"/>
    <col min="1808" max="1808" width="11.453125" style="1"/>
    <col min="1809" max="1809" width="4.26953125" style="1" bestFit="1" customWidth="1"/>
    <col min="1810" max="1810" width="24.1796875" style="1" bestFit="1" customWidth="1"/>
    <col min="1811" max="2043" width="11.453125" style="1"/>
    <col min="2044" max="2044" width="4.81640625" style="1" customWidth="1"/>
    <col min="2045" max="2045" width="49.81640625" style="1" bestFit="1" customWidth="1"/>
    <col min="2046" max="2047" width="5.81640625" style="1" bestFit="1" customWidth="1"/>
    <col min="2048" max="2048" width="7.1796875" style="1" bestFit="1" customWidth="1"/>
    <col min="2049" max="2049" width="8.453125" style="1" customWidth="1"/>
    <col min="2050" max="2050" width="8.1796875" style="1" bestFit="1" customWidth="1"/>
    <col min="2051" max="2051" width="11.7265625" style="1" customWidth="1"/>
    <col min="2052" max="2052" width="8.1796875" style="1" customWidth="1"/>
    <col min="2053" max="2053" width="8.26953125" style="1" customWidth="1"/>
    <col min="2054" max="2054" width="10" style="1" customWidth="1"/>
    <col min="2055" max="2055" width="4.26953125" style="1" bestFit="1" customWidth="1"/>
    <col min="2056" max="2056" width="7.26953125" style="1" customWidth="1"/>
    <col min="2057" max="2057" width="6.54296875" style="1" customWidth="1"/>
    <col min="2058" max="2058" width="6.453125" style="1" customWidth="1"/>
    <col min="2059" max="2059" width="6" style="1" customWidth="1"/>
    <col min="2060" max="2060" width="11" style="1" customWidth="1"/>
    <col min="2061" max="2061" width="8" style="1" bestFit="1" customWidth="1"/>
    <col min="2062" max="2062" width="11" style="1" bestFit="1" customWidth="1"/>
    <col min="2063" max="2063" width="10" style="1" bestFit="1" customWidth="1"/>
    <col min="2064" max="2064" width="11.453125" style="1"/>
    <col min="2065" max="2065" width="4.26953125" style="1" bestFit="1" customWidth="1"/>
    <col min="2066" max="2066" width="24.1796875" style="1" bestFit="1" customWidth="1"/>
    <col min="2067" max="2299" width="11.453125" style="1"/>
    <col min="2300" max="2300" width="4.81640625" style="1" customWidth="1"/>
    <col min="2301" max="2301" width="49.81640625" style="1" bestFit="1" customWidth="1"/>
    <col min="2302" max="2303" width="5.81640625" style="1" bestFit="1" customWidth="1"/>
    <col min="2304" max="2304" width="7.1796875" style="1" bestFit="1" customWidth="1"/>
    <col min="2305" max="2305" width="8.453125" style="1" customWidth="1"/>
    <col min="2306" max="2306" width="8.1796875" style="1" bestFit="1" customWidth="1"/>
    <col min="2307" max="2307" width="11.7265625" style="1" customWidth="1"/>
    <col min="2308" max="2308" width="8.1796875" style="1" customWidth="1"/>
    <col min="2309" max="2309" width="8.26953125" style="1" customWidth="1"/>
    <col min="2310" max="2310" width="10" style="1" customWidth="1"/>
    <col min="2311" max="2311" width="4.26953125" style="1" bestFit="1" customWidth="1"/>
    <col min="2312" max="2312" width="7.26953125" style="1" customWidth="1"/>
    <col min="2313" max="2313" width="6.54296875" style="1" customWidth="1"/>
    <col min="2314" max="2314" width="6.453125" style="1" customWidth="1"/>
    <col min="2315" max="2315" width="6" style="1" customWidth="1"/>
    <col min="2316" max="2316" width="11" style="1" customWidth="1"/>
    <col min="2317" max="2317" width="8" style="1" bestFit="1" customWidth="1"/>
    <col min="2318" max="2318" width="11" style="1" bestFit="1" customWidth="1"/>
    <col min="2319" max="2319" width="10" style="1" bestFit="1" customWidth="1"/>
    <col min="2320" max="2320" width="11.453125" style="1"/>
    <col min="2321" max="2321" width="4.26953125" style="1" bestFit="1" customWidth="1"/>
    <col min="2322" max="2322" width="24.1796875" style="1" bestFit="1" customWidth="1"/>
    <col min="2323" max="2555" width="11.453125" style="1"/>
    <col min="2556" max="2556" width="4.81640625" style="1" customWidth="1"/>
    <col min="2557" max="2557" width="49.81640625" style="1" bestFit="1" customWidth="1"/>
    <col min="2558" max="2559" width="5.81640625" style="1" bestFit="1" customWidth="1"/>
    <col min="2560" max="2560" width="7.1796875" style="1" bestFit="1" customWidth="1"/>
    <col min="2561" max="2561" width="8.453125" style="1" customWidth="1"/>
    <col min="2562" max="2562" width="8.1796875" style="1" bestFit="1" customWidth="1"/>
    <col min="2563" max="2563" width="11.7265625" style="1" customWidth="1"/>
    <col min="2564" max="2564" width="8.1796875" style="1" customWidth="1"/>
    <col min="2565" max="2565" width="8.26953125" style="1" customWidth="1"/>
    <col min="2566" max="2566" width="10" style="1" customWidth="1"/>
    <col min="2567" max="2567" width="4.26953125" style="1" bestFit="1" customWidth="1"/>
    <col min="2568" max="2568" width="7.26953125" style="1" customWidth="1"/>
    <col min="2569" max="2569" width="6.54296875" style="1" customWidth="1"/>
    <col min="2570" max="2570" width="6.453125" style="1" customWidth="1"/>
    <col min="2571" max="2571" width="6" style="1" customWidth="1"/>
    <col min="2572" max="2572" width="11" style="1" customWidth="1"/>
    <col min="2573" max="2573" width="8" style="1" bestFit="1" customWidth="1"/>
    <col min="2574" max="2574" width="11" style="1" bestFit="1" customWidth="1"/>
    <col min="2575" max="2575" width="10" style="1" bestFit="1" customWidth="1"/>
    <col min="2576" max="2576" width="11.453125" style="1"/>
    <col min="2577" max="2577" width="4.26953125" style="1" bestFit="1" customWidth="1"/>
    <col min="2578" max="2578" width="24.1796875" style="1" bestFit="1" customWidth="1"/>
    <col min="2579" max="2811" width="11.453125" style="1"/>
    <col min="2812" max="2812" width="4.81640625" style="1" customWidth="1"/>
    <col min="2813" max="2813" width="49.81640625" style="1" bestFit="1" customWidth="1"/>
    <col min="2814" max="2815" width="5.81640625" style="1" bestFit="1" customWidth="1"/>
    <col min="2816" max="2816" width="7.1796875" style="1" bestFit="1" customWidth="1"/>
    <col min="2817" max="2817" width="8.453125" style="1" customWidth="1"/>
    <col min="2818" max="2818" width="8.1796875" style="1" bestFit="1" customWidth="1"/>
    <col min="2819" max="2819" width="11.7265625" style="1" customWidth="1"/>
    <col min="2820" max="2820" width="8.1796875" style="1" customWidth="1"/>
    <col min="2821" max="2821" width="8.26953125" style="1" customWidth="1"/>
    <col min="2822" max="2822" width="10" style="1" customWidth="1"/>
    <col min="2823" max="2823" width="4.26953125" style="1" bestFit="1" customWidth="1"/>
    <col min="2824" max="2824" width="7.26953125" style="1" customWidth="1"/>
    <col min="2825" max="2825" width="6.54296875" style="1" customWidth="1"/>
    <col min="2826" max="2826" width="6.453125" style="1" customWidth="1"/>
    <col min="2827" max="2827" width="6" style="1" customWidth="1"/>
    <col min="2828" max="2828" width="11" style="1" customWidth="1"/>
    <col min="2829" max="2829" width="8" style="1" bestFit="1" customWidth="1"/>
    <col min="2830" max="2830" width="11" style="1" bestFit="1" customWidth="1"/>
    <col min="2831" max="2831" width="10" style="1" bestFit="1" customWidth="1"/>
    <col min="2832" max="2832" width="11.453125" style="1"/>
    <col min="2833" max="2833" width="4.26953125" style="1" bestFit="1" customWidth="1"/>
    <col min="2834" max="2834" width="24.1796875" style="1" bestFit="1" customWidth="1"/>
    <col min="2835" max="3067" width="11.453125" style="1"/>
    <col min="3068" max="3068" width="4.81640625" style="1" customWidth="1"/>
    <col min="3069" max="3069" width="49.81640625" style="1" bestFit="1" customWidth="1"/>
    <col min="3070" max="3071" width="5.81640625" style="1" bestFit="1" customWidth="1"/>
    <col min="3072" max="3072" width="7.1796875" style="1" bestFit="1" customWidth="1"/>
    <col min="3073" max="3073" width="8.453125" style="1" customWidth="1"/>
    <col min="3074" max="3074" width="8.1796875" style="1" bestFit="1" customWidth="1"/>
    <col min="3075" max="3075" width="11.7265625" style="1" customWidth="1"/>
    <col min="3076" max="3076" width="8.1796875" style="1" customWidth="1"/>
    <col min="3077" max="3077" width="8.26953125" style="1" customWidth="1"/>
    <col min="3078" max="3078" width="10" style="1" customWidth="1"/>
    <col min="3079" max="3079" width="4.26953125" style="1" bestFit="1" customWidth="1"/>
    <col min="3080" max="3080" width="7.26953125" style="1" customWidth="1"/>
    <col min="3081" max="3081" width="6.54296875" style="1" customWidth="1"/>
    <col min="3082" max="3082" width="6.453125" style="1" customWidth="1"/>
    <col min="3083" max="3083" width="6" style="1" customWidth="1"/>
    <col min="3084" max="3084" width="11" style="1" customWidth="1"/>
    <col min="3085" max="3085" width="8" style="1" bestFit="1" customWidth="1"/>
    <col min="3086" max="3086" width="11" style="1" bestFit="1" customWidth="1"/>
    <col min="3087" max="3087" width="10" style="1" bestFit="1" customWidth="1"/>
    <col min="3088" max="3088" width="11.453125" style="1"/>
    <col min="3089" max="3089" width="4.26953125" style="1" bestFit="1" customWidth="1"/>
    <col min="3090" max="3090" width="24.1796875" style="1" bestFit="1" customWidth="1"/>
    <col min="3091" max="3323" width="11.453125" style="1"/>
    <col min="3324" max="3324" width="4.81640625" style="1" customWidth="1"/>
    <col min="3325" max="3325" width="49.81640625" style="1" bestFit="1" customWidth="1"/>
    <col min="3326" max="3327" width="5.81640625" style="1" bestFit="1" customWidth="1"/>
    <col min="3328" max="3328" width="7.1796875" style="1" bestFit="1" customWidth="1"/>
    <col min="3329" max="3329" width="8.453125" style="1" customWidth="1"/>
    <col min="3330" max="3330" width="8.1796875" style="1" bestFit="1" customWidth="1"/>
    <col min="3331" max="3331" width="11.7265625" style="1" customWidth="1"/>
    <col min="3332" max="3332" width="8.1796875" style="1" customWidth="1"/>
    <col min="3333" max="3333" width="8.26953125" style="1" customWidth="1"/>
    <col min="3334" max="3334" width="10" style="1" customWidth="1"/>
    <col min="3335" max="3335" width="4.26953125" style="1" bestFit="1" customWidth="1"/>
    <col min="3336" max="3336" width="7.26953125" style="1" customWidth="1"/>
    <col min="3337" max="3337" width="6.54296875" style="1" customWidth="1"/>
    <col min="3338" max="3338" width="6.453125" style="1" customWidth="1"/>
    <col min="3339" max="3339" width="6" style="1" customWidth="1"/>
    <col min="3340" max="3340" width="11" style="1" customWidth="1"/>
    <col min="3341" max="3341" width="8" style="1" bestFit="1" customWidth="1"/>
    <col min="3342" max="3342" width="11" style="1" bestFit="1" customWidth="1"/>
    <col min="3343" max="3343" width="10" style="1" bestFit="1" customWidth="1"/>
    <col min="3344" max="3344" width="11.453125" style="1"/>
    <col min="3345" max="3345" width="4.26953125" style="1" bestFit="1" customWidth="1"/>
    <col min="3346" max="3346" width="24.1796875" style="1" bestFit="1" customWidth="1"/>
    <col min="3347" max="3579" width="11.453125" style="1"/>
    <col min="3580" max="3580" width="4.81640625" style="1" customWidth="1"/>
    <col min="3581" max="3581" width="49.81640625" style="1" bestFit="1" customWidth="1"/>
    <col min="3582" max="3583" width="5.81640625" style="1" bestFit="1" customWidth="1"/>
    <col min="3584" max="3584" width="7.1796875" style="1" bestFit="1" customWidth="1"/>
    <col min="3585" max="3585" width="8.453125" style="1" customWidth="1"/>
    <col min="3586" max="3586" width="8.1796875" style="1" bestFit="1" customWidth="1"/>
    <col min="3587" max="3587" width="11.7265625" style="1" customWidth="1"/>
    <col min="3588" max="3588" width="8.1796875" style="1" customWidth="1"/>
    <col min="3589" max="3589" width="8.26953125" style="1" customWidth="1"/>
    <col min="3590" max="3590" width="10" style="1" customWidth="1"/>
    <col min="3591" max="3591" width="4.26953125" style="1" bestFit="1" customWidth="1"/>
    <col min="3592" max="3592" width="7.26953125" style="1" customWidth="1"/>
    <col min="3593" max="3593" width="6.54296875" style="1" customWidth="1"/>
    <col min="3594" max="3594" width="6.453125" style="1" customWidth="1"/>
    <col min="3595" max="3595" width="6" style="1" customWidth="1"/>
    <col min="3596" max="3596" width="11" style="1" customWidth="1"/>
    <col min="3597" max="3597" width="8" style="1" bestFit="1" customWidth="1"/>
    <col min="3598" max="3598" width="11" style="1" bestFit="1" customWidth="1"/>
    <col min="3599" max="3599" width="10" style="1" bestFit="1" customWidth="1"/>
    <col min="3600" max="3600" width="11.453125" style="1"/>
    <col min="3601" max="3601" width="4.26953125" style="1" bestFit="1" customWidth="1"/>
    <col min="3602" max="3602" width="24.1796875" style="1" bestFit="1" customWidth="1"/>
    <col min="3603" max="3835" width="11.453125" style="1"/>
    <col min="3836" max="3836" width="4.81640625" style="1" customWidth="1"/>
    <col min="3837" max="3837" width="49.81640625" style="1" bestFit="1" customWidth="1"/>
    <col min="3838" max="3839" width="5.81640625" style="1" bestFit="1" customWidth="1"/>
    <col min="3840" max="3840" width="7.1796875" style="1" bestFit="1" customWidth="1"/>
    <col min="3841" max="3841" width="8.453125" style="1" customWidth="1"/>
    <col min="3842" max="3842" width="8.1796875" style="1" bestFit="1" customWidth="1"/>
    <col min="3843" max="3843" width="11.7265625" style="1" customWidth="1"/>
    <col min="3844" max="3844" width="8.1796875" style="1" customWidth="1"/>
    <col min="3845" max="3845" width="8.26953125" style="1" customWidth="1"/>
    <col min="3846" max="3846" width="10" style="1" customWidth="1"/>
    <col min="3847" max="3847" width="4.26953125" style="1" bestFit="1" customWidth="1"/>
    <col min="3848" max="3848" width="7.26953125" style="1" customWidth="1"/>
    <col min="3849" max="3849" width="6.54296875" style="1" customWidth="1"/>
    <col min="3850" max="3850" width="6.453125" style="1" customWidth="1"/>
    <col min="3851" max="3851" width="6" style="1" customWidth="1"/>
    <col min="3852" max="3852" width="11" style="1" customWidth="1"/>
    <col min="3853" max="3853" width="8" style="1" bestFit="1" customWidth="1"/>
    <col min="3854" max="3854" width="11" style="1" bestFit="1" customWidth="1"/>
    <col min="3855" max="3855" width="10" style="1" bestFit="1" customWidth="1"/>
    <col min="3856" max="3856" width="11.453125" style="1"/>
    <col min="3857" max="3857" width="4.26953125" style="1" bestFit="1" customWidth="1"/>
    <col min="3858" max="3858" width="24.1796875" style="1" bestFit="1" customWidth="1"/>
    <col min="3859" max="4091" width="11.453125" style="1"/>
    <col min="4092" max="4092" width="4.81640625" style="1" customWidth="1"/>
    <col min="4093" max="4093" width="49.81640625" style="1" bestFit="1" customWidth="1"/>
    <col min="4094" max="4095" width="5.81640625" style="1" bestFit="1" customWidth="1"/>
    <col min="4096" max="4096" width="7.1796875" style="1" bestFit="1" customWidth="1"/>
    <col min="4097" max="4097" width="8.453125" style="1" customWidth="1"/>
    <col min="4098" max="4098" width="8.1796875" style="1" bestFit="1" customWidth="1"/>
    <col min="4099" max="4099" width="11.7265625" style="1" customWidth="1"/>
    <col min="4100" max="4100" width="8.1796875" style="1" customWidth="1"/>
    <col min="4101" max="4101" width="8.26953125" style="1" customWidth="1"/>
    <col min="4102" max="4102" width="10" style="1" customWidth="1"/>
    <col min="4103" max="4103" width="4.26953125" style="1" bestFit="1" customWidth="1"/>
    <col min="4104" max="4104" width="7.26953125" style="1" customWidth="1"/>
    <col min="4105" max="4105" width="6.54296875" style="1" customWidth="1"/>
    <col min="4106" max="4106" width="6.453125" style="1" customWidth="1"/>
    <col min="4107" max="4107" width="6" style="1" customWidth="1"/>
    <col min="4108" max="4108" width="11" style="1" customWidth="1"/>
    <col min="4109" max="4109" width="8" style="1" bestFit="1" customWidth="1"/>
    <col min="4110" max="4110" width="11" style="1" bestFit="1" customWidth="1"/>
    <col min="4111" max="4111" width="10" style="1" bestFit="1" customWidth="1"/>
    <col min="4112" max="4112" width="11.453125" style="1"/>
    <col min="4113" max="4113" width="4.26953125" style="1" bestFit="1" customWidth="1"/>
    <col min="4114" max="4114" width="24.1796875" style="1" bestFit="1" customWidth="1"/>
    <col min="4115" max="4347" width="11.453125" style="1"/>
    <col min="4348" max="4348" width="4.81640625" style="1" customWidth="1"/>
    <col min="4349" max="4349" width="49.81640625" style="1" bestFit="1" customWidth="1"/>
    <col min="4350" max="4351" width="5.81640625" style="1" bestFit="1" customWidth="1"/>
    <col min="4352" max="4352" width="7.1796875" style="1" bestFit="1" customWidth="1"/>
    <col min="4353" max="4353" width="8.453125" style="1" customWidth="1"/>
    <col min="4354" max="4354" width="8.1796875" style="1" bestFit="1" customWidth="1"/>
    <col min="4355" max="4355" width="11.7265625" style="1" customWidth="1"/>
    <col min="4356" max="4356" width="8.1796875" style="1" customWidth="1"/>
    <col min="4357" max="4357" width="8.26953125" style="1" customWidth="1"/>
    <col min="4358" max="4358" width="10" style="1" customWidth="1"/>
    <col min="4359" max="4359" width="4.26953125" style="1" bestFit="1" customWidth="1"/>
    <col min="4360" max="4360" width="7.26953125" style="1" customWidth="1"/>
    <col min="4361" max="4361" width="6.54296875" style="1" customWidth="1"/>
    <col min="4362" max="4362" width="6.453125" style="1" customWidth="1"/>
    <col min="4363" max="4363" width="6" style="1" customWidth="1"/>
    <col min="4364" max="4364" width="11" style="1" customWidth="1"/>
    <col min="4365" max="4365" width="8" style="1" bestFit="1" customWidth="1"/>
    <col min="4366" max="4366" width="11" style="1" bestFit="1" customWidth="1"/>
    <col min="4367" max="4367" width="10" style="1" bestFit="1" customWidth="1"/>
    <col min="4368" max="4368" width="11.453125" style="1"/>
    <col min="4369" max="4369" width="4.26953125" style="1" bestFit="1" customWidth="1"/>
    <col min="4370" max="4370" width="24.1796875" style="1" bestFit="1" customWidth="1"/>
    <col min="4371" max="4603" width="11.453125" style="1"/>
    <col min="4604" max="4604" width="4.81640625" style="1" customWidth="1"/>
    <col min="4605" max="4605" width="49.81640625" style="1" bestFit="1" customWidth="1"/>
    <col min="4606" max="4607" width="5.81640625" style="1" bestFit="1" customWidth="1"/>
    <col min="4608" max="4608" width="7.1796875" style="1" bestFit="1" customWidth="1"/>
    <col min="4609" max="4609" width="8.453125" style="1" customWidth="1"/>
    <col min="4610" max="4610" width="8.1796875" style="1" bestFit="1" customWidth="1"/>
    <col min="4611" max="4611" width="11.7265625" style="1" customWidth="1"/>
    <col min="4612" max="4612" width="8.1796875" style="1" customWidth="1"/>
    <col min="4613" max="4613" width="8.26953125" style="1" customWidth="1"/>
    <col min="4614" max="4614" width="10" style="1" customWidth="1"/>
    <col min="4615" max="4615" width="4.26953125" style="1" bestFit="1" customWidth="1"/>
    <col min="4616" max="4616" width="7.26953125" style="1" customWidth="1"/>
    <col min="4617" max="4617" width="6.54296875" style="1" customWidth="1"/>
    <col min="4618" max="4618" width="6.453125" style="1" customWidth="1"/>
    <col min="4619" max="4619" width="6" style="1" customWidth="1"/>
    <col min="4620" max="4620" width="11" style="1" customWidth="1"/>
    <col min="4621" max="4621" width="8" style="1" bestFit="1" customWidth="1"/>
    <col min="4622" max="4622" width="11" style="1" bestFit="1" customWidth="1"/>
    <col min="4623" max="4623" width="10" style="1" bestFit="1" customWidth="1"/>
    <col min="4624" max="4624" width="11.453125" style="1"/>
    <col min="4625" max="4625" width="4.26953125" style="1" bestFit="1" customWidth="1"/>
    <col min="4626" max="4626" width="24.1796875" style="1" bestFit="1" customWidth="1"/>
    <col min="4627" max="4859" width="11.453125" style="1"/>
    <col min="4860" max="4860" width="4.81640625" style="1" customWidth="1"/>
    <col min="4861" max="4861" width="49.81640625" style="1" bestFit="1" customWidth="1"/>
    <col min="4862" max="4863" width="5.81640625" style="1" bestFit="1" customWidth="1"/>
    <col min="4864" max="4864" width="7.1796875" style="1" bestFit="1" customWidth="1"/>
    <col min="4865" max="4865" width="8.453125" style="1" customWidth="1"/>
    <col min="4866" max="4866" width="8.1796875" style="1" bestFit="1" customWidth="1"/>
    <col min="4867" max="4867" width="11.7265625" style="1" customWidth="1"/>
    <col min="4868" max="4868" width="8.1796875" style="1" customWidth="1"/>
    <col min="4869" max="4869" width="8.26953125" style="1" customWidth="1"/>
    <col min="4870" max="4870" width="10" style="1" customWidth="1"/>
    <col min="4871" max="4871" width="4.26953125" style="1" bestFit="1" customWidth="1"/>
    <col min="4872" max="4872" width="7.26953125" style="1" customWidth="1"/>
    <col min="4873" max="4873" width="6.54296875" style="1" customWidth="1"/>
    <col min="4874" max="4874" width="6.453125" style="1" customWidth="1"/>
    <col min="4875" max="4875" width="6" style="1" customWidth="1"/>
    <col min="4876" max="4876" width="11" style="1" customWidth="1"/>
    <col min="4877" max="4877" width="8" style="1" bestFit="1" customWidth="1"/>
    <col min="4878" max="4878" width="11" style="1" bestFit="1" customWidth="1"/>
    <col min="4879" max="4879" width="10" style="1" bestFit="1" customWidth="1"/>
    <col min="4880" max="4880" width="11.453125" style="1"/>
    <col min="4881" max="4881" width="4.26953125" style="1" bestFit="1" customWidth="1"/>
    <col min="4882" max="4882" width="24.1796875" style="1" bestFit="1" customWidth="1"/>
    <col min="4883" max="5115" width="11.453125" style="1"/>
    <col min="5116" max="5116" width="4.81640625" style="1" customWidth="1"/>
    <col min="5117" max="5117" width="49.81640625" style="1" bestFit="1" customWidth="1"/>
    <col min="5118" max="5119" width="5.81640625" style="1" bestFit="1" customWidth="1"/>
    <col min="5120" max="5120" width="7.1796875" style="1" bestFit="1" customWidth="1"/>
    <col min="5121" max="5121" width="8.453125" style="1" customWidth="1"/>
    <col min="5122" max="5122" width="8.1796875" style="1" bestFit="1" customWidth="1"/>
    <col min="5123" max="5123" width="11.7265625" style="1" customWidth="1"/>
    <col min="5124" max="5124" width="8.1796875" style="1" customWidth="1"/>
    <col min="5125" max="5125" width="8.26953125" style="1" customWidth="1"/>
    <col min="5126" max="5126" width="10" style="1" customWidth="1"/>
    <col min="5127" max="5127" width="4.26953125" style="1" bestFit="1" customWidth="1"/>
    <col min="5128" max="5128" width="7.26953125" style="1" customWidth="1"/>
    <col min="5129" max="5129" width="6.54296875" style="1" customWidth="1"/>
    <col min="5130" max="5130" width="6.453125" style="1" customWidth="1"/>
    <col min="5131" max="5131" width="6" style="1" customWidth="1"/>
    <col min="5132" max="5132" width="11" style="1" customWidth="1"/>
    <col min="5133" max="5133" width="8" style="1" bestFit="1" customWidth="1"/>
    <col min="5134" max="5134" width="11" style="1" bestFit="1" customWidth="1"/>
    <col min="5135" max="5135" width="10" style="1" bestFit="1" customWidth="1"/>
    <col min="5136" max="5136" width="11.453125" style="1"/>
    <col min="5137" max="5137" width="4.26953125" style="1" bestFit="1" customWidth="1"/>
    <col min="5138" max="5138" width="24.1796875" style="1" bestFit="1" customWidth="1"/>
    <col min="5139" max="5371" width="11.453125" style="1"/>
    <col min="5372" max="5372" width="4.81640625" style="1" customWidth="1"/>
    <col min="5373" max="5373" width="49.81640625" style="1" bestFit="1" customWidth="1"/>
    <col min="5374" max="5375" width="5.81640625" style="1" bestFit="1" customWidth="1"/>
    <col min="5376" max="5376" width="7.1796875" style="1" bestFit="1" customWidth="1"/>
    <col min="5377" max="5377" width="8.453125" style="1" customWidth="1"/>
    <col min="5378" max="5378" width="8.1796875" style="1" bestFit="1" customWidth="1"/>
    <col min="5379" max="5379" width="11.7265625" style="1" customWidth="1"/>
    <col min="5380" max="5380" width="8.1796875" style="1" customWidth="1"/>
    <col min="5381" max="5381" width="8.26953125" style="1" customWidth="1"/>
    <col min="5382" max="5382" width="10" style="1" customWidth="1"/>
    <col min="5383" max="5383" width="4.26953125" style="1" bestFit="1" customWidth="1"/>
    <col min="5384" max="5384" width="7.26953125" style="1" customWidth="1"/>
    <col min="5385" max="5385" width="6.54296875" style="1" customWidth="1"/>
    <col min="5386" max="5386" width="6.453125" style="1" customWidth="1"/>
    <col min="5387" max="5387" width="6" style="1" customWidth="1"/>
    <col min="5388" max="5388" width="11" style="1" customWidth="1"/>
    <col min="5389" max="5389" width="8" style="1" bestFit="1" customWidth="1"/>
    <col min="5390" max="5390" width="11" style="1" bestFit="1" customWidth="1"/>
    <col min="5391" max="5391" width="10" style="1" bestFit="1" customWidth="1"/>
    <col min="5392" max="5392" width="11.453125" style="1"/>
    <col min="5393" max="5393" width="4.26953125" style="1" bestFit="1" customWidth="1"/>
    <col min="5394" max="5394" width="24.1796875" style="1" bestFit="1" customWidth="1"/>
    <col min="5395" max="5627" width="11.453125" style="1"/>
    <col min="5628" max="5628" width="4.81640625" style="1" customWidth="1"/>
    <col min="5629" max="5629" width="49.81640625" style="1" bestFit="1" customWidth="1"/>
    <col min="5630" max="5631" width="5.81640625" style="1" bestFit="1" customWidth="1"/>
    <col min="5632" max="5632" width="7.1796875" style="1" bestFit="1" customWidth="1"/>
    <col min="5633" max="5633" width="8.453125" style="1" customWidth="1"/>
    <col min="5634" max="5634" width="8.1796875" style="1" bestFit="1" customWidth="1"/>
    <col min="5635" max="5635" width="11.7265625" style="1" customWidth="1"/>
    <col min="5636" max="5636" width="8.1796875" style="1" customWidth="1"/>
    <col min="5637" max="5637" width="8.26953125" style="1" customWidth="1"/>
    <col min="5638" max="5638" width="10" style="1" customWidth="1"/>
    <col min="5639" max="5639" width="4.26953125" style="1" bestFit="1" customWidth="1"/>
    <col min="5640" max="5640" width="7.26953125" style="1" customWidth="1"/>
    <col min="5641" max="5641" width="6.54296875" style="1" customWidth="1"/>
    <col min="5642" max="5642" width="6.453125" style="1" customWidth="1"/>
    <col min="5643" max="5643" width="6" style="1" customWidth="1"/>
    <col min="5644" max="5644" width="11" style="1" customWidth="1"/>
    <col min="5645" max="5645" width="8" style="1" bestFit="1" customWidth="1"/>
    <col min="5646" max="5646" width="11" style="1" bestFit="1" customWidth="1"/>
    <col min="5647" max="5647" width="10" style="1" bestFit="1" customWidth="1"/>
    <col min="5648" max="5648" width="11.453125" style="1"/>
    <col min="5649" max="5649" width="4.26953125" style="1" bestFit="1" customWidth="1"/>
    <col min="5650" max="5650" width="24.1796875" style="1" bestFit="1" customWidth="1"/>
    <col min="5651" max="5883" width="11.453125" style="1"/>
    <col min="5884" max="5884" width="4.81640625" style="1" customWidth="1"/>
    <col min="5885" max="5885" width="49.81640625" style="1" bestFit="1" customWidth="1"/>
    <col min="5886" max="5887" width="5.81640625" style="1" bestFit="1" customWidth="1"/>
    <col min="5888" max="5888" width="7.1796875" style="1" bestFit="1" customWidth="1"/>
    <col min="5889" max="5889" width="8.453125" style="1" customWidth="1"/>
    <col min="5890" max="5890" width="8.1796875" style="1" bestFit="1" customWidth="1"/>
    <col min="5891" max="5891" width="11.7265625" style="1" customWidth="1"/>
    <col min="5892" max="5892" width="8.1796875" style="1" customWidth="1"/>
    <col min="5893" max="5893" width="8.26953125" style="1" customWidth="1"/>
    <col min="5894" max="5894" width="10" style="1" customWidth="1"/>
    <col min="5895" max="5895" width="4.26953125" style="1" bestFit="1" customWidth="1"/>
    <col min="5896" max="5896" width="7.26953125" style="1" customWidth="1"/>
    <col min="5897" max="5897" width="6.54296875" style="1" customWidth="1"/>
    <col min="5898" max="5898" width="6.453125" style="1" customWidth="1"/>
    <col min="5899" max="5899" width="6" style="1" customWidth="1"/>
    <col min="5900" max="5900" width="11" style="1" customWidth="1"/>
    <col min="5901" max="5901" width="8" style="1" bestFit="1" customWidth="1"/>
    <col min="5902" max="5902" width="11" style="1" bestFit="1" customWidth="1"/>
    <col min="5903" max="5903" width="10" style="1" bestFit="1" customWidth="1"/>
    <col min="5904" max="5904" width="11.453125" style="1"/>
    <col min="5905" max="5905" width="4.26953125" style="1" bestFit="1" customWidth="1"/>
    <col min="5906" max="5906" width="24.1796875" style="1" bestFit="1" customWidth="1"/>
    <col min="5907" max="6139" width="11.453125" style="1"/>
    <col min="6140" max="6140" width="4.81640625" style="1" customWidth="1"/>
    <col min="6141" max="6141" width="49.81640625" style="1" bestFit="1" customWidth="1"/>
    <col min="6142" max="6143" width="5.81640625" style="1" bestFit="1" customWidth="1"/>
    <col min="6144" max="6144" width="7.1796875" style="1" bestFit="1" customWidth="1"/>
    <col min="6145" max="6145" width="8.453125" style="1" customWidth="1"/>
    <col min="6146" max="6146" width="8.1796875" style="1" bestFit="1" customWidth="1"/>
    <col min="6147" max="6147" width="11.7265625" style="1" customWidth="1"/>
    <col min="6148" max="6148" width="8.1796875" style="1" customWidth="1"/>
    <col min="6149" max="6149" width="8.26953125" style="1" customWidth="1"/>
    <col min="6150" max="6150" width="10" style="1" customWidth="1"/>
    <col min="6151" max="6151" width="4.26953125" style="1" bestFit="1" customWidth="1"/>
    <col min="6152" max="6152" width="7.26953125" style="1" customWidth="1"/>
    <col min="6153" max="6153" width="6.54296875" style="1" customWidth="1"/>
    <col min="6154" max="6154" width="6.453125" style="1" customWidth="1"/>
    <col min="6155" max="6155" width="6" style="1" customWidth="1"/>
    <col min="6156" max="6156" width="11" style="1" customWidth="1"/>
    <col min="6157" max="6157" width="8" style="1" bestFit="1" customWidth="1"/>
    <col min="6158" max="6158" width="11" style="1" bestFit="1" customWidth="1"/>
    <col min="6159" max="6159" width="10" style="1" bestFit="1" customWidth="1"/>
    <col min="6160" max="6160" width="11.453125" style="1"/>
    <col min="6161" max="6161" width="4.26953125" style="1" bestFit="1" customWidth="1"/>
    <col min="6162" max="6162" width="24.1796875" style="1" bestFit="1" customWidth="1"/>
    <col min="6163" max="6395" width="11.453125" style="1"/>
    <col min="6396" max="6396" width="4.81640625" style="1" customWidth="1"/>
    <col min="6397" max="6397" width="49.81640625" style="1" bestFit="1" customWidth="1"/>
    <col min="6398" max="6399" width="5.81640625" style="1" bestFit="1" customWidth="1"/>
    <col min="6400" max="6400" width="7.1796875" style="1" bestFit="1" customWidth="1"/>
    <col min="6401" max="6401" width="8.453125" style="1" customWidth="1"/>
    <col min="6402" max="6402" width="8.1796875" style="1" bestFit="1" customWidth="1"/>
    <col min="6403" max="6403" width="11.7265625" style="1" customWidth="1"/>
    <col min="6404" max="6404" width="8.1796875" style="1" customWidth="1"/>
    <col min="6405" max="6405" width="8.26953125" style="1" customWidth="1"/>
    <col min="6406" max="6406" width="10" style="1" customWidth="1"/>
    <col min="6407" max="6407" width="4.26953125" style="1" bestFit="1" customWidth="1"/>
    <col min="6408" max="6408" width="7.26953125" style="1" customWidth="1"/>
    <col min="6409" max="6409" width="6.54296875" style="1" customWidth="1"/>
    <col min="6410" max="6410" width="6.453125" style="1" customWidth="1"/>
    <col min="6411" max="6411" width="6" style="1" customWidth="1"/>
    <col min="6412" max="6412" width="11" style="1" customWidth="1"/>
    <col min="6413" max="6413" width="8" style="1" bestFit="1" customWidth="1"/>
    <col min="6414" max="6414" width="11" style="1" bestFit="1" customWidth="1"/>
    <col min="6415" max="6415" width="10" style="1" bestFit="1" customWidth="1"/>
    <col min="6416" max="6416" width="11.453125" style="1"/>
    <col min="6417" max="6417" width="4.26953125" style="1" bestFit="1" customWidth="1"/>
    <col min="6418" max="6418" width="24.1796875" style="1" bestFit="1" customWidth="1"/>
    <col min="6419" max="6651" width="11.453125" style="1"/>
    <col min="6652" max="6652" width="4.81640625" style="1" customWidth="1"/>
    <col min="6653" max="6653" width="49.81640625" style="1" bestFit="1" customWidth="1"/>
    <col min="6654" max="6655" width="5.81640625" style="1" bestFit="1" customWidth="1"/>
    <col min="6656" max="6656" width="7.1796875" style="1" bestFit="1" customWidth="1"/>
    <col min="6657" max="6657" width="8.453125" style="1" customWidth="1"/>
    <col min="6658" max="6658" width="8.1796875" style="1" bestFit="1" customWidth="1"/>
    <col min="6659" max="6659" width="11.7265625" style="1" customWidth="1"/>
    <col min="6660" max="6660" width="8.1796875" style="1" customWidth="1"/>
    <col min="6661" max="6661" width="8.26953125" style="1" customWidth="1"/>
    <col min="6662" max="6662" width="10" style="1" customWidth="1"/>
    <col min="6663" max="6663" width="4.26953125" style="1" bestFit="1" customWidth="1"/>
    <col min="6664" max="6664" width="7.26953125" style="1" customWidth="1"/>
    <col min="6665" max="6665" width="6.54296875" style="1" customWidth="1"/>
    <col min="6666" max="6666" width="6.453125" style="1" customWidth="1"/>
    <col min="6667" max="6667" width="6" style="1" customWidth="1"/>
    <col min="6668" max="6668" width="11" style="1" customWidth="1"/>
    <col min="6669" max="6669" width="8" style="1" bestFit="1" customWidth="1"/>
    <col min="6670" max="6670" width="11" style="1" bestFit="1" customWidth="1"/>
    <col min="6671" max="6671" width="10" style="1" bestFit="1" customWidth="1"/>
    <col min="6672" max="6672" width="11.453125" style="1"/>
    <col min="6673" max="6673" width="4.26953125" style="1" bestFit="1" customWidth="1"/>
    <col min="6674" max="6674" width="24.1796875" style="1" bestFit="1" customWidth="1"/>
    <col min="6675" max="6907" width="11.453125" style="1"/>
    <col min="6908" max="6908" width="4.81640625" style="1" customWidth="1"/>
    <col min="6909" max="6909" width="49.81640625" style="1" bestFit="1" customWidth="1"/>
    <col min="6910" max="6911" width="5.81640625" style="1" bestFit="1" customWidth="1"/>
    <col min="6912" max="6912" width="7.1796875" style="1" bestFit="1" customWidth="1"/>
    <col min="6913" max="6913" width="8.453125" style="1" customWidth="1"/>
    <col min="6914" max="6914" width="8.1796875" style="1" bestFit="1" customWidth="1"/>
    <col min="6915" max="6915" width="11.7265625" style="1" customWidth="1"/>
    <col min="6916" max="6916" width="8.1796875" style="1" customWidth="1"/>
    <col min="6917" max="6917" width="8.26953125" style="1" customWidth="1"/>
    <col min="6918" max="6918" width="10" style="1" customWidth="1"/>
    <col min="6919" max="6919" width="4.26953125" style="1" bestFit="1" customWidth="1"/>
    <col min="6920" max="6920" width="7.26953125" style="1" customWidth="1"/>
    <col min="6921" max="6921" width="6.54296875" style="1" customWidth="1"/>
    <col min="6922" max="6922" width="6.453125" style="1" customWidth="1"/>
    <col min="6923" max="6923" width="6" style="1" customWidth="1"/>
    <col min="6924" max="6924" width="11" style="1" customWidth="1"/>
    <col min="6925" max="6925" width="8" style="1" bestFit="1" customWidth="1"/>
    <col min="6926" max="6926" width="11" style="1" bestFit="1" customWidth="1"/>
    <col min="6927" max="6927" width="10" style="1" bestFit="1" customWidth="1"/>
    <col min="6928" max="6928" width="11.453125" style="1"/>
    <col min="6929" max="6929" width="4.26953125" style="1" bestFit="1" customWidth="1"/>
    <col min="6930" max="6930" width="24.1796875" style="1" bestFit="1" customWidth="1"/>
    <col min="6931" max="7163" width="11.453125" style="1"/>
    <col min="7164" max="7164" width="4.81640625" style="1" customWidth="1"/>
    <col min="7165" max="7165" width="49.81640625" style="1" bestFit="1" customWidth="1"/>
    <col min="7166" max="7167" width="5.81640625" style="1" bestFit="1" customWidth="1"/>
    <col min="7168" max="7168" width="7.1796875" style="1" bestFit="1" customWidth="1"/>
    <col min="7169" max="7169" width="8.453125" style="1" customWidth="1"/>
    <col min="7170" max="7170" width="8.1796875" style="1" bestFit="1" customWidth="1"/>
    <col min="7171" max="7171" width="11.7265625" style="1" customWidth="1"/>
    <col min="7172" max="7172" width="8.1796875" style="1" customWidth="1"/>
    <col min="7173" max="7173" width="8.26953125" style="1" customWidth="1"/>
    <col min="7174" max="7174" width="10" style="1" customWidth="1"/>
    <col min="7175" max="7175" width="4.26953125" style="1" bestFit="1" customWidth="1"/>
    <col min="7176" max="7176" width="7.26953125" style="1" customWidth="1"/>
    <col min="7177" max="7177" width="6.54296875" style="1" customWidth="1"/>
    <col min="7178" max="7178" width="6.453125" style="1" customWidth="1"/>
    <col min="7179" max="7179" width="6" style="1" customWidth="1"/>
    <col min="7180" max="7180" width="11" style="1" customWidth="1"/>
    <col min="7181" max="7181" width="8" style="1" bestFit="1" customWidth="1"/>
    <col min="7182" max="7182" width="11" style="1" bestFit="1" customWidth="1"/>
    <col min="7183" max="7183" width="10" style="1" bestFit="1" customWidth="1"/>
    <col min="7184" max="7184" width="11.453125" style="1"/>
    <col min="7185" max="7185" width="4.26953125" style="1" bestFit="1" customWidth="1"/>
    <col min="7186" max="7186" width="24.1796875" style="1" bestFit="1" customWidth="1"/>
    <col min="7187" max="7419" width="11.453125" style="1"/>
    <col min="7420" max="7420" width="4.81640625" style="1" customWidth="1"/>
    <col min="7421" max="7421" width="49.81640625" style="1" bestFit="1" customWidth="1"/>
    <col min="7422" max="7423" width="5.81640625" style="1" bestFit="1" customWidth="1"/>
    <col min="7424" max="7424" width="7.1796875" style="1" bestFit="1" customWidth="1"/>
    <col min="7425" max="7425" width="8.453125" style="1" customWidth="1"/>
    <col min="7426" max="7426" width="8.1796875" style="1" bestFit="1" customWidth="1"/>
    <col min="7427" max="7427" width="11.7265625" style="1" customWidth="1"/>
    <col min="7428" max="7428" width="8.1796875" style="1" customWidth="1"/>
    <col min="7429" max="7429" width="8.26953125" style="1" customWidth="1"/>
    <col min="7430" max="7430" width="10" style="1" customWidth="1"/>
    <col min="7431" max="7431" width="4.26953125" style="1" bestFit="1" customWidth="1"/>
    <col min="7432" max="7432" width="7.26953125" style="1" customWidth="1"/>
    <col min="7433" max="7433" width="6.54296875" style="1" customWidth="1"/>
    <col min="7434" max="7434" width="6.453125" style="1" customWidth="1"/>
    <col min="7435" max="7435" width="6" style="1" customWidth="1"/>
    <col min="7436" max="7436" width="11" style="1" customWidth="1"/>
    <col min="7437" max="7437" width="8" style="1" bestFit="1" customWidth="1"/>
    <col min="7438" max="7438" width="11" style="1" bestFit="1" customWidth="1"/>
    <col min="7439" max="7439" width="10" style="1" bestFit="1" customWidth="1"/>
    <col min="7440" max="7440" width="11.453125" style="1"/>
    <col min="7441" max="7441" width="4.26953125" style="1" bestFit="1" customWidth="1"/>
    <col min="7442" max="7442" width="24.1796875" style="1" bestFit="1" customWidth="1"/>
    <col min="7443" max="7675" width="11.453125" style="1"/>
    <col min="7676" max="7676" width="4.81640625" style="1" customWidth="1"/>
    <col min="7677" max="7677" width="49.81640625" style="1" bestFit="1" customWidth="1"/>
    <col min="7678" max="7679" width="5.81640625" style="1" bestFit="1" customWidth="1"/>
    <col min="7680" max="7680" width="7.1796875" style="1" bestFit="1" customWidth="1"/>
    <col min="7681" max="7681" width="8.453125" style="1" customWidth="1"/>
    <col min="7682" max="7682" width="8.1796875" style="1" bestFit="1" customWidth="1"/>
    <col min="7683" max="7683" width="11.7265625" style="1" customWidth="1"/>
    <col min="7684" max="7684" width="8.1796875" style="1" customWidth="1"/>
    <col min="7685" max="7685" width="8.26953125" style="1" customWidth="1"/>
    <col min="7686" max="7686" width="10" style="1" customWidth="1"/>
    <col min="7687" max="7687" width="4.26953125" style="1" bestFit="1" customWidth="1"/>
    <col min="7688" max="7688" width="7.26953125" style="1" customWidth="1"/>
    <col min="7689" max="7689" width="6.54296875" style="1" customWidth="1"/>
    <col min="7690" max="7690" width="6.453125" style="1" customWidth="1"/>
    <col min="7691" max="7691" width="6" style="1" customWidth="1"/>
    <col min="7692" max="7692" width="11" style="1" customWidth="1"/>
    <col min="7693" max="7693" width="8" style="1" bestFit="1" customWidth="1"/>
    <col min="7694" max="7694" width="11" style="1" bestFit="1" customWidth="1"/>
    <col min="7695" max="7695" width="10" style="1" bestFit="1" customWidth="1"/>
    <col min="7696" max="7696" width="11.453125" style="1"/>
    <col min="7697" max="7697" width="4.26953125" style="1" bestFit="1" customWidth="1"/>
    <col min="7698" max="7698" width="24.1796875" style="1" bestFit="1" customWidth="1"/>
    <col min="7699" max="7931" width="11.453125" style="1"/>
    <col min="7932" max="7932" width="4.81640625" style="1" customWidth="1"/>
    <col min="7933" max="7933" width="49.81640625" style="1" bestFit="1" customWidth="1"/>
    <col min="7934" max="7935" width="5.81640625" style="1" bestFit="1" customWidth="1"/>
    <col min="7936" max="7936" width="7.1796875" style="1" bestFit="1" customWidth="1"/>
    <col min="7937" max="7937" width="8.453125" style="1" customWidth="1"/>
    <col min="7938" max="7938" width="8.1796875" style="1" bestFit="1" customWidth="1"/>
    <col min="7939" max="7939" width="11.7265625" style="1" customWidth="1"/>
    <col min="7940" max="7940" width="8.1796875" style="1" customWidth="1"/>
    <col min="7941" max="7941" width="8.26953125" style="1" customWidth="1"/>
    <col min="7942" max="7942" width="10" style="1" customWidth="1"/>
    <col min="7943" max="7943" width="4.26953125" style="1" bestFit="1" customWidth="1"/>
    <col min="7944" max="7944" width="7.26953125" style="1" customWidth="1"/>
    <col min="7945" max="7945" width="6.54296875" style="1" customWidth="1"/>
    <col min="7946" max="7946" width="6.453125" style="1" customWidth="1"/>
    <col min="7947" max="7947" width="6" style="1" customWidth="1"/>
    <col min="7948" max="7948" width="11" style="1" customWidth="1"/>
    <col min="7949" max="7949" width="8" style="1" bestFit="1" customWidth="1"/>
    <col min="7950" max="7950" width="11" style="1" bestFit="1" customWidth="1"/>
    <col min="7951" max="7951" width="10" style="1" bestFit="1" customWidth="1"/>
    <col min="7952" max="7952" width="11.453125" style="1"/>
    <col min="7953" max="7953" width="4.26953125" style="1" bestFit="1" customWidth="1"/>
    <col min="7954" max="7954" width="24.1796875" style="1" bestFit="1" customWidth="1"/>
    <col min="7955" max="8187" width="11.453125" style="1"/>
    <col min="8188" max="8188" width="4.81640625" style="1" customWidth="1"/>
    <col min="8189" max="8189" width="49.81640625" style="1" bestFit="1" customWidth="1"/>
    <col min="8190" max="8191" width="5.81640625" style="1" bestFit="1" customWidth="1"/>
    <col min="8192" max="8192" width="7.1796875" style="1" bestFit="1" customWidth="1"/>
    <col min="8193" max="8193" width="8.453125" style="1" customWidth="1"/>
    <col min="8194" max="8194" width="8.1796875" style="1" bestFit="1" customWidth="1"/>
    <col min="8195" max="8195" width="11.7265625" style="1" customWidth="1"/>
    <col min="8196" max="8196" width="8.1796875" style="1" customWidth="1"/>
    <col min="8197" max="8197" width="8.26953125" style="1" customWidth="1"/>
    <col min="8198" max="8198" width="10" style="1" customWidth="1"/>
    <col min="8199" max="8199" width="4.26953125" style="1" bestFit="1" customWidth="1"/>
    <col min="8200" max="8200" width="7.26953125" style="1" customWidth="1"/>
    <col min="8201" max="8201" width="6.54296875" style="1" customWidth="1"/>
    <col min="8202" max="8202" width="6.453125" style="1" customWidth="1"/>
    <col min="8203" max="8203" width="6" style="1" customWidth="1"/>
    <col min="8204" max="8204" width="11" style="1" customWidth="1"/>
    <col min="8205" max="8205" width="8" style="1" bestFit="1" customWidth="1"/>
    <col min="8206" max="8206" width="11" style="1" bestFit="1" customWidth="1"/>
    <col min="8207" max="8207" width="10" style="1" bestFit="1" customWidth="1"/>
    <col min="8208" max="8208" width="11.453125" style="1"/>
    <col min="8209" max="8209" width="4.26953125" style="1" bestFit="1" customWidth="1"/>
    <col min="8210" max="8210" width="24.1796875" style="1" bestFit="1" customWidth="1"/>
    <col min="8211" max="8443" width="11.453125" style="1"/>
    <col min="8444" max="8444" width="4.81640625" style="1" customWidth="1"/>
    <col min="8445" max="8445" width="49.81640625" style="1" bestFit="1" customWidth="1"/>
    <col min="8446" max="8447" width="5.81640625" style="1" bestFit="1" customWidth="1"/>
    <col min="8448" max="8448" width="7.1796875" style="1" bestFit="1" customWidth="1"/>
    <col min="8449" max="8449" width="8.453125" style="1" customWidth="1"/>
    <col min="8450" max="8450" width="8.1796875" style="1" bestFit="1" customWidth="1"/>
    <col min="8451" max="8451" width="11.7265625" style="1" customWidth="1"/>
    <col min="8452" max="8452" width="8.1796875" style="1" customWidth="1"/>
    <col min="8453" max="8453" width="8.26953125" style="1" customWidth="1"/>
    <col min="8454" max="8454" width="10" style="1" customWidth="1"/>
    <col min="8455" max="8455" width="4.26953125" style="1" bestFit="1" customWidth="1"/>
    <col min="8456" max="8456" width="7.26953125" style="1" customWidth="1"/>
    <col min="8457" max="8457" width="6.54296875" style="1" customWidth="1"/>
    <col min="8458" max="8458" width="6.453125" style="1" customWidth="1"/>
    <col min="8459" max="8459" width="6" style="1" customWidth="1"/>
    <col min="8460" max="8460" width="11" style="1" customWidth="1"/>
    <col min="8461" max="8461" width="8" style="1" bestFit="1" customWidth="1"/>
    <col min="8462" max="8462" width="11" style="1" bestFit="1" customWidth="1"/>
    <col min="8463" max="8463" width="10" style="1" bestFit="1" customWidth="1"/>
    <col min="8464" max="8464" width="11.453125" style="1"/>
    <col min="8465" max="8465" width="4.26953125" style="1" bestFit="1" customWidth="1"/>
    <col min="8466" max="8466" width="24.1796875" style="1" bestFit="1" customWidth="1"/>
    <col min="8467" max="8699" width="11.453125" style="1"/>
    <col min="8700" max="8700" width="4.81640625" style="1" customWidth="1"/>
    <col min="8701" max="8701" width="49.81640625" style="1" bestFit="1" customWidth="1"/>
    <col min="8702" max="8703" width="5.81640625" style="1" bestFit="1" customWidth="1"/>
    <col min="8704" max="8704" width="7.1796875" style="1" bestFit="1" customWidth="1"/>
    <col min="8705" max="8705" width="8.453125" style="1" customWidth="1"/>
    <col min="8706" max="8706" width="8.1796875" style="1" bestFit="1" customWidth="1"/>
    <col min="8707" max="8707" width="11.7265625" style="1" customWidth="1"/>
    <col min="8708" max="8708" width="8.1796875" style="1" customWidth="1"/>
    <col min="8709" max="8709" width="8.26953125" style="1" customWidth="1"/>
    <col min="8710" max="8710" width="10" style="1" customWidth="1"/>
    <col min="8711" max="8711" width="4.26953125" style="1" bestFit="1" customWidth="1"/>
    <col min="8712" max="8712" width="7.26953125" style="1" customWidth="1"/>
    <col min="8713" max="8713" width="6.54296875" style="1" customWidth="1"/>
    <col min="8714" max="8714" width="6.453125" style="1" customWidth="1"/>
    <col min="8715" max="8715" width="6" style="1" customWidth="1"/>
    <col min="8716" max="8716" width="11" style="1" customWidth="1"/>
    <col min="8717" max="8717" width="8" style="1" bestFit="1" customWidth="1"/>
    <col min="8718" max="8718" width="11" style="1" bestFit="1" customWidth="1"/>
    <col min="8719" max="8719" width="10" style="1" bestFit="1" customWidth="1"/>
    <col min="8720" max="8720" width="11.453125" style="1"/>
    <col min="8721" max="8721" width="4.26953125" style="1" bestFit="1" customWidth="1"/>
    <col min="8722" max="8722" width="24.1796875" style="1" bestFit="1" customWidth="1"/>
    <col min="8723" max="8955" width="11.453125" style="1"/>
    <col min="8956" max="8956" width="4.81640625" style="1" customWidth="1"/>
    <col min="8957" max="8957" width="49.81640625" style="1" bestFit="1" customWidth="1"/>
    <col min="8958" max="8959" width="5.81640625" style="1" bestFit="1" customWidth="1"/>
    <col min="8960" max="8960" width="7.1796875" style="1" bestFit="1" customWidth="1"/>
    <col min="8961" max="8961" width="8.453125" style="1" customWidth="1"/>
    <col min="8962" max="8962" width="8.1796875" style="1" bestFit="1" customWidth="1"/>
    <col min="8963" max="8963" width="11.7265625" style="1" customWidth="1"/>
    <col min="8964" max="8964" width="8.1796875" style="1" customWidth="1"/>
    <col min="8965" max="8965" width="8.26953125" style="1" customWidth="1"/>
    <col min="8966" max="8966" width="10" style="1" customWidth="1"/>
    <col min="8967" max="8967" width="4.26953125" style="1" bestFit="1" customWidth="1"/>
    <col min="8968" max="8968" width="7.26953125" style="1" customWidth="1"/>
    <col min="8969" max="8969" width="6.54296875" style="1" customWidth="1"/>
    <col min="8970" max="8970" width="6.453125" style="1" customWidth="1"/>
    <col min="8971" max="8971" width="6" style="1" customWidth="1"/>
    <col min="8972" max="8972" width="11" style="1" customWidth="1"/>
    <col min="8973" max="8973" width="8" style="1" bestFit="1" customWidth="1"/>
    <col min="8974" max="8974" width="11" style="1" bestFit="1" customWidth="1"/>
    <col min="8975" max="8975" width="10" style="1" bestFit="1" customWidth="1"/>
    <col min="8976" max="8976" width="11.453125" style="1"/>
    <col min="8977" max="8977" width="4.26953125" style="1" bestFit="1" customWidth="1"/>
    <col min="8978" max="8978" width="24.1796875" style="1" bestFit="1" customWidth="1"/>
    <col min="8979" max="9211" width="11.453125" style="1"/>
    <col min="9212" max="9212" width="4.81640625" style="1" customWidth="1"/>
    <col min="9213" max="9213" width="49.81640625" style="1" bestFit="1" customWidth="1"/>
    <col min="9214" max="9215" width="5.81640625" style="1" bestFit="1" customWidth="1"/>
    <col min="9216" max="9216" width="7.1796875" style="1" bestFit="1" customWidth="1"/>
    <col min="9217" max="9217" width="8.453125" style="1" customWidth="1"/>
    <col min="9218" max="9218" width="8.1796875" style="1" bestFit="1" customWidth="1"/>
    <col min="9219" max="9219" width="11.7265625" style="1" customWidth="1"/>
    <col min="9220" max="9220" width="8.1796875" style="1" customWidth="1"/>
    <col min="9221" max="9221" width="8.26953125" style="1" customWidth="1"/>
    <col min="9222" max="9222" width="10" style="1" customWidth="1"/>
    <col min="9223" max="9223" width="4.26953125" style="1" bestFit="1" customWidth="1"/>
    <col min="9224" max="9224" width="7.26953125" style="1" customWidth="1"/>
    <col min="9225" max="9225" width="6.54296875" style="1" customWidth="1"/>
    <col min="9226" max="9226" width="6.453125" style="1" customWidth="1"/>
    <col min="9227" max="9227" width="6" style="1" customWidth="1"/>
    <col min="9228" max="9228" width="11" style="1" customWidth="1"/>
    <col min="9229" max="9229" width="8" style="1" bestFit="1" customWidth="1"/>
    <col min="9230" max="9230" width="11" style="1" bestFit="1" customWidth="1"/>
    <col min="9231" max="9231" width="10" style="1" bestFit="1" customWidth="1"/>
    <col min="9232" max="9232" width="11.453125" style="1"/>
    <col min="9233" max="9233" width="4.26953125" style="1" bestFit="1" customWidth="1"/>
    <col min="9234" max="9234" width="24.1796875" style="1" bestFit="1" customWidth="1"/>
    <col min="9235" max="9467" width="11.453125" style="1"/>
    <col min="9468" max="9468" width="4.81640625" style="1" customWidth="1"/>
    <col min="9469" max="9469" width="49.81640625" style="1" bestFit="1" customWidth="1"/>
    <col min="9470" max="9471" width="5.81640625" style="1" bestFit="1" customWidth="1"/>
    <col min="9472" max="9472" width="7.1796875" style="1" bestFit="1" customWidth="1"/>
    <col min="9473" max="9473" width="8.453125" style="1" customWidth="1"/>
    <col min="9474" max="9474" width="8.1796875" style="1" bestFit="1" customWidth="1"/>
    <col min="9475" max="9475" width="11.7265625" style="1" customWidth="1"/>
    <col min="9476" max="9476" width="8.1796875" style="1" customWidth="1"/>
    <col min="9477" max="9477" width="8.26953125" style="1" customWidth="1"/>
    <col min="9478" max="9478" width="10" style="1" customWidth="1"/>
    <col min="9479" max="9479" width="4.26953125" style="1" bestFit="1" customWidth="1"/>
    <col min="9480" max="9480" width="7.26953125" style="1" customWidth="1"/>
    <col min="9481" max="9481" width="6.54296875" style="1" customWidth="1"/>
    <col min="9482" max="9482" width="6.453125" style="1" customWidth="1"/>
    <col min="9483" max="9483" width="6" style="1" customWidth="1"/>
    <col min="9484" max="9484" width="11" style="1" customWidth="1"/>
    <col min="9485" max="9485" width="8" style="1" bestFit="1" customWidth="1"/>
    <col min="9486" max="9486" width="11" style="1" bestFit="1" customWidth="1"/>
    <col min="9487" max="9487" width="10" style="1" bestFit="1" customWidth="1"/>
    <col min="9488" max="9488" width="11.453125" style="1"/>
    <col min="9489" max="9489" width="4.26953125" style="1" bestFit="1" customWidth="1"/>
    <col min="9490" max="9490" width="24.1796875" style="1" bestFit="1" customWidth="1"/>
    <col min="9491" max="9723" width="11.453125" style="1"/>
    <col min="9724" max="9724" width="4.81640625" style="1" customWidth="1"/>
    <col min="9725" max="9725" width="49.81640625" style="1" bestFit="1" customWidth="1"/>
    <col min="9726" max="9727" width="5.81640625" style="1" bestFit="1" customWidth="1"/>
    <col min="9728" max="9728" width="7.1796875" style="1" bestFit="1" customWidth="1"/>
    <col min="9729" max="9729" width="8.453125" style="1" customWidth="1"/>
    <col min="9730" max="9730" width="8.1796875" style="1" bestFit="1" customWidth="1"/>
    <col min="9731" max="9731" width="11.7265625" style="1" customWidth="1"/>
    <col min="9732" max="9732" width="8.1796875" style="1" customWidth="1"/>
    <col min="9733" max="9733" width="8.26953125" style="1" customWidth="1"/>
    <col min="9734" max="9734" width="10" style="1" customWidth="1"/>
    <col min="9735" max="9735" width="4.26953125" style="1" bestFit="1" customWidth="1"/>
    <col min="9736" max="9736" width="7.26953125" style="1" customWidth="1"/>
    <col min="9737" max="9737" width="6.54296875" style="1" customWidth="1"/>
    <col min="9738" max="9738" width="6.453125" style="1" customWidth="1"/>
    <col min="9739" max="9739" width="6" style="1" customWidth="1"/>
    <col min="9740" max="9740" width="11" style="1" customWidth="1"/>
    <col min="9741" max="9741" width="8" style="1" bestFit="1" customWidth="1"/>
    <col min="9742" max="9742" width="11" style="1" bestFit="1" customWidth="1"/>
    <col min="9743" max="9743" width="10" style="1" bestFit="1" customWidth="1"/>
    <col min="9744" max="9744" width="11.453125" style="1"/>
    <col min="9745" max="9745" width="4.26953125" style="1" bestFit="1" customWidth="1"/>
    <col min="9746" max="9746" width="24.1796875" style="1" bestFit="1" customWidth="1"/>
    <col min="9747" max="9979" width="11.453125" style="1"/>
    <col min="9980" max="9980" width="4.81640625" style="1" customWidth="1"/>
    <col min="9981" max="9981" width="49.81640625" style="1" bestFit="1" customWidth="1"/>
    <col min="9982" max="9983" width="5.81640625" style="1" bestFit="1" customWidth="1"/>
    <col min="9984" max="9984" width="7.1796875" style="1" bestFit="1" customWidth="1"/>
    <col min="9985" max="9985" width="8.453125" style="1" customWidth="1"/>
    <col min="9986" max="9986" width="8.1796875" style="1" bestFit="1" customWidth="1"/>
    <col min="9987" max="9987" width="11.7265625" style="1" customWidth="1"/>
    <col min="9988" max="9988" width="8.1796875" style="1" customWidth="1"/>
    <col min="9989" max="9989" width="8.26953125" style="1" customWidth="1"/>
    <col min="9990" max="9990" width="10" style="1" customWidth="1"/>
    <col min="9991" max="9991" width="4.26953125" style="1" bestFit="1" customWidth="1"/>
    <col min="9992" max="9992" width="7.26953125" style="1" customWidth="1"/>
    <col min="9993" max="9993" width="6.54296875" style="1" customWidth="1"/>
    <col min="9994" max="9994" width="6.453125" style="1" customWidth="1"/>
    <col min="9995" max="9995" width="6" style="1" customWidth="1"/>
    <col min="9996" max="9996" width="11" style="1" customWidth="1"/>
    <col min="9997" max="9997" width="8" style="1" bestFit="1" customWidth="1"/>
    <col min="9998" max="9998" width="11" style="1" bestFit="1" customWidth="1"/>
    <col min="9999" max="9999" width="10" style="1" bestFit="1" customWidth="1"/>
    <col min="10000" max="10000" width="11.453125" style="1"/>
    <col min="10001" max="10001" width="4.26953125" style="1" bestFit="1" customWidth="1"/>
    <col min="10002" max="10002" width="24.1796875" style="1" bestFit="1" customWidth="1"/>
    <col min="10003" max="10235" width="11.453125" style="1"/>
    <col min="10236" max="10236" width="4.81640625" style="1" customWidth="1"/>
    <col min="10237" max="10237" width="49.81640625" style="1" bestFit="1" customWidth="1"/>
    <col min="10238" max="10239" width="5.81640625" style="1" bestFit="1" customWidth="1"/>
    <col min="10240" max="10240" width="7.1796875" style="1" bestFit="1" customWidth="1"/>
    <col min="10241" max="10241" width="8.453125" style="1" customWidth="1"/>
    <col min="10242" max="10242" width="8.1796875" style="1" bestFit="1" customWidth="1"/>
    <col min="10243" max="10243" width="11.7265625" style="1" customWidth="1"/>
    <col min="10244" max="10244" width="8.1796875" style="1" customWidth="1"/>
    <col min="10245" max="10245" width="8.26953125" style="1" customWidth="1"/>
    <col min="10246" max="10246" width="10" style="1" customWidth="1"/>
    <col min="10247" max="10247" width="4.26953125" style="1" bestFit="1" customWidth="1"/>
    <col min="10248" max="10248" width="7.26953125" style="1" customWidth="1"/>
    <col min="10249" max="10249" width="6.54296875" style="1" customWidth="1"/>
    <col min="10250" max="10250" width="6.453125" style="1" customWidth="1"/>
    <col min="10251" max="10251" width="6" style="1" customWidth="1"/>
    <col min="10252" max="10252" width="11" style="1" customWidth="1"/>
    <col min="10253" max="10253" width="8" style="1" bestFit="1" customWidth="1"/>
    <col min="10254" max="10254" width="11" style="1" bestFit="1" customWidth="1"/>
    <col min="10255" max="10255" width="10" style="1" bestFit="1" customWidth="1"/>
    <col min="10256" max="10256" width="11.453125" style="1"/>
    <col min="10257" max="10257" width="4.26953125" style="1" bestFit="1" customWidth="1"/>
    <col min="10258" max="10258" width="24.1796875" style="1" bestFit="1" customWidth="1"/>
    <col min="10259" max="10491" width="11.453125" style="1"/>
    <col min="10492" max="10492" width="4.81640625" style="1" customWidth="1"/>
    <col min="10493" max="10493" width="49.81640625" style="1" bestFit="1" customWidth="1"/>
    <col min="10494" max="10495" width="5.81640625" style="1" bestFit="1" customWidth="1"/>
    <col min="10496" max="10496" width="7.1796875" style="1" bestFit="1" customWidth="1"/>
    <col min="10497" max="10497" width="8.453125" style="1" customWidth="1"/>
    <col min="10498" max="10498" width="8.1796875" style="1" bestFit="1" customWidth="1"/>
    <col min="10499" max="10499" width="11.7265625" style="1" customWidth="1"/>
    <col min="10500" max="10500" width="8.1796875" style="1" customWidth="1"/>
    <col min="10501" max="10501" width="8.26953125" style="1" customWidth="1"/>
    <col min="10502" max="10502" width="10" style="1" customWidth="1"/>
    <col min="10503" max="10503" width="4.26953125" style="1" bestFit="1" customWidth="1"/>
    <col min="10504" max="10504" width="7.26953125" style="1" customWidth="1"/>
    <col min="10505" max="10505" width="6.54296875" style="1" customWidth="1"/>
    <col min="10506" max="10506" width="6.453125" style="1" customWidth="1"/>
    <col min="10507" max="10507" width="6" style="1" customWidth="1"/>
    <col min="10508" max="10508" width="11" style="1" customWidth="1"/>
    <col min="10509" max="10509" width="8" style="1" bestFit="1" customWidth="1"/>
    <col min="10510" max="10510" width="11" style="1" bestFit="1" customWidth="1"/>
    <col min="10511" max="10511" width="10" style="1" bestFit="1" customWidth="1"/>
    <col min="10512" max="10512" width="11.453125" style="1"/>
    <col min="10513" max="10513" width="4.26953125" style="1" bestFit="1" customWidth="1"/>
    <col min="10514" max="10514" width="24.1796875" style="1" bestFit="1" customWidth="1"/>
    <col min="10515" max="10747" width="11.453125" style="1"/>
    <col min="10748" max="10748" width="4.81640625" style="1" customWidth="1"/>
    <col min="10749" max="10749" width="49.81640625" style="1" bestFit="1" customWidth="1"/>
    <col min="10750" max="10751" width="5.81640625" style="1" bestFit="1" customWidth="1"/>
    <col min="10752" max="10752" width="7.1796875" style="1" bestFit="1" customWidth="1"/>
    <col min="10753" max="10753" width="8.453125" style="1" customWidth="1"/>
    <col min="10754" max="10754" width="8.1796875" style="1" bestFit="1" customWidth="1"/>
    <col min="10755" max="10755" width="11.7265625" style="1" customWidth="1"/>
    <col min="10756" max="10756" width="8.1796875" style="1" customWidth="1"/>
    <col min="10757" max="10757" width="8.26953125" style="1" customWidth="1"/>
    <col min="10758" max="10758" width="10" style="1" customWidth="1"/>
    <col min="10759" max="10759" width="4.26953125" style="1" bestFit="1" customWidth="1"/>
    <col min="10760" max="10760" width="7.26953125" style="1" customWidth="1"/>
    <col min="10761" max="10761" width="6.54296875" style="1" customWidth="1"/>
    <col min="10762" max="10762" width="6.453125" style="1" customWidth="1"/>
    <col min="10763" max="10763" width="6" style="1" customWidth="1"/>
    <col min="10764" max="10764" width="11" style="1" customWidth="1"/>
    <col min="10765" max="10765" width="8" style="1" bestFit="1" customWidth="1"/>
    <col min="10766" max="10766" width="11" style="1" bestFit="1" customWidth="1"/>
    <col min="10767" max="10767" width="10" style="1" bestFit="1" customWidth="1"/>
    <col min="10768" max="10768" width="11.453125" style="1"/>
    <col min="10769" max="10769" width="4.26953125" style="1" bestFit="1" customWidth="1"/>
    <col min="10770" max="10770" width="24.1796875" style="1" bestFit="1" customWidth="1"/>
    <col min="10771" max="11003" width="11.453125" style="1"/>
    <col min="11004" max="11004" width="4.81640625" style="1" customWidth="1"/>
    <col min="11005" max="11005" width="49.81640625" style="1" bestFit="1" customWidth="1"/>
    <col min="11006" max="11007" width="5.81640625" style="1" bestFit="1" customWidth="1"/>
    <col min="11008" max="11008" width="7.1796875" style="1" bestFit="1" customWidth="1"/>
    <col min="11009" max="11009" width="8.453125" style="1" customWidth="1"/>
    <col min="11010" max="11010" width="8.1796875" style="1" bestFit="1" customWidth="1"/>
    <col min="11011" max="11011" width="11.7265625" style="1" customWidth="1"/>
    <col min="11012" max="11012" width="8.1796875" style="1" customWidth="1"/>
    <col min="11013" max="11013" width="8.26953125" style="1" customWidth="1"/>
    <col min="11014" max="11014" width="10" style="1" customWidth="1"/>
    <col min="11015" max="11015" width="4.26953125" style="1" bestFit="1" customWidth="1"/>
    <col min="11016" max="11016" width="7.26953125" style="1" customWidth="1"/>
    <col min="11017" max="11017" width="6.54296875" style="1" customWidth="1"/>
    <col min="11018" max="11018" width="6.453125" style="1" customWidth="1"/>
    <col min="11019" max="11019" width="6" style="1" customWidth="1"/>
    <col min="11020" max="11020" width="11" style="1" customWidth="1"/>
    <col min="11021" max="11021" width="8" style="1" bestFit="1" customWidth="1"/>
    <col min="11022" max="11022" width="11" style="1" bestFit="1" customWidth="1"/>
    <col min="11023" max="11023" width="10" style="1" bestFit="1" customWidth="1"/>
    <col min="11024" max="11024" width="11.453125" style="1"/>
    <col min="11025" max="11025" width="4.26953125" style="1" bestFit="1" customWidth="1"/>
    <col min="11026" max="11026" width="24.1796875" style="1" bestFit="1" customWidth="1"/>
    <col min="11027" max="11259" width="11.453125" style="1"/>
    <col min="11260" max="11260" width="4.81640625" style="1" customWidth="1"/>
    <col min="11261" max="11261" width="49.81640625" style="1" bestFit="1" customWidth="1"/>
    <col min="11262" max="11263" width="5.81640625" style="1" bestFit="1" customWidth="1"/>
    <col min="11264" max="11264" width="7.1796875" style="1" bestFit="1" customWidth="1"/>
    <col min="11265" max="11265" width="8.453125" style="1" customWidth="1"/>
    <col min="11266" max="11266" width="8.1796875" style="1" bestFit="1" customWidth="1"/>
    <col min="11267" max="11267" width="11.7265625" style="1" customWidth="1"/>
    <col min="11268" max="11268" width="8.1796875" style="1" customWidth="1"/>
    <col min="11269" max="11269" width="8.26953125" style="1" customWidth="1"/>
    <col min="11270" max="11270" width="10" style="1" customWidth="1"/>
    <col min="11271" max="11271" width="4.26953125" style="1" bestFit="1" customWidth="1"/>
    <col min="11272" max="11272" width="7.26953125" style="1" customWidth="1"/>
    <col min="11273" max="11273" width="6.54296875" style="1" customWidth="1"/>
    <col min="11274" max="11274" width="6.453125" style="1" customWidth="1"/>
    <col min="11275" max="11275" width="6" style="1" customWidth="1"/>
    <col min="11276" max="11276" width="11" style="1" customWidth="1"/>
    <col min="11277" max="11277" width="8" style="1" bestFit="1" customWidth="1"/>
    <col min="11278" max="11278" width="11" style="1" bestFit="1" customWidth="1"/>
    <col min="11279" max="11279" width="10" style="1" bestFit="1" customWidth="1"/>
    <col min="11280" max="11280" width="11.453125" style="1"/>
    <col min="11281" max="11281" width="4.26953125" style="1" bestFit="1" customWidth="1"/>
    <col min="11282" max="11282" width="24.1796875" style="1" bestFit="1" customWidth="1"/>
    <col min="11283" max="11515" width="11.453125" style="1"/>
    <col min="11516" max="11516" width="4.81640625" style="1" customWidth="1"/>
    <col min="11517" max="11517" width="49.81640625" style="1" bestFit="1" customWidth="1"/>
    <col min="11518" max="11519" width="5.81640625" style="1" bestFit="1" customWidth="1"/>
    <col min="11520" max="11520" width="7.1796875" style="1" bestFit="1" customWidth="1"/>
    <col min="11521" max="11521" width="8.453125" style="1" customWidth="1"/>
    <col min="11522" max="11522" width="8.1796875" style="1" bestFit="1" customWidth="1"/>
    <col min="11523" max="11523" width="11.7265625" style="1" customWidth="1"/>
    <col min="11524" max="11524" width="8.1796875" style="1" customWidth="1"/>
    <col min="11525" max="11525" width="8.26953125" style="1" customWidth="1"/>
    <col min="11526" max="11526" width="10" style="1" customWidth="1"/>
    <col min="11527" max="11527" width="4.26953125" style="1" bestFit="1" customWidth="1"/>
    <col min="11528" max="11528" width="7.26953125" style="1" customWidth="1"/>
    <col min="11529" max="11529" width="6.54296875" style="1" customWidth="1"/>
    <col min="11530" max="11530" width="6.453125" style="1" customWidth="1"/>
    <col min="11531" max="11531" width="6" style="1" customWidth="1"/>
    <col min="11532" max="11532" width="11" style="1" customWidth="1"/>
    <col min="11533" max="11533" width="8" style="1" bestFit="1" customWidth="1"/>
    <col min="11534" max="11534" width="11" style="1" bestFit="1" customWidth="1"/>
    <col min="11535" max="11535" width="10" style="1" bestFit="1" customWidth="1"/>
    <col min="11536" max="11536" width="11.453125" style="1"/>
    <col min="11537" max="11537" width="4.26953125" style="1" bestFit="1" customWidth="1"/>
    <col min="11538" max="11538" width="24.1796875" style="1" bestFit="1" customWidth="1"/>
    <col min="11539" max="11771" width="11.453125" style="1"/>
    <col min="11772" max="11772" width="4.81640625" style="1" customWidth="1"/>
    <col min="11773" max="11773" width="49.81640625" style="1" bestFit="1" customWidth="1"/>
    <col min="11774" max="11775" width="5.81640625" style="1" bestFit="1" customWidth="1"/>
    <col min="11776" max="11776" width="7.1796875" style="1" bestFit="1" customWidth="1"/>
    <col min="11777" max="11777" width="8.453125" style="1" customWidth="1"/>
    <col min="11778" max="11778" width="8.1796875" style="1" bestFit="1" customWidth="1"/>
    <col min="11779" max="11779" width="11.7265625" style="1" customWidth="1"/>
    <col min="11780" max="11780" width="8.1796875" style="1" customWidth="1"/>
    <col min="11781" max="11781" width="8.26953125" style="1" customWidth="1"/>
    <col min="11782" max="11782" width="10" style="1" customWidth="1"/>
    <col min="11783" max="11783" width="4.26953125" style="1" bestFit="1" customWidth="1"/>
    <col min="11784" max="11784" width="7.26953125" style="1" customWidth="1"/>
    <col min="11785" max="11785" width="6.54296875" style="1" customWidth="1"/>
    <col min="11786" max="11786" width="6.453125" style="1" customWidth="1"/>
    <col min="11787" max="11787" width="6" style="1" customWidth="1"/>
    <col min="11788" max="11788" width="11" style="1" customWidth="1"/>
    <col min="11789" max="11789" width="8" style="1" bestFit="1" customWidth="1"/>
    <col min="11790" max="11790" width="11" style="1" bestFit="1" customWidth="1"/>
    <col min="11791" max="11791" width="10" style="1" bestFit="1" customWidth="1"/>
    <col min="11792" max="11792" width="11.453125" style="1"/>
    <col min="11793" max="11793" width="4.26953125" style="1" bestFit="1" customWidth="1"/>
    <col min="11794" max="11794" width="24.1796875" style="1" bestFit="1" customWidth="1"/>
    <col min="11795" max="12027" width="11.453125" style="1"/>
    <col min="12028" max="12028" width="4.81640625" style="1" customWidth="1"/>
    <col min="12029" max="12029" width="49.81640625" style="1" bestFit="1" customWidth="1"/>
    <col min="12030" max="12031" width="5.81640625" style="1" bestFit="1" customWidth="1"/>
    <col min="12032" max="12032" width="7.1796875" style="1" bestFit="1" customWidth="1"/>
    <col min="12033" max="12033" width="8.453125" style="1" customWidth="1"/>
    <col min="12034" max="12034" width="8.1796875" style="1" bestFit="1" customWidth="1"/>
    <col min="12035" max="12035" width="11.7265625" style="1" customWidth="1"/>
    <col min="12036" max="12036" width="8.1796875" style="1" customWidth="1"/>
    <col min="12037" max="12037" width="8.26953125" style="1" customWidth="1"/>
    <col min="12038" max="12038" width="10" style="1" customWidth="1"/>
    <col min="12039" max="12039" width="4.26953125" style="1" bestFit="1" customWidth="1"/>
    <col min="12040" max="12040" width="7.26953125" style="1" customWidth="1"/>
    <col min="12041" max="12041" width="6.54296875" style="1" customWidth="1"/>
    <col min="12042" max="12042" width="6.453125" style="1" customWidth="1"/>
    <col min="12043" max="12043" width="6" style="1" customWidth="1"/>
    <col min="12044" max="12044" width="11" style="1" customWidth="1"/>
    <col min="12045" max="12045" width="8" style="1" bestFit="1" customWidth="1"/>
    <col min="12046" max="12046" width="11" style="1" bestFit="1" customWidth="1"/>
    <col min="12047" max="12047" width="10" style="1" bestFit="1" customWidth="1"/>
    <col min="12048" max="12048" width="11.453125" style="1"/>
    <col min="12049" max="12049" width="4.26953125" style="1" bestFit="1" customWidth="1"/>
    <col min="12050" max="12050" width="24.1796875" style="1" bestFit="1" customWidth="1"/>
    <col min="12051" max="12283" width="11.453125" style="1"/>
    <col min="12284" max="12284" width="4.81640625" style="1" customWidth="1"/>
    <col min="12285" max="12285" width="49.81640625" style="1" bestFit="1" customWidth="1"/>
    <col min="12286" max="12287" width="5.81640625" style="1" bestFit="1" customWidth="1"/>
    <col min="12288" max="12288" width="7.1796875" style="1" bestFit="1" customWidth="1"/>
    <col min="12289" max="12289" width="8.453125" style="1" customWidth="1"/>
    <col min="12290" max="12290" width="8.1796875" style="1" bestFit="1" customWidth="1"/>
    <col min="12291" max="12291" width="11.7265625" style="1" customWidth="1"/>
    <col min="12292" max="12292" width="8.1796875" style="1" customWidth="1"/>
    <col min="12293" max="12293" width="8.26953125" style="1" customWidth="1"/>
    <col min="12294" max="12294" width="10" style="1" customWidth="1"/>
    <col min="12295" max="12295" width="4.26953125" style="1" bestFit="1" customWidth="1"/>
    <col min="12296" max="12296" width="7.26953125" style="1" customWidth="1"/>
    <col min="12297" max="12297" width="6.54296875" style="1" customWidth="1"/>
    <col min="12298" max="12298" width="6.453125" style="1" customWidth="1"/>
    <col min="12299" max="12299" width="6" style="1" customWidth="1"/>
    <col min="12300" max="12300" width="11" style="1" customWidth="1"/>
    <col min="12301" max="12301" width="8" style="1" bestFit="1" customWidth="1"/>
    <col min="12302" max="12302" width="11" style="1" bestFit="1" customWidth="1"/>
    <col min="12303" max="12303" width="10" style="1" bestFit="1" customWidth="1"/>
    <col min="12304" max="12304" width="11.453125" style="1"/>
    <col min="12305" max="12305" width="4.26953125" style="1" bestFit="1" customWidth="1"/>
    <col min="12306" max="12306" width="24.1796875" style="1" bestFit="1" customWidth="1"/>
    <col min="12307" max="12539" width="11.453125" style="1"/>
    <col min="12540" max="12540" width="4.81640625" style="1" customWidth="1"/>
    <col min="12541" max="12541" width="49.81640625" style="1" bestFit="1" customWidth="1"/>
    <col min="12542" max="12543" width="5.81640625" style="1" bestFit="1" customWidth="1"/>
    <col min="12544" max="12544" width="7.1796875" style="1" bestFit="1" customWidth="1"/>
    <col min="12545" max="12545" width="8.453125" style="1" customWidth="1"/>
    <col min="12546" max="12546" width="8.1796875" style="1" bestFit="1" customWidth="1"/>
    <col min="12547" max="12547" width="11.7265625" style="1" customWidth="1"/>
    <col min="12548" max="12548" width="8.1796875" style="1" customWidth="1"/>
    <col min="12549" max="12549" width="8.26953125" style="1" customWidth="1"/>
    <col min="12550" max="12550" width="10" style="1" customWidth="1"/>
    <col min="12551" max="12551" width="4.26953125" style="1" bestFit="1" customWidth="1"/>
    <col min="12552" max="12552" width="7.26953125" style="1" customWidth="1"/>
    <col min="12553" max="12553" width="6.54296875" style="1" customWidth="1"/>
    <col min="12554" max="12554" width="6.453125" style="1" customWidth="1"/>
    <col min="12555" max="12555" width="6" style="1" customWidth="1"/>
    <col min="12556" max="12556" width="11" style="1" customWidth="1"/>
    <col min="12557" max="12557" width="8" style="1" bestFit="1" customWidth="1"/>
    <col min="12558" max="12558" width="11" style="1" bestFit="1" customWidth="1"/>
    <col min="12559" max="12559" width="10" style="1" bestFit="1" customWidth="1"/>
    <col min="12560" max="12560" width="11.453125" style="1"/>
    <col min="12561" max="12561" width="4.26953125" style="1" bestFit="1" customWidth="1"/>
    <col min="12562" max="12562" width="24.1796875" style="1" bestFit="1" customWidth="1"/>
    <col min="12563" max="12795" width="11.453125" style="1"/>
    <col min="12796" max="12796" width="4.81640625" style="1" customWidth="1"/>
    <col min="12797" max="12797" width="49.81640625" style="1" bestFit="1" customWidth="1"/>
    <col min="12798" max="12799" width="5.81640625" style="1" bestFit="1" customWidth="1"/>
    <col min="12800" max="12800" width="7.1796875" style="1" bestFit="1" customWidth="1"/>
    <col min="12801" max="12801" width="8.453125" style="1" customWidth="1"/>
    <col min="12802" max="12802" width="8.1796875" style="1" bestFit="1" customWidth="1"/>
    <col min="12803" max="12803" width="11.7265625" style="1" customWidth="1"/>
    <col min="12804" max="12804" width="8.1796875" style="1" customWidth="1"/>
    <col min="12805" max="12805" width="8.26953125" style="1" customWidth="1"/>
    <col min="12806" max="12806" width="10" style="1" customWidth="1"/>
    <col min="12807" max="12807" width="4.26953125" style="1" bestFit="1" customWidth="1"/>
    <col min="12808" max="12808" width="7.26953125" style="1" customWidth="1"/>
    <col min="12809" max="12809" width="6.54296875" style="1" customWidth="1"/>
    <col min="12810" max="12810" width="6.453125" style="1" customWidth="1"/>
    <col min="12811" max="12811" width="6" style="1" customWidth="1"/>
    <col min="12812" max="12812" width="11" style="1" customWidth="1"/>
    <col min="12813" max="12813" width="8" style="1" bestFit="1" customWidth="1"/>
    <col min="12814" max="12814" width="11" style="1" bestFit="1" customWidth="1"/>
    <col min="12815" max="12815" width="10" style="1" bestFit="1" customWidth="1"/>
    <col min="12816" max="12816" width="11.453125" style="1"/>
    <col min="12817" max="12817" width="4.26953125" style="1" bestFit="1" customWidth="1"/>
    <col min="12818" max="12818" width="24.1796875" style="1" bestFit="1" customWidth="1"/>
    <col min="12819" max="13051" width="11.453125" style="1"/>
    <col min="13052" max="13052" width="4.81640625" style="1" customWidth="1"/>
    <col min="13053" max="13053" width="49.81640625" style="1" bestFit="1" customWidth="1"/>
    <col min="13054" max="13055" width="5.81640625" style="1" bestFit="1" customWidth="1"/>
    <col min="13056" max="13056" width="7.1796875" style="1" bestFit="1" customWidth="1"/>
    <col min="13057" max="13057" width="8.453125" style="1" customWidth="1"/>
    <col min="13058" max="13058" width="8.1796875" style="1" bestFit="1" customWidth="1"/>
    <col min="13059" max="13059" width="11.7265625" style="1" customWidth="1"/>
    <col min="13060" max="13060" width="8.1796875" style="1" customWidth="1"/>
    <col min="13061" max="13061" width="8.26953125" style="1" customWidth="1"/>
    <col min="13062" max="13062" width="10" style="1" customWidth="1"/>
    <col min="13063" max="13063" width="4.26953125" style="1" bestFit="1" customWidth="1"/>
    <col min="13064" max="13064" width="7.26953125" style="1" customWidth="1"/>
    <col min="13065" max="13065" width="6.54296875" style="1" customWidth="1"/>
    <col min="13066" max="13066" width="6.453125" style="1" customWidth="1"/>
    <col min="13067" max="13067" width="6" style="1" customWidth="1"/>
    <col min="13068" max="13068" width="11" style="1" customWidth="1"/>
    <col min="13069" max="13069" width="8" style="1" bestFit="1" customWidth="1"/>
    <col min="13070" max="13070" width="11" style="1" bestFit="1" customWidth="1"/>
    <col min="13071" max="13071" width="10" style="1" bestFit="1" customWidth="1"/>
    <col min="13072" max="13072" width="11.453125" style="1"/>
    <col min="13073" max="13073" width="4.26953125" style="1" bestFit="1" customWidth="1"/>
    <col min="13074" max="13074" width="24.1796875" style="1" bestFit="1" customWidth="1"/>
    <col min="13075" max="13307" width="11.453125" style="1"/>
    <col min="13308" max="13308" width="4.81640625" style="1" customWidth="1"/>
    <col min="13309" max="13309" width="49.81640625" style="1" bestFit="1" customWidth="1"/>
    <col min="13310" max="13311" width="5.81640625" style="1" bestFit="1" customWidth="1"/>
    <col min="13312" max="13312" width="7.1796875" style="1" bestFit="1" customWidth="1"/>
    <col min="13313" max="13313" width="8.453125" style="1" customWidth="1"/>
    <col min="13314" max="13314" width="8.1796875" style="1" bestFit="1" customWidth="1"/>
    <col min="13315" max="13315" width="11.7265625" style="1" customWidth="1"/>
    <col min="13316" max="13316" width="8.1796875" style="1" customWidth="1"/>
    <col min="13317" max="13317" width="8.26953125" style="1" customWidth="1"/>
    <col min="13318" max="13318" width="10" style="1" customWidth="1"/>
    <col min="13319" max="13319" width="4.26953125" style="1" bestFit="1" customWidth="1"/>
    <col min="13320" max="13320" width="7.26953125" style="1" customWidth="1"/>
    <col min="13321" max="13321" width="6.54296875" style="1" customWidth="1"/>
    <col min="13322" max="13322" width="6.453125" style="1" customWidth="1"/>
    <col min="13323" max="13323" width="6" style="1" customWidth="1"/>
    <col min="13324" max="13324" width="11" style="1" customWidth="1"/>
    <col min="13325" max="13325" width="8" style="1" bestFit="1" customWidth="1"/>
    <col min="13326" max="13326" width="11" style="1" bestFit="1" customWidth="1"/>
    <col min="13327" max="13327" width="10" style="1" bestFit="1" customWidth="1"/>
    <col min="13328" max="13328" width="11.453125" style="1"/>
    <col min="13329" max="13329" width="4.26953125" style="1" bestFit="1" customWidth="1"/>
    <col min="13330" max="13330" width="24.1796875" style="1" bestFit="1" customWidth="1"/>
    <col min="13331" max="13563" width="11.453125" style="1"/>
    <col min="13564" max="13564" width="4.81640625" style="1" customWidth="1"/>
    <col min="13565" max="13565" width="49.81640625" style="1" bestFit="1" customWidth="1"/>
    <col min="13566" max="13567" width="5.81640625" style="1" bestFit="1" customWidth="1"/>
    <col min="13568" max="13568" width="7.1796875" style="1" bestFit="1" customWidth="1"/>
    <col min="13569" max="13569" width="8.453125" style="1" customWidth="1"/>
    <col min="13570" max="13570" width="8.1796875" style="1" bestFit="1" customWidth="1"/>
    <col min="13571" max="13571" width="11.7265625" style="1" customWidth="1"/>
    <col min="13572" max="13572" width="8.1796875" style="1" customWidth="1"/>
    <col min="13573" max="13573" width="8.26953125" style="1" customWidth="1"/>
    <col min="13574" max="13574" width="10" style="1" customWidth="1"/>
    <col min="13575" max="13575" width="4.26953125" style="1" bestFit="1" customWidth="1"/>
    <col min="13576" max="13576" width="7.26953125" style="1" customWidth="1"/>
    <col min="13577" max="13577" width="6.54296875" style="1" customWidth="1"/>
    <col min="13578" max="13578" width="6.453125" style="1" customWidth="1"/>
    <col min="13579" max="13579" width="6" style="1" customWidth="1"/>
    <col min="13580" max="13580" width="11" style="1" customWidth="1"/>
    <col min="13581" max="13581" width="8" style="1" bestFit="1" customWidth="1"/>
    <col min="13582" max="13582" width="11" style="1" bestFit="1" customWidth="1"/>
    <col min="13583" max="13583" width="10" style="1" bestFit="1" customWidth="1"/>
    <col min="13584" max="13584" width="11.453125" style="1"/>
    <col min="13585" max="13585" width="4.26953125" style="1" bestFit="1" customWidth="1"/>
    <col min="13586" max="13586" width="24.1796875" style="1" bestFit="1" customWidth="1"/>
    <col min="13587" max="13819" width="11.453125" style="1"/>
    <col min="13820" max="13820" width="4.81640625" style="1" customWidth="1"/>
    <col min="13821" max="13821" width="49.81640625" style="1" bestFit="1" customWidth="1"/>
    <col min="13822" max="13823" width="5.81640625" style="1" bestFit="1" customWidth="1"/>
    <col min="13824" max="13824" width="7.1796875" style="1" bestFit="1" customWidth="1"/>
    <col min="13825" max="13825" width="8.453125" style="1" customWidth="1"/>
    <col min="13826" max="13826" width="8.1796875" style="1" bestFit="1" customWidth="1"/>
    <col min="13827" max="13827" width="11.7265625" style="1" customWidth="1"/>
    <col min="13828" max="13828" width="8.1796875" style="1" customWidth="1"/>
    <col min="13829" max="13829" width="8.26953125" style="1" customWidth="1"/>
    <col min="13830" max="13830" width="10" style="1" customWidth="1"/>
    <col min="13831" max="13831" width="4.26953125" style="1" bestFit="1" customWidth="1"/>
    <col min="13832" max="13832" width="7.26953125" style="1" customWidth="1"/>
    <col min="13833" max="13833" width="6.54296875" style="1" customWidth="1"/>
    <col min="13834" max="13834" width="6.453125" style="1" customWidth="1"/>
    <col min="13835" max="13835" width="6" style="1" customWidth="1"/>
    <col min="13836" max="13836" width="11" style="1" customWidth="1"/>
    <col min="13837" max="13837" width="8" style="1" bestFit="1" customWidth="1"/>
    <col min="13838" max="13838" width="11" style="1" bestFit="1" customWidth="1"/>
    <col min="13839" max="13839" width="10" style="1" bestFit="1" customWidth="1"/>
    <col min="13840" max="13840" width="11.453125" style="1"/>
    <col min="13841" max="13841" width="4.26953125" style="1" bestFit="1" customWidth="1"/>
    <col min="13842" max="13842" width="24.1796875" style="1" bestFit="1" customWidth="1"/>
    <col min="13843" max="14075" width="11.453125" style="1"/>
    <col min="14076" max="14076" width="4.81640625" style="1" customWidth="1"/>
    <col min="14077" max="14077" width="49.81640625" style="1" bestFit="1" customWidth="1"/>
    <col min="14078" max="14079" width="5.81640625" style="1" bestFit="1" customWidth="1"/>
    <col min="14080" max="14080" width="7.1796875" style="1" bestFit="1" customWidth="1"/>
    <col min="14081" max="14081" width="8.453125" style="1" customWidth="1"/>
    <col min="14082" max="14082" width="8.1796875" style="1" bestFit="1" customWidth="1"/>
    <col min="14083" max="14083" width="11.7265625" style="1" customWidth="1"/>
    <col min="14084" max="14084" width="8.1796875" style="1" customWidth="1"/>
    <col min="14085" max="14085" width="8.26953125" style="1" customWidth="1"/>
    <col min="14086" max="14086" width="10" style="1" customWidth="1"/>
    <col min="14087" max="14087" width="4.26953125" style="1" bestFit="1" customWidth="1"/>
    <col min="14088" max="14088" width="7.26953125" style="1" customWidth="1"/>
    <col min="14089" max="14089" width="6.54296875" style="1" customWidth="1"/>
    <col min="14090" max="14090" width="6.453125" style="1" customWidth="1"/>
    <col min="14091" max="14091" width="6" style="1" customWidth="1"/>
    <col min="14092" max="14092" width="11" style="1" customWidth="1"/>
    <col min="14093" max="14093" width="8" style="1" bestFit="1" customWidth="1"/>
    <col min="14094" max="14094" width="11" style="1" bestFit="1" customWidth="1"/>
    <col min="14095" max="14095" width="10" style="1" bestFit="1" customWidth="1"/>
    <col min="14096" max="14096" width="11.453125" style="1"/>
    <col min="14097" max="14097" width="4.26953125" style="1" bestFit="1" customWidth="1"/>
    <col min="14098" max="14098" width="24.1796875" style="1" bestFit="1" customWidth="1"/>
    <col min="14099" max="14331" width="11.453125" style="1"/>
    <col min="14332" max="14332" width="4.81640625" style="1" customWidth="1"/>
    <col min="14333" max="14333" width="49.81640625" style="1" bestFit="1" customWidth="1"/>
    <col min="14334" max="14335" width="5.81640625" style="1" bestFit="1" customWidth="1"/>
    <col min="14336" max="14336" width="7.1796875" style="1" bestFit="1" customWidth="1"/>
    <col min="14337" max="14337" width="8.453125" style="1" customWidth="1"/>
    <col min="14338" max="14338" width="8.1796875" style="1" bestFit="1" customWidth="1"/>
    <col min="14339" max="14339" width="11.7265625" style="1" customWidth="1"/>
    <col min="14340" max="14340" width="8.1796875" style="1" customWidth="1"/>
    <col min="14341" max="14341" width="8.26953125" style="1" customWidth="1"/>
    <col min="14342" max="14342" width="10" style="1" customWidth="1"/>
    <col min="14343" max="14343" width="4.26953125" style="1" bestFit="1" customWidth="1"/>
    <col min="14344" max="14344" width="7.26953125" style="1" customWidth="1"/>
    <col min="14345" max="14345" width="6.54296875" style="1" customWidth="1"/>
    <col min="14346" max="14346" width="6.453125" style="1" customWidth="1"/>
    <col min="14347" max="14347" width="6" style="1" customWidth="1"/>
    <col min="14348" max="14348" width="11" style="1" customWidth="1"/>
    <col min="14349" max="14349" width="8" style="1" bestFit="1" customWidth="1"/>
    <col min="14350" max="14350" width="11" style="1" bestFit="1" customWidth="1"/>
    <col min="14351" max="14351" width="10" style="1" bestFit="1" customWidth="1"/>
    <col min="14352" max="14352" width="11.453125" style="1"/>
    <col min="14353" max="14353" width="4.26953125" style="1" bestFit="1" customWidth="1"/>
    <col min="14354" max="14354" width="24.1796875" style="1" bestFit="1" customWidth="1"/>
    <col min="14355" max="14587" width="11.453125" style="1"/>
    <col min="14588" max="14588" width="4.81640625" style="1" customWidth="1"/>
    <col min="14589" max="14589" width="49.81640625" style="1" bestFit="1" customWidth="1"/>
    <col min="14590" max="14591" width="5.81640625" style="1" bestFit="1" customWidth="1"/>
    <col min="14592" max="14592" width="7.1796875" style="1" bestFit="1" customWidth="1"/>
    <col min="14593" max="14593" width="8.453125" style="1" customWidth="1"/>
    <col min="14594" max="14594" width="8.1796875" style="1" bestFit="1" customWidth="1"/>
    <col min="14595" max="14595" width="11.7265625" style="1" customWidth="1"/>
    <col min="14596" max="14596" width="8.1796875" style="1" customWidth="1"/>
    <col min="14597" max="14597" width="8.26953125" style="1" customWidth="1"/>
    <col min="14598" max="14598" width="10" style="1" customWidth="1"/>
    <col min="14599" max="14599" width="4.26953125" style="1" bestFit="1" customWidth="1"/>
    <col min="14600" max="14600" width="7.26953125" style="1" customWidth="1"/>
    <col min="14601" max="14601" width="6.54296875" style="1" customWidth="1"/>
    <col min="14602" max="14602" width="6.453125" style="1" customWidth="1"/>
    <col min="14603" max="14603" width="6" style="1" customWidth="1"/>
    <col min="14604" max="14604" width="11" style="1" customWidth="1"/>
    <col min="14605" max="14605" width="8" style="1" bestFit="1" customWidth="1"/>
    <col min="14606" max="14606" width="11" style="1" bestFit="1" customWidth="1"/>
    <col min="14607" max="14607" width="10" style="1" bestFit="1" customWidth="1"/>
    <col min="14608" max="14608" width="11.453125" style="1"/>
    <col min="14609" max="14609" width="4.26953125" style="1" bestFit="1" customWidth="1"/>
    <col min="14610" max="14610" width="24.1796875" style="1" bestFit="1" customWidth="1"/>
    <col min="14611" max="14843" width="11.453125" style="1"/>
    <col min="14844" max="14844" width="4.81640625" style="1" customWidth="1"/>
    <col min="14845" max="14845" width="49.81640625" style="1" bestFit="1" customWidth="1"/>
    <col min="14846" max="14847" width="5.81640625" style="1" bestFit="1" customWidth="1"/>
    <col min="14848" max="14848" width="7.1796875" style="1" bestFit="1" customWidth="1"/>
    <col min="14849" max="14849" width="8.453125" style="1" customWidth="1"/>
    <col min="14850" max="14850" width="8.1796875" style="1" bestFit="1" customWidth="1"/>
    <col min="14851" max="14851" width="11.7265625" style="1" customWidth="1"/>
    <col min="14852" max="14852" width="8.1796875" style="1" customWidth="1"/>
    <col min="14853" max="14853" width="8.26953125" style="1" customWidth="1"/>
    <col min="14854" max="14854" width="10" style="1" customWidth="1"/>
    <col min="14855" max="14855" width="4.26953125" style="1" bestFit="1" customWidth="1"/>
    <col min="14856" max="14856" width="7.26953125" style="1" customWidth="1"/>
    <col min="14857" max="14857" width="6.54296875" style="1" customWidth="1"/>
    <col min="14858" max="14858" width="6.453125" style="1" customWidth="1"/>
    <col min="14859" max="14859" width="6" style="1" customWidth="1"/>
    <col min="14860" max="14860" width="11" style="1" customWidth="1"/>
    <col min="14861" max="14861" width="8" style="1" bestFit="1" customWidth="1"/>
    <col min="14862" max="14862" width="11" style="1" bestFit="1" customWidth="1"/>
    <col min="14863" max="14863" width="10" style="1" bestFit="1" customWidth="1"/>
    <col min="14864" max="14864" width="11.453125" style="1"/>
    <col min="14865" max="14865" width="4.26953125" style="1" bestFit="1" customWidth="1"/>
    <col min="14866" max="14866" width="24.1796875" style="1" bestFit="1" customWidth="1"/>
    <col min="14867" max="15099" width="11.453125" style="1"/>
    <col min="15100" max="15100" width="4.81640625" style="1" customWidth="1"/>
    <col min="15101" max="15101" width="49.81640625" style="1" bestFit="1" customWidth="1"/>
    <col min="15102" max="15103" width="5.81640625" style="1" bestFit="1" customWidth="1"/>
    <col min="15104" max="15104" width="7.1796875" style="1" bestFit="1" customWidth="1"/>
    <col min="15105" max="15105" width="8.453125" style="1" customWidth="1"/>
    <col min="15106" max="15106" width="8.1796875" style="1" bestFit="1" customWidth="1"/>
    <col min="15107" max="15107" width="11.7265625" style="1" customWidth="1"/>
    <col min="15108" max="15108" width="8.1796875" style="1" customWidth="1"/>
    <col min="15109" max="15109" width="8.26953125" style="1" customWidth="1"/>
    <col min="15110" max="15110" width="10" style="1" customWidth="1"/>
    <col min="15111" max="15111" width="4.26953125" style="1" bestFit="1" customWidth="1"/>
    <col min="15112" max="15112" width="7.26953125" style="1" customWidth="1"/>
    <col min="15113" max="15113" width="6.54296875" style="1" customWidth="1"/>
    <col min="15114" max="15114" width="6.453125" style="1" customWidth="1"/>
    <col min="15115" max="15115" width="6" style="1" customWidth="1"/>
    <col min="15116" max="15116" width="11" style="1" customWidth="1"/>
    <col min="15117" max="15117" width="8" style="1" bestFit="1" customWidth="1"/>
    <col min="15118" max="15118" width="11" style="1" bestFit="1" customWidth="1"/>
    <col min="15119" max="15119" width="10" style="1" bestFit="1" customWidth="1"/>
    <col min="15120" max="15120" width="11.453125" style="1"/>
    <col min="15121" max="15121" width="4.26953125" style="1" bestFit="1" customWidth="1"/>
    <col min="15122" max="15122" width="24.1796875" style="1" bestFit="1" customWidth="1"/>
    <col min="15123" max="15355" width="11.453125" style="1"/>
    <col min="15356" max="15356" width="4.81640625" style="1" customWidth="1"/>
    <col min="15357" max="15357" width="49.81640625" style="1" bestFit="1" customWidth="1"/>
    <col min="15358" max="15359" width="5.81640625" style="1" bestFit="1" customWidth="1"/>
    <col min="15360" max="15360" width="7.1796875" style="1" bestFit="1" customWidth="1"/>
    <col min="15361" max="15361" width="8.453125" style="1" customWidth="1"/>
    <col min="15362" max="15362" width="8.1796875" style="1" bestFit="1" customWidth="1"/>
    <col min="15363" max="15363" width="11.7265625" style="1" customWidth="1"/>
    <col min="15364" max="15364" width="8.1796875" style="1" customWidth="1"/>
    <col min="15365" max="15365" width="8.26953125" style="1" customWidth="1"/>
    <col min="15366" max="15366" width="10" style="1" customWidth="1"/>
    <col min="15367" max="15367" width="4.26953125" style="1" bestFit="1" customWidth="1"/>
    <col min="15368" max="15368" width="7.26953125" style="1" customWidth="1"/>
    <col min="15369" max="15369" width="6.54296875" style="1" customWidth="1"/>
    <col min="15370" max="15370" width="6.453125" style="1" customWidth="1"/>
    <col min="15371" max="15371" width="6" style="1" customWidth="1"/>
    <col min="15372" max="15372" width="11" style="1" customWidth="1"/>
    <col min="15373" max="15373" width="8" style="1" bestFit="1" customWidth="1"/>
    <col min="15374" max="15374" width="11" style="1" bestFit="1" customWidth="1"/>
    <col min="15375" max="15375" width="10" style="1" bestFit="1" customWidth="1"/>
    <col min="15376" max="15376" width="11.453125" style="1"/>
    <col min="15377" max="15377" width="4.26953125" style="1" bestFit="1" customWidth="1"/>
    <col min="15378" max="15378" width="24.1796875" style="1" bestFit="1" customWidth="1"/>
    <col min="15379" max="15611" width="11.453125" style="1"/>
    <col min="15612" max="15612" width="4.81640625" style="1" customWidth="1"/>
    <col min="15613" max="15613" width="49.81640625" style="1" bestFit="1" customWidth="1"/>
    <col min="15614" max="15615" width="5.81640625" style="1" bestFit="1" customWidth="1"/>
    <col min="15616" max="15616" width="7.1796875" style="1" bestFit="1" customWidth="1"/>
    <col min="15617" max="15617" width="8.453125" style="1" customWidth="1"/>
    <col min="15618" max="15618" width="8.1796875" style="1" bestFit="1" customWidth="1"/>
    <col min="15619" max="15619" width="11.7265625" style="1" customWidth="1"/>
    <col min="15620" max="15620" width="8.1796875" style="1" customWidth="1"/>
    <col min="15621" max="15621" width="8.26953125" style="1" customWidth="1"/>
    <col min="15622" max="15622" width="10" style="1" customWidth="1"/>
    <col min="15623" max="15623" width="4.26953125" style="1" bestFit="1" customWidth="1"/>
    <col min="15624" max="15624" width="7.26953125" style="1" customWidth="1"/>
    <col min="15625" max="15625" width="6.54296875" style="1" customWidth="1"/>
    <col min="15626" max="15626" width="6.453125" style="1" customWidth="1"/>
    <col min="15627" max="15627" width="6" style="1" customWidth="1"/>
    <col min="15628" max="15628" width="11" style="1" customWidth="1"/>
    <col min="15629" max="15629" width="8" style="1" bestFit="1" customWidth="1"/>
    <col min="15630" max="15630" width="11" style="1" bestFit="1" customWidth="1"/>
    <col min="15631" max="15631" width="10" style="1" bestFit="1" customWidth="1"/>
    <col min="15632" max="15632" width="11.453125" style="1"/>
    <col min="15633" max="15633" width="4.26953125" style="1" bestFit="1" customWidth="1"/>
    <col min="15634" max="15634" width="24.1796875" style="1" bestFit="1" customWidth="1"/>
    <col min="15635" max="15867" width="11.453125" style="1"/>
    <col min="15868" max="15868" width="4.81640625" style="1" customWidth="1"/>
    <col min="15869" max="15869" width="49.81640625" style="1" bestFit="1" customWidth="1"/>
    <col min="15870" max="15871" width="5.81640625" style="1" bestFit="1" customWidth="1"/>
    <col min="15872" max="15872" width="7.1796875" style="1" bestFit="1" customWidth="1"/>
    <col min="15873" max="15873" width="8.453125" style="1" customWidth="1"/>
    <col min="15874" max="15874" width="8.1796875" style="1" bestFit="1" customWidth="1"/>
    <col min="15875" max="15875" width="11.7265625" style="1" customWidth="1"/>
    <col min="15876" max="15876" width="8.1796875" style="1" customWidth="1"/>
    <col min="15877" max="15877" width="8.26953125" style="1" customWidth="1"/>
    <col min="15878" max="15878" width="10" style="1" customWidth="1"/>
    <col min="15879" max="15879" width="4.26953125" style="1" bestFit="1" customWidth="1"/>
    <col min="15880" max="15880" width="7.26953125" style="1" customWidth="1"/>
    <col min="15881" max="15881" width="6.54296875" style="1" customWidth="1"/>
    <col min="15882" max="15882" width="6.453125" style="1" customWidth="1"/>
    <col min="15883" max="15883" width="6" style="1" customWidth="1"/>
    <col min="15884" max="15884" width="11" style="1" customWidth="1"/>
    <col min="15885" max="15885" width="8" style="1" bestFit="1" customWidth="1"/>
    <col min="15886" max="15886" width="11" style="1" bestFit="1" customWidth="1"/>
    <col min="15887" max="15887" width="10" style="1" bestFit="1" customWidth="1"/>
    <col min="15888" max="15888" width="11.453125" style="1"/>
    <col min="15889" max="15889" width="4.26953125" style="1" bestFit="1" customWidth="1"/>
    <col min="15890" max="15890" width="24.1796875" style="1" bestFit="1" customWidth="1"/>
    <col min="15891" max="16123" width="11.453125" style="1"/>
    <col min="16124" max="16124" width="4.81640625" style="1" customWidth="1"/>
    <col min="16125" max="16125" width="49.81640625" style="1" bestFit="1" customWidth="1"/>
    <col min="16126" max="16127" width="5.81640625" style="1" bestFit="1" customWidth="1"/>
    <col min="16128" max="16128" width="7.1796875" style="1" bestFit="1" customWidth="1"/>
    <col min="16129" max="16129" width="8.453125" style="1" customWidth="1"/>
    <col min="16130" max="16130" width="8.1796875" style="1" bestFit="1" customWidth="1"/>
    <col min="16131" max="16131" width="11.7265625" style="1" customWidth="1"/>
    <col min="16132" max="16132" width="8.1796875" style="1" customWidth="1"/>
    <col min="16133" max="16133" width="8.26953125" style="1" customWidth="1"/>
    <col min="16134" max="16134" width="10" style="1" customWidth="1"/>
    <col min="16135" max="16135" width="4.26953125" style="1" bestFit="1" customWidth="1"/>
    <col min="16136" max="16136" width="7.26953125" style="1" customWidth="1"/>
    <col min="16137" max="16137" width="6.54296875" style="1" customWidth="1"/>
    <col min="16138" max="16138" width="6.453125" style="1" customWidth="1"/>
    <col min="16139" max="16139" width="6" style="1" customWidth="1"/>
    <col min="16140" max="16140" width="11" style="1" customWidth="1"/>
    <col min="16141" max="16141" width="8" style="1" bestFit="1" customWidth="1"/>
    <col min="16142" max="16142" width="11" style="1" bestFit="1" customWidth="1"/>
    <col min="16143" max="16143" width="10" style="1" bestFit="1" customWidth="1"/>
    <col min="16144" max="16144" width="11.453125" style="1"/>
    <col min="16145" max="16145" width="4.26953125" style="1" bestFit="1" customWidth="1"/>
    <col min="16146" max="16146" width="24.1796875" style="1" bestFit="1" customWidth="1"/>
    <col min="16147" max="16383" width="11.453125" style="1"/>
    <col min="16384" max="16384" width="11.453125" style="1" customWidth="1"/>
  </cols>
  <sheetData>
    <row r="1" spans="1:21" x14ac:dyDescent="0.25">
      <c r="A1" s="50" t="s">
        <v>19</v>
      </c>
      <c r="B1" s="50"/>
      <c r="C1" s="50"/>
      <c r="D1" s="50"/>
      <c r="E1" s="50"/>
      <c r="F1" s="50"/>
    </row>
    <row r="2" spans="1:21" ht="14.25" customHeight="1" x14ac:dyDescent="0.25">
      <c r="A2" s="50" t="s">
        <v>61</v>
      </c>
      <c r="B2" s="50"/>
      <c r="C2" s="50"/>
      <c r="D2" s="50"/>
      <c r="E2" s="50"/>
      <c r="F2" s="50"/>
    </row>
    <row r="3" spans="1:21" ht="85.5" customHeight="1" thickBot="1" x14ac:dyDescent="0.3">
      <c r="A3" s="51" t="s">
        <v>18</v>
      </c>
      <c r="B3" s="51"/>
      <c r="C3" s="51"/>
      <c r="D3" s="51"/>
      <c r="E3" s="51"/>
      <c r="F3" s="51"/>
    </row>
    <row r="4" spans="1:21" s="3" customFormat="1" ht="30.5" thickBot="1" x14ac:dyDescent="0.3">
      <c r="A4" s="29" t="s">
        <v>11</v>
      </c>
      <c r="B4" s="27" t="s">
        <v>17</v>
      </c>
      <c r="C4" s="27" t="s">
        <v>9</v>
      </c>
      <c r="D4" s="10" t="s">
        <v>8</v>
      </c>
      <c r="E4" s="10" t="s">
        <v>7</v>
      </c>
      <c r="F4" s="10" t="s">
        <v>6</v>
      </c>
      <c r="G4" s="12"/>
      <c r="H4" s="13"/>
      <c r="I4" s="13"/>
      <c r="J4" s="8"/>
      <c r="K4" s="8"/>
      <c r="S4" s="8"/>
      <c r="T4" s="8"/>
      <c r="U4" s="8"/>
    </row>
    <row r="5" spans="1:21" s="3" customFormat="1" x14ac:dyDescent="0.25">
      <c r="A5" s="21">
        <v>1</v>
      </c>
      <c r="B5" s="28" t="s">
        <v>23</v>
      </c>
      <c r="C5" s="18">
        <v>57369</v>
      </c>
      <c r="D5" s="20"/>
      <c r="E5" s="20"/>
      <c r="F5" s="20"/>
      <c r="G5" s="12"/>
      <c r="H5" s="13"/>
      <c r="I5" s="13"/>
      <c r="J5" s="8"/>
      <c r="K5" s="8"/>
      <c r="S5" s="8"/>
      <c r="T5" s="8"/>
      <c r="U5" s="8"/>
    </row>
    <row r="6" spans="1:21" s="3" customFormat="1" x14ac:dyDescent="0.25">
      <c r="A6" s="21">
        <v>2</v>
      </c>
      <c r="B6" s="22" t="s">
        <v>24</v>
      </c>
      <c r="C6" s="9">
        <v>30334</v>
      </c>
      <c r="D6" s="20"/>
      <c r="E6" s="20"/>
      <c r="F6" s="20"/>
      <c r="G6" s="12"/>
      <c r="H6" s="13"/>
      <c r="I6" s="13"/>
      <c r="J6" s="8"/>
      <c r="K6" s="8"/>
      <c r="S6" s="8"/>
      <c r="T6" s="8"/>
      <c r="U6" s="8"/>
    </row>
    <row r="7" spans="1:21" s="7" customFormat="1" ht="13.5" customHeight="1" x14ac:dyDescent="0.25">
      <c r="A7" s="21">
        <v>3</v>
      </c>
      <c r="B7" s="22" t="s">
        <v>34</v>
      </c>
      <c r="C7" s="9">
        <v>11390</v>
      </c>
      <c r="D7" s="9"/>
      <c r="E7" s="9"/>
      <c r="F7" s="9"/>
      <c r="H7" s="13"/>
      <c r="I7" s="13"/>
    </row>
    <row r="8" spans="1:21" s="7" customFormat="1" ht="13.5" customHeight="1" x14ac:dyDescent="0.25">
      <c r="A8" s="21">
        <v>4</v>
      </c>
      <c r="B8" s="22" t="s">
        <v>16</v>
      </c>
      <c r="C8" s="9">
        <v>14936</v>
      </c>
      <c r="D8" s="9"/>
      <c r="E8" s="9"/>
      <c r="F8" s="9"/>
      <c r="H8" s="13"/>
      <c r="I8" s="13"/>
    </row>
    <row r="9" spans="1:21" s="7" customFormat="1" ht="13.5" customHeight="1" x14ac:dyDescent="0.25">
      <c r="A9" s="21">
        <v>5</v>
      </c>
      <c r="B9" s="22" t="s">
        <v>27</v>
      </c>
      <c r="C9" s="9">
        <v>23661</v>
      </c>
      <c r="D9" s="9"/>
      <c r="E9" s="9"/>
      <c r="F9" s="9"/>
      <c r="H9" s="13"/>
      <c r="I9" s="13"/>
    </row>
    <row r="10" spans="1:21" s="7" customFormat="1" ht="13.5" customHeight="1" x14ac:dyDescent="0.25">
      <c r="A10" s="21">
        <v>6</v>
      </c>
      <c r="B10" s="22" t="s">
        <v>28</v>
      </c>
      <c r="C10" s="9">
        <v>21668</v>
      </c>
      <c r="D10" s="9"/>
      <c r="E10" s="9"/>
      <c r="F10" s="9"/>
      <c r="H10" s="13"/>
      <c r="I10" s="13"/>
    </row>
    <row r="11" spans="1:21" s="7" customFormat="1" ht="13.5" customHeight="1" x14ac:dyDescent="0.25">
      <c r="A11" s="21">
        <v>7</v>
      </c>
      <c r="B11" s="22" t="s">
        <v>15</v>
      </c>
      <c r="C11" s="9">
        <v>28300</v>
      </c>
      <c r="D11" s="9"/>
      <c r="E11" s="9"/>
      <c r="F11" s="9"/>
      <c r="H11" s="13"/>
      <c r="I11" s="13"/>
    </row>
    <row r="12" spans="1:21" s="7" customFormat="1" ht="13.5" customHeight="1" x14ac:dyDescent="0.25">
      <c r="A12" s="21">
        <v>8</v>
      </c>
      <c r="B12" s="22" t="s">
        <v>14</v>
      </c>
      <c r="C12" s="9">
        <v>26329</v>
      </c>
      <c r="D12" s="9"/>
      <c r="E12" s="9"/>
      <c r="F12" s="9"/>
      <c r="H12" s="13"/>
      <c r="I12" s="13"/>
    </row>
    <row r="13" spans="1:21" s="7" customFormat="1" ht="13.5" customHeight="1" x14ac:dyDescent="0.25">
      <c r="A13" s="21">
        <v>9</v>
      </c>
      <c r="B13" s="22" t="s">
        <v>13</v>
      </c>
      <c r="C13" s="9">
        <v>46743</v>
      </c>
      <c r="D13" s="9"/>
      <c r="E13" s="9"/>
      <c r="F13" s="9"/>
      <c r="H13" s="13"/>
      <c r="I13" s="13"/>
    </row>
    <row r="14" spans="1:21" s="7" customFormat="1" ht="13.5" customHeight="1" x14ac:dyDescent="0.25">
      <c r="A14" s="21">
        <v>10</v>
      </c>
      <c r="B14" s="23" t="s">
        <v>29</v>
      </c>
      <c r="C14" s="9">
        <v>31196</v>
      </c>
      <c r="D14" s="9"/>
      <c r="E14" s="9"/>
      <c r="F14" s="9"/>
      <c r="H14" s="13"/>
      <c r="I14" s="13"/>
    </row>
    <row r="15" spans="1:21" s="7" customFormat="1" ht="13.5" customHeight="1" thickBot="1" x14ac:dyDescent="0.3">
      <c r="A15" s="30">
        <v>11</v>
      </c>
      <c r="B15" s="24" t="s">
        <v>30</v>
      </c>
      <c r="C15" s="19">
        <v>37223</v>
      </c>
      <c r="D15" s="19"/>
      <c r="E15" s="19"/>
      <c r="F15" s="19"/>
      <c r="H15" s="13"/>
      <c r="I15" s="13"/>
    </row>
    <row r="16" spans="1:21" ht="24.75" customHeight="1" thickBot="1" x14ac:dyDescent="0.3">
      <c r="A16" s="52" t="s">
        <v>12</v>
      </c>
      <c r="B16" s="53"/>
      <c r="C16" s="53"/>
      <c r="D16" s="53"/>
      <c r="E16" s="54"/>
      <c r="F16" s="17">
        <f>+SUM(F7:F15)</f>
        <v>0</v>
      </c>
      <c r="H16" s="13"/>
      <c r="I16" s="13"/>
    </row>
    <row r="17" spans="1:9" ht="13" thickBot="1" x14ac:dyDescent="0.3">
      <c r="A17" s="7"/>
      <c r="B17" s="7"/>
      <c r="C17" s="7"/>
      <c r="D17" s="7"/>
      <c r="E17" s="7"/>
      <c r="H17" s="13"/>
      <c r="I17" s="13"/>
    </row>
    <row r="18" spans="1:9" ht="30" x14ac:dyDescent="0.25">
      <c r="A18" s="29" t="s">
        <v>11</v>
      </c>
      <c r="B18" s="27" t="s">
        <v>10</v>
      </c>
      <c r="C18" s="27" t="s">
        <v>9</v>
      </c>
      <c r="D18" s="27" t="s">
        <v>8</v>
      </c>
      <c r="E18" s="27" t="s">
        <v>7</v>
      </c>
      <c r="F18" s="27" t="s">
        <v>6</v>
      </c>
      <c r="H18" s="13"/>
      <c r="I18" s="13"/>
    </row>
    <row r="19" spans="1:9" x14ac:dyDescent="0.25">
      <c r="A19" s="25">
        <v>1</v>
      </c>
      <c r="B19" s="32" t="s">
        <v>32</v>
      </c>
      <c r="C19" s="9">
        <v>23556</v>
      </c>
      <c r="D19" s="9"/>
      <c r="E19" s="9"/>
      <c r="F19" s="9"/>
      <c r="H19" s="13"/>
      <c r="I19" s="13"/>
    </row>
    <row r="20" spans="1:9" x14ac:dyDescent="0.25">
      <c r="A20" s="25">
        <v>2</v>
      </c>
      <c r="B20" s="32" t="s">
        <v>31</v>
      </c>
      <c r="C20" s="9">
        <v>498135</v>
      </c>
      <c r="D20" s="9"/>
      <c r="E20" s="9"/>
      <c r="F20" s="9"/>
      <c r="H20" s="13"/>
      <c r="I20" s="13"/>
    </row>
    <row r="21" spans="1:9" x14ac:dyDescent="0.25">
      <c r="A21" s="25">
        <v>3</v>
      </c>
      <c r="B21" s="32" t="s">
        <v>22</v>
      </c>
      <c r="C21" s="9">
        <v>25032</v>
      </c>
      <c r="D21" s="9"/>
      <c r="E21" s="9"/>
      <c r="F21" s="9"/>
      <c r="H21" s="13"/>
      <c r="I21" s="13"/>
    </row>
    <row r="22" spans="1:9" x14ac:dyDescent="0.25">
      <c r="A22" s="25">
        <v>4</v>
      </c>
      <c r="B22" s="32" t="s">
        <v>5</v>
      </c>
      <c r="C22" s="9">
        <v>6995</v>
      </c>
      <c r="D22" s="9"/>
      <c r="E22" s="9"/>
      <c r="F22" s="9"/>
      <c r="H22" s="13"/>
      <c r="I22" s="13"/>
    </row>
    <row r="23" spans="1:9" x14ac:dyDescent="0.25">
      <c r="A23" s="25">
        <v>5</v>
      </c>
      <c r="B23" s="32" t="s">
        <v>4</v>
      </c>
      <c r="C23" s="9">
        <v>14978</v>
      </c>
      <c r="D23" s="9"/>
      <c r="E23" s="9"/>
      <c r="F23" s="9"/>
      <c r="H23" s="13"/>
      <c r="I23" s="13"/>
    </row>
    <row r="24" spans="1:9" x14ac:dyDescent="0.25">
      <c r="A24" s="25">
        <v>6</v>
      </c>
      <c r="B24" s="32" t="s">
        <v>33</v>
      </c>
      <c r="C24" s="9">
        <v>74254</v>
      </c>
      <c r="D24" s="9"/>
      <c r="E24" s="9"/>
      <c r="F24" s="9"/>
      <c r="H24" s="13"/>
      <c r="I24" s="13"/>
    </row>
    <row r="25" spans="1:9" x14ac:dyDescent="0.25">
      <c r="A25" s="25">
        <v>7</v>
      </c>
      <c r="B25" s="32" t="s">
        <v>3</v>
      </c>
      <c r="C25" s="9">
        <v>20188</v>
      </c>
      <c r="D25" s="9"/>
      <c r="E25" s="9"/>
      <c r="F25" s="9"/>
      <c r="H25" s="13"/>
      <c r="I25" s="13"/>
    </row>
    <row r="26" spans="1:9" x14ac:dyDescent="0.25">
      <c r="A26" s="25">
        <v>8</v>
      </c>
      <c r="B26" s="32" t="s">
        <v>2</v>
      </c>
      <c r="C26" s="9">
        <v>27379</v>
      </c>
      <c r="D26" s="9"/>
      <c r="E26" s="9"/>
      <c r="F26" s="9"/>
      <c r="H26" s="13"/>
      <c r="I26" s="13"/>
    </row>
    <row r="27" spans="1:9" x14ac:dyDescent="0.25">
      <c r="A27" s="25">
        <v>9</v>
      </c>
      <c r="B27" s="32" t="s">
        <v>25</v>
      </c>
      <c r="C27" s="9">
        <v>168243</v>
      </c>
      <c r="D27" s="9"/>
      <c r="E27" s="9"/>
      <c r="F27" s="9"/>
      <c r="H27" s="13"/>
      <c r="I27" s="13"/>
    </row>
    <row r="28" spans="1:9" ht="13" thickBot="1" x14ac:dyDescent="0.3">
      <c r="A28" s="26">
        <v>10</v>
      </c>
      <c r="B28" s="33" t="s">
        <v>26</v>
      </c>
      <c r="C28" s="19">
        <v>170818</v>
      </c>
      <c r="D28" s="19"/>
      <c r="E28" s="19"/>
      <c r="F28" s="19"/>
      <c r="H28" s="13"/>
      <c r="I28" s="13"/>
    </row>
    <row r="29" spans="1:9" ht="13.5" customHeight="1" thickBot="1" x14ac:dyDescent="0.3">
      <c r="A29" s="55" t="s">
        <v>1</v>
      </c>
      <c r="B29" s="56"/>
      <c r="C29" s="56"/>
      <c r="D29" s="56"/>
      <c r="E29" s="57"/>
      <c r="F29" s="31">
        <f>+SUM(F19:F28)</f>
        <v>0</v>
      </c>
    </row>
    <row r="30" spans="1:9" ht="13.5" customHeight="1" thickBot="1" x14ac:dyDescent="0.3">
      <c r="A30" s="6"/>
      <c r="B30" s="6"/>
      <c r="C30" s="6"/>
      <c r="D30" s="6"/>
      <c r="E30" s="6"/>
      <c r="F30" s="5"/>
    </row>
    <row r="31" spans="1:9" ht="46.5" customHeight="1" thickBot="1" x14ac:dyDescent="0.3">
      <c r="A31" s="58" t="s">
        <v>20</v>
      </c>
      <c r="B31" s="59"/>
      <c r="C31" s="59"/>
      <c r="D31" s="59"/>
      <c r="E31" s="60"/>
      <c r="F31" s="14">
        <f>+F29+F16</f>
        <v>0</v>
      </c>
    </row>
    <row r="34" spans="1:11" ht="66" customHeight="1" x14ac:dyDescent="0.3">
      <c r="A34" s="49" t="s">
        <v>0</v>
      </c>
      <c r="B34" s="49"/>
      <c r="C34" s="49"/>
      <c r="D34" s="49"/>
      <c r="E34" s="49"/>
      <c r="F34" s="49"/>
      <c r="G34" s="15"/>
      <c r="H34" s="16"/>
      <c r="I34" s="16"/>
      <c r="J34" s="4"/>
      <c r="K34" s="4"/>
    </row>
    <row r="35" spans="1:11" ht="39.75" customHeight="1" x14ac:dyDescent="0.25"/>
    <row r="36" spans="1:11" ht="59.5" customHeight="1" x14ac:dyDescent="0.25">
      <c r="A36" s="48" t="s">
        <v>21</v>
      </c>
      <c r="B36" s="48"/>
      <c r="C36" s="48"/>
      <c r="D36" s="48"/>
      <c r="E36" s="48"/>
      <c r="F36" s="48"/>
    </row>
  </sheetData>
  <mergeCells count="8">
    <mergeCell ref="A36:F36"/>
    <mergeCell ref="A34:F34"/>
    <mergeCell ref="A1:F1"/>
    <mergeCell ref="A3:F3"/>
    <mergeCell ref="A2:F2"/>
    <mergeCell ref="A16:E16"/>
    <mergeCell ref="A29:E29"/>
    <mergeCell ref="A31:E31"/>
  </mergeCells>
  <conditionalFormatting sqref="B5">
    <cfRule type="duplicateValues" dxfId="4" priority="3"/>
  </conditionalFormatting>
  <conditionalFormatting sqref="B14:B15">
    <cfRule type="duplicateValues" dxfId="3" priority="2"/>
  </conditionalFormatting>
  <conditionalFormatting sqref="B18">
    <cfRule type="duplicateValues" dxfId="2" priority="7"/>
  </conditionalFormatting>
  <conditionalFormatting sqref="B19:B28">
    <cfRule type="duplicateValues" dxfId="1" priority="1"/>
  </conditionalFormatting>
  <conditionalFormatting sqref="B32:B33 B17 B4 B36:B1048576">
    <cfRule type="duplicateValues" dxfId="0" priority="8"/>
  </conditionalFormatting>
  <pageMargins left="0.7" right="0.7" top="0.75" bottom="0.75" header="0.3" footer="0.3"/>
  <pageSetup orientation="portrait" r:id="rId1"/>
  <headerFooter>
    <oddHeader>&amp;R&amp;"Calibri"&amp;10&amp;KFF0000 Información pública&amp;1#_x000D_</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386909-A0C0-4070-8501-77FDF819B6E3}">
  <dimension ref="A1:D27"/>
  <sheetViews>
    <sheetView workbookViewId="0">
      <selection activeCell="G6" sqref="G6"/>
    </sheetView>
  </sheetViews>
  <sheetFormatPr baseColWidth="10" defaultRowHeight="12.5" x14ac:dyDescent="0.25"/>
  <cols>
    <col min="1" max="1" width="35.36328125" customWidth="1"/>
    <col min="2" max="2" width="9.36328125" bestFit="1" customWidth="1"/>
    <col min="3" max="3" width="10.6328125" bestFit="1" customWidth="1"/>
    <col min="4" max="4" width="14.08984375" bestFit="1" customWidth="1"/>
  </cols>
  <sheetData>
    <row r="1" spans="1:4" x14ac:dyDescent="0.25">
      <c r="A1" s="35"/>
    </row>
    <row r="2" spans="1:4" ht="20" customHeight="1" x14ac:dyDescent="0.25">
      <c r="A2" s="61" t="s">
        <v>35</v>
      </c>
      <c r="B2" s="61"/>
      <c r="C2" s="61"/>
      <c r="D2" s="61"/>
    </row>
    <row r="3" spans="1:4" ht="30" x14ac:dyDescent="0.25">
      <c r="A3" s="40" t="s">
        <v>36</v>
      </c>
      <c r="B3" s="40" t="s">
        <v>37</v>
      </c>
      <c r="C3" s="40" t="s">
        <v>38</v>
      </c>
      <c r="D3" s="40" t="s">
        <v>39</v>
      </c>
    </row>
    <row r="4" spans="1:4" x14ac:dyDescent="0.25">
      <c r="A4" s="34" t="s">
        <v>40</v>
      </c>
      <c r="B4" s="38">
        <v>8</v>
      </c>
      <c r="C4" s="46">
        <v>57369</v>
      </c>
      <c r="D4" s="42">
        <f>C4*B4</f>
        <v>458952</v>
      </c>
    </row>
    <row r="5" spans="1:4" x14ac:dyDescent="0.25">
      <c r="A5" s="39" t="s">
        <v>41</v>
      </c>
      <c r="B5" s="38">
        <v>2</v>
      </c>
      <c r="C5" s="43">
        <v>30334</v>
      </c>
      <c r="D5" s="42">
        <f t="shared" ref="D5:D24" si="0">C5*B5</f>
        <v>60668</v>
      </c>
    </row>
    <row r="6" spans="1:4" ht="20" x14ac:dyDescent="0.25">
      <c r="A6" s="39" t="s">
        <v>42</v>
      </c>
      <c r="B6" s="38">
        <v>2</v>
      </c>
      <c r="C6" s="43">
        <v>11390</v>
      </c>
      <c r="D6" s="42">
        <f t="shared" si="0"/>
        <v>22780</v>
      </c>
    </row>
    <row r="7" spans="1:4" x14ac:dyDescent="0.25">
      <c r="A7" s="39" t="s">
        <v>43</v>
      </c>
      <c r="B7" s="38">
        <v>2</v>
      </c>
      <c r="C7" s="43">
        <v>14936</v>
      </c>
      <c r="D7" s="42">
        <f t="shared" si="0"/>
        <v>29872</v>
      </c>
    </row>
    <row r="8" spans="1:4" x14ac:dyDescent="0.25">
      <c r="A8" s="39" t="s">
        <v>44</v>
      </c>
      <c r="B8" s="38">
        <v>4</v>
      </c>
      <c r="C8" s="43">
        <v>23661</v>
      </c>
      <c r="D8" s="42">
        <f t="shared" si="0"/>
        <v>94644</v>
      </c>
    </row>
    <row r="9" spans="1:4" x14ac:dyDescent="0.25">
      <c r="A9" s="39" t="s">
        <v>45</v>
      </c>
      <c r="B9" s="38">
        <v>4</v>
      </c>
      <c r="C9" s="43">
        <v>21668</v>
      </c>
      <c r="D9" s="42">
        <f t="shared" si="0"/>
        <v>86672</v>
      </c>
    </row>
    <row r="10" spans="1:4" x14ac:dyDescent="0.25">
      <c r="A10" s="39" t="s">
        <v>46</v>
      </c>
      <c r="B10" s="38">
        <v>8</v>
      </c>
      <c r="C10" s="43">
        <v>28300</v>
      </c>
      <c r="D10" s="42">
        <f t="shared" si="0"/>
        <v>226400</v>
      </c>
    </row>
    <row r="11" spans="1:4" x14ac:dyDescent="0.25">
      <c r="A11" s="39" t="s">
        <v>47</v>
      </c>
      <c r="B11" s="38">
        <v>80</v>
      </c>
      <c r="C11" s="43">
        <v>26329</v>
      </c>
      <c r="D11" s="42">
        <f t="shared" si="0"/>
        <v>2106320</v>
      </c>
    </row>
    <row r="12" spans="1:4" x14ac:dyDescent="0.25">
      <c r="A12" s="39" t="s">
        <v>48</v>
      </c>
      <c r="B12" s="38">
        <v>80</v>
      </c>
      <c r="C12" s="43">
        <v>46743</v>
      </c>
      <c r="D12" s="42">
        <f t="shared" si="0"/>
        <v>3739440</v>
      </c>
    </row>
    <row r="13" spans="1:4" x14ac:dyDescent="0.25">
      <c r="A13" s="34" t="s">
        <v>49</v>
      </c>
      <c r="B13" s="38">
        <v>8</v>
      </c>
      <c r="C13" s="43">
        <v>31196</v>
      </c>
      <c r="D13" s="42">
        <f t="shared" si="0"/>
        <v>249568</v>
      </c>
    </row>
    <row r="14" spans="1:4" ht="20" x14ac:dyDescent="0.25">
      <c r="A14" s="34" t="s">
        <v>50</v>
      </c>
      <c r="B14" s="38">
        <v>2</v>
      </c>
      <c r="C14" s="43">
        <v>37223</v>
      </c>
      <c r="D14" s="42">
        <f t="shared" si="0"/>
        <v>74446</v>
      </c>
    </row>
    <row r="15" spans="1:4" x14ac:dyDescent="0.25">
      <c r="A15" s="34" t="s">
        <v>51</v>
      </c>
      <c r="B15" s="38">
        <v>2</v>
      </c>
      <c r="C15" s="43">
        <v>23556</v>
      </c>
      <c r="D15" s="42">
        <f t="shared" si="0"/>
        <v>47112</v>
      </c>
    </row>
    <row r="16" spans="1:4" x14ac:dyDescent="0.25">
      <c r="A16" s="34" t="s">
        <v>52</v>
      </c>
      <c r="B16" s="38">
        <v>2</v>
      </c>
      <c r="C16" s="43">
        <v>498135</v>
      </c>
      <c r="D16" s="42">
        <f t="shared" si="0"/>
        <v>996270</v>
      </c>
    </row>
    <row r="17" spans="1:4" x14ac:dyDescent="0.25">
      <c r="A17" s="34" t="s">
        <v>53</v>
      </c>
      <c r="B17" s="38">
        <v>2</v>
      </c>
      <c r="C17" s="43">
        <v>25032</v>
      </c>
      <c r="D17" s="42">
        <f t="shared" si="0"/>
        <v>50064</v>
      </c>
    </row>
    <row r="18" spans="1:4" x14ac:dyDescent="0.25">
      <c r="A18" s="34" t="s">
        <v>54</v>
      </c>
      <c r="B18" s="38">
        <v>2</v>
      </c>
      <c r="C18" s="43">
        <v>6995</v>
      </c>
      <c r="D18" s="42">
        <f t="shared" si="0"/>
        <v>13990</v>
      </c>
    </row>
    <row r="19" spans="1:4" x14ac:dyDescent="0.25">
      <c r="A19" s="34" t="s">
        <v>55</v>
      </c>
      <c r="B19" s="38">
        <v>2</v>
      </c>
      <c r="C19" s="43">
        <v>14978</v>
      </c>
      <c r="D19" s="42">
        <f t="shared" si="0"/>
        <v>29956</v>
      </c>
    </row>
    <row r="20" spans="1:4" x14ac:dyDescent="0.25">
      <c r="A20" s="34" t="s">
        <v>56</v>
      </c>
      <c r="B20" s="38">
        <v>4</v>
      </c>
      <c r="C20" s="43">
        <v>74254</v>
      </c>
      <c r="D20" s="42">
        <f t="shared" si="0"/>
        <v>297016</v>
      </c>
    </row>
    <row r="21" spans="1:4" x14ac:dyDescent="0.25">
      <c r="A21" s="34" t="s">
        <v>57</v>
      </c>
      <c r="B21" s="37">
        <v>1</v>
      </c>
      <c r="C21" s="43">
        <v>20188</v>
      </c>
      <c r="D21" s="42">
        <f t="shared" si="0"/>
        <v>20188</v>
      </c>
    </row>
    <row r="22" spans="1:4" x14ac:dyDescent="0.25">
      <c r="A22" s="34" t="s">
        <v>58</v>
      </c>
      <c r="B22" s="38">
        <v>1</v>
      </c>
      <c r="C22" s="43">
        <v>27379</v>
      </c>
      <c r="D22" s="42">
        <f t="shared" si="0"/>
        <v>27379</v>
      </c>
    </row>
    <row r="23" spans="1:4" x14ac:dyDescent="0.25">
      <c r="A23" s="34" t="s">
        <v>59</v>
      </c>
      <c r="B23" s="38">
        <v>4</v>
      </c>
      <c r="C23" s="43">
        <v>168243</v>
      </c>
      <c r="D23" s="42">
        <f t="shared" si="0"/>
        <v>672972</v>
      </c>
    </row>
    <row r="24" spans="1:4" x14ac:dyDescent="0.25">
      <c r="A24" s="34" t="s">
        <v>60</v>
      </c>
      <c r="B24" s="38">
        <v>4</v>
      </c>
      <c r="C24" s="43">
        <v>170818</v>
      </c>
      <c r="D24" s="42">
        <f t="shared" si="0"/>
        <v>683272</v>
      </c>
    </row>
    <row r="25" spans="1:4" x14ac:dyDescent="0.25">
      <c r="A25" s="41"/>
      <c r="B25" s="44"/>
      <c r="C25" s="47"/>
      <c r="D25" s="45">
        <f>SUM(D4:D24)</f>
        <v>9987981</v>
      </c>
    </row>
    <row r="26" spans="1:4" x14ac:dyDescent="0.25">
      <c r="A26" s="36"/>
    </row>
    <row r="27" spans="1:4" x14ac:dyDescent="0.25">
      <c r="A27" s="36"/>
    </row>
  </sheetData>
  <mergeCells count="1">
    <mergeCell ref="A2:D2"/>
  </mergeCells>
  <pageMargins left="0.7" right="0.7" top="0.75" bottom="0.75" header="0.3" footer="0.3"/>
  <ignoredErrors>
    <ignoredError sqref="D9 D24" evalErro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PRECIOS UNITARIOS FIJOS</vt:lpstr>
      <vt:lpstr>Hoja2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Yaqueline Gil</dc:creator>
  <cp:lastModifiedBy>Diana Wilches</cp:lastModifiedBy>
  <dcterms:created xsi:type="dcterms:W3CDTF">2024-01-15T17:43:20Z</dcterms:created>
  <dcterms:modified xsi:type="dcterms:W3CDTF">2026-04-21T01:49:58Z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c9276b6-75f1-4620-a6a2-153244a3486e_Enabled">
    <vt:lpwstr>true</vt:lpwstr>
  </property>
  <property fmtid="{D5CDD505-2E9C-101B-9397-08002B2CF9AE}" pid="3" name="MSIP_Label_7c9276b6-75f1-4620-a6a2-153244a3486e_SetDate">
    <vt:lpwstr>2025-04-07T14:51:28Z</vt:lpwstr>
  </property>
  <property fmtid="{D5CDD505-2E9C-101B-9397-08002B2CF9AE}" pid="4" name="MSIP_Label_7c9276b6-75f1-4620-a6a2-153244a3486e_Method">
    <vt:lpwstr>Privileged</vt:lpwstr>
  </property>
  <property fmtid="{D5CDD505-2E9C-101B-9397-08002B2CF9AE}" pid="5" name="MSIP_Label_7c9276b6-75f1-4620-a6a2-153244a3486e_Name">
    <vt:lpwstr>Pru_Pública</vt:lpwstr>
  </property>
  <property fmtid="{D5CDD505-2E9C-101B-9397-08002B2CF9AE}" pid="6" name="MSIP_Label_7c9276b6-75f1-4620-a6a2-153244a3486e_SiteId">
    <vt:lpwstr>2cdab013-7b2d-4428-b384-326c870248c1</vt:lpwstr>
  </property>
  <property fmtid="{D5CDD505-2E9C-101B-9397-08002B2CF9AE}" pid="7" name="MSIP_Label_7c9276b6-75f1-4620-a6a2-153244a3486e_ActionId">
    <vt:lpwstr>6aaf67ce-4cfb-45b9-9bff-7bb8dacce21b</vt:lpwstr>
  </property>
  <property fmtid="{D5CDD505-2E9C-101B-9397-08002B2CF9AE}" pid="8" name="MSIP_Label_7c9276b6-75f1-4620-a6a2-153244a3486e_ContentBits">
    <vt:lpwstr>1</vt:lpwstr>
  </property>
  <property fmtid="{D5CDD505-2E9C-101B-9397-08002B2CF9AE}" pid="9" name="MSIP_Label_7c9276b6-75f1-4620-a6a2-153244a3486e_Tag">
    <vt:lpwstr>10, 0, 1, 1</vt:lpwstr>
  </property>
</Properties>
</file>