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1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inoc\Documents\TOGAS\"/>
    </mc:Choice>
  </mc:AlternateContent>
  <xr:revisionPtr revIDLastSave="5" documentId="13_ncr:1_{C5C02434-B942-4322-8086-CA50DBAA6190}" xr6:coauthVersionLast="47" xr6:coauthVersionMax="47" xr10:uidLastSave="{7A51BA0D-73FF-493E-8823-36395273E6DD}"/>
  <bookViews>
    <workbookView xWindow="14295" yWindow="0" windowWidth="14610" windowHeight="15585" xr2:uid="{00000000-000D-0000-FFFF-FFFF00000000}"/>
  </bookViews>
  <sheets>
    <sheet name="MATRIZ DE RIESGOS" sheetId="1" r:id="rId1"/>
    <sheet name="Tabla 1" sheetId="2" r:id="rId2"/>
    <sheet name="Tabla 2" sheetId="3" r:id="rId3"/>
    <sheet name="Tabla 3" sheetId="4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4" i="1" l="1"/>
  <c r="K14" i="1"/>
  <c r="Q16" i="1"/>
  <c r="K16" i="1"/>
</calcChain>
</file>

<file path=xl/sharedStrings.xml><?xml version="1.0" encoding="utf-8"?>
<sst xmlns="http://schemas.openxmlformats.org/spreadsheetml/2006/main" count="232" uniqueCount="139">
  <si>
    <t xml:space="preserve">MATRIZ DE RIESGOS </t>
  </si>
  <si>
    <t>No.</t>
  </si>
  <si>
    <t>Clase</t>
  </si>
  <si>
    <t>Fuente</t>
  </si>
  <si>
    <t>Etapa</t>
  </si>
  <si>
    <t>Tipo</t>
  </si>
  <si>
    <t>Descripción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</si>
  <si>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</si>
  <si>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</si>
  <si>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</si>
  <si>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</si>
  <si>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</si>
  <si>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</si>
  <si>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</si>
  <si>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</si>
  <si>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</si>
  <si>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 xml:space="preserve">
Fecha estimada en que se inicia el tratamiento
</t>
  </si>
  <si>
    <t xml:space="preserve">
Fecha estimada en que se completa el tratamiento
</t>
  </si>
  <si>
    <t>Monitoreo y revisión</t>
  </si>
  <si>
    <t>Cómo se realiza el monitoreo?</t>
  </si>
  <si>
    <t>Periodicidad</t>
  </si>
  <si>
    <t>Consecuenci a de la ocurrencia del evento</t>
  </si>
  <si>
    <t>Qué puede pasar y cómo puede ocurrir?</t>
  </si>
  <si>
    <t xml:space="preserve">Valoración </t>
  </si>
  <si>
    <t xml:space="preserve">Categoria </t>
  </si>
  <si>
    <t>General</t>
  </si>
  <si>
    <t>Interno</t>
  </si>
  <si>
    <t>Planeación</t>
  </si>
  <si>
    <t>Operacional</t>
  </si>
  <si>
    <t>Fallas en la  concreción de la etapa de planeación, reflejándose en especificaciones requeridas, en general errores en la estructuración de los Estudios Previos y Pliegos de Condiciones.</t>
  </si>
  <si>
    <t>Genera mora en el inicio del proceso de selección y deficiencias en la ejecución del contrato.</t>
  </si>
  <si>
    <t>Raro</t>
  </si>
  <si>
    <t>Menor</t>
  </si>
  <si>
    <t>Riesgo Bajo</t>
  </si>
  <si>
    <t>ENTIDAD DESAJ CUCUTA</t>
  </si>
  <si>
    <t>Revisión y apoyo técnico y jurídico con el Área Jurídica y Administrativa, aclarando, ajustando, verificando los requisitos de orden legal y técnicos dentro de la etapa precontractual de toda modalidad de selección.</t>
  </si>
  <si>
    <t>Insignificante</t>
  </si>
  <si>
    <t>Si</t>
  </si>
  <si>
    <t xml:space="preserve">Área Jurídica y Administrativa. </t>
  </si>
  <si>
    <t xml:space="preserve">Desde la fecha en la cual se detecta la falla o deficiencia. </t>
  </si>
  <si>
    <t>Hasta toma de medidas que contrarresten las situaciones que inciden en la adecuada ejecución contractual.</t>
  </si>
  <si>
    <t xml:space="preserve">A través del Área Administrativa y Área Jurídica </t>
  </si>
  <si>
    <t>Antes de la publicación del proyecto de pliego o pliego definitivo.</t>
  </si>
  <si>
    <t>Específico</t>
  </si>
  <si>
    <t>Selección</t>
  </si>
  <si>
    <t>Riesgo derivado de la declaratoria de desierto del proceso de selección .</t>
  </si>
  <si>
    <t xml:space="preserve">Retrasa la adjudicación del contrato objeto de selección y ejecución del mismo, se hace necesario modificar en algunos aspectos la modalidad y/o requisitos de selección, se retrasa la satisfacción de la necesidad y se disminuye la ejecución presupuestal. </t>
  </si>
  <si>
    <t>Revisión jurídica y técnica en la etapa de planeación de tal forma que los requisitos de participación del proceso de selección, permitan una mayor participación respetando los principios que gobiernan la actividad contractual.</t>
  </si>
  <si>
    <t>El Área Técnica responsable del Proyecto, y demás Áreas involucradas en la Fase Preparatoria del proceso selectivo de Contratista.</t>
  </si>
  <si>
    <t xml:space="preserve">Desde la estructuración del proceso </t>
  </si>
  <si>
    <t xml:space="preserve">Hasta la publicación del pliego de condiciones definitivo </t>
  </si>
  <si>
    <t>El monitoreo se realiza a través de  las Áreas Administrativa, Jurídica y  responsable del Proyecto durante la etapa de planeación.</t>
  </si>
  <si>
    <t>Externo</t>
  </si>
  <si>
    <t>Contractual</t>
  </si>
  <si>
    <t xml:space="preserve">El Contratista no presenta las garantías exigidas una vez suscrito el Contrato </t>
  </si>
  <si>
    <t>Genera mora en la ejecución del contrato.</t>
  </si>
  <si>
    <t>Contratista</t>
  </si>
  <si>
    <t xml:space="preserve">Se establecen plazos perentorios para el perfeccionamiento y ejecución del contrato y se advierte las consecuencias legales que ello implica. Exigencia de la Garantía de Seriedad de la Oferta. </t>
  </si>
  <si>
    <t>Área administrativa y Jurídica DESAJ</t>
  </si>
  <si>
    <t xml:space="preserve">A partir del  incumplimiento de la entrega de garantías </t>
  </si>
  <si>
    <t xml:space="preserve">A la terminación unilateral del contrato </t>
  </si>
  <si>
    <t xml:space="preserve">A través del supervisor del contrato, el cual deberá estar velando por la legalización y ejecución del mismo. Área Jurídica controla la legalización de los contratos celebrados por la DESAJ </t>
  </si>
  <si>
    <t>Dentro de los 3 días siguientes a la suscripción del Contrato.</t>
  </si>
  <si>
    <t>Regulatorio</t>
  </si>
  <si>
    <t>Algún cambio normativo mediante la expedición de una medida de carácter general que incida en forma grave  y anormal el contrato a causa de su implementación (expedición de normas que impongan nuevos tributos, impuestos, cargas), esta medida debe provenir de  una autoridad externa a las partes.</t>
  </si>
  <si>
    <t>Entorpece gravemente la ejecución del contrato y lo conduce a asumir los sobrecostos necesarios para superar las dificultades y cumplir las obligaciones y tiempos adquiridas.</t>
  </si>
  <si>
    <t>Mayor</t>
  </si>
  <si>
    <t>Riesgo Medio</t>
  </si>
  <si>
    <t>ENTIDAD DESAJ CUCUTA - Contratista</t>
  </si>
  <si>
    <t xml:space="preserve">Periódica verificación por todas las partes. </t>
  </si>
  <si>
    <t>moderado</t>
  </si>
  <si>
    <t>SI</t>
  </si>
  <si>
    <t>Contratista, Contratante</t>
  </si>
  <si>
    <t>Acaecido el cambio normativo de carácter general emanado de una autoridad externa a las partes del contrato.</t>
  </si>
  <si>
    <t>Depende del trámite para disponer de los recursos que reparen la ecuación financiera del contrato a un punto de no perdida para el Contratista.</t>
  </si>
  <si>
    <t>Desde la suscripción del contrato y durante su ejecución verificar periódicamente el cambio normativo, tanto tributario como en otros ámbitos, que a causa de medidas de carácter general emanadas por una autoridad externa incidan de forma grave y anormal el contrato.</t>
  </si>
  <si>
    <t>Cada mes mancomunada mente entre las partes se verificar el cambio normativo que incida en los contratos celebrados.</t>
  </si>
  <si>
    <t xml:space="preserve">Externo  </t>
  </si>
  <si>
    <t xml:space="preserve">• Precios artificialmente bajos.
1. Por deficiencia en el análisis financiero y económico. 
2. Por estrategia colusoria del proponente, Debilitar otros proponentes durante el proceso de selección.
</t>
  </si>
  <si>
    <t>1. Declaratoria de desierto del proceso de contratación. 2. Desgaste administrativo. 3. Perdida economica.</t>
  </si>
  <si>
    <t>Improbable</t>
  </si>
  <si>
    <t>Moderado</t>
  </si>
  <si>
    <t>Proponente</t>
  </si>
  <si>
    <t xml:space="preserve">1. Verificar los precios con el oferente y el mercado. 
2. Comparar el valor de la oferta con el costo estimado en el estudio del sector. 
3. Analizar y solicitar explicaciones a los oferentes con propuestas inferiores al 20% del valor estimado del contrato. 
4. Considerar el rechazo de las ofertas que se consideren con precios artificialmente bajos
</t>
  </si>
  <si>
    <t>Entidad estatal (Coordinación administrativa y jurídica)</t>
  </si>
  <si>
    <t>Etapa de verificación de ofertas</t>
  </si>
  <si>
    <t>Adjudicación</t>
  </si>
  <si>
    <t>Análisis de los precios de las ofertas y los precios de mercado</t>
  </si>
  <si>
    <t>Según cronograma del proceso</t>
  </si>
  <si>
    <t xml:space="preserve">General </t>
  </si>
  <si>
    <t>Ejecución</t>
  </si>
  <si>
    <t>Problemas Logisticos en transporte o distribución de las togas</t>
  </si>
  <si>
    <t xml:space="preserve">Retrasos o daño en las prendas </t>
  </si>
  <si>
    <t>medio</t>
  </si>
  <si>
    <t xml:space="preserve">contratista </t>
  </si>
  <si>
    <t xml:space="preserve">Control de embalaje y transporte adecuado </t>
  </si>
  <si>
    <t>Bajo</t>
  </si>
  <si>
    <t xml:space="preserve">Entidad/Contratista </t>
  </si>
  <si>
    <t xml:space="preserve">Inicio de la ejecución del contrato </t>
  </si>
  <si>
    <t xml:space="preserve">Liquidación del contrato </t>
  </si>
  <si>
    <t xml:space="preserve">Supervisión de entrega </t>
  </si>
  <si>
    <t>Hasta la entrega de los bienes</t>
  </si>
  <si>
    <t>Especifico</t>
  </si>
  <si>
    <t>Deficiencia  en  la  calidad  de  los  bienes objeto  del contrato.</t>
  </si>
  <si>
    <t>Afectación del contrato, exigibilidad de garantías y requerimientos    continuos al contratista</t>
  </si>
  <si>
    <t>1) Solicitar  garantía  de Cumplimiento  Calidad y correcto funcionamiento de los bienes suministrados. Equivalente al veinte  por ciento (10%) del valor total del contrato, con una vigencia igual al término de duración del mismo y seis  (6) meses  más
2) Consolidación del Plan de Tratamiento del Riesgo</t>
  </si>
  <si>
    <t>Entidad / Contratista</t>
  </si>
  <si>
    <t xml:space="preserve">Con el acta de inicio del Contrato </t>
  </si>
  <si>
    <t>Acta de terminación y liquidación del Contrato</t>
  </si>
  <si>
    <t xml:space="preserve">Acta de recibo del supervisor </t>
  </si>
  <si>
    <t>Al momento de la entrega</t>
  </si>
  <si>
    <t>No reposición de prendas defectuosas por parte del contratista</t>
  </si>
  <si>
    <t>Afectación en el uso de togas y potencial incumplimiento contractual</t>
  </si>
  <si>
    <t xml:space="preserve">medio </t>
  </si>
  <si>
    <t>contratista</t>
  </si>
  <si>
    <t xml:space="preserve">Clausula de reposición obligatoria </t>
  </si>
  <si>
    <t xml:space="preserve">Informes del supervisor o quien haga sus veces  </t>
  </si>
  <si>
    <t xml:space="preserve">Durante la Ejecución del contrato </t>
  </si>
  <si>
    <t>Tabla 1 - PROBABILIDAD DEL RIESGO</t>
  </si>
  <si>
    <t>Raro (puede ocurrir excepcionalmente)</t>
  </si>
  <si>
    <t>Improbable (puede ocurrir ocasionalmente)</t>
  </si>
  <si>
    <t>Posible (puede ocurrir en cualquier momento futuro)</t>
  </si>
  <si>
    <t>Probable (probablemente va a ocurrir)</t>
  </si>
  <si>
    <t>Casi cierto (ocurre en la mayoría de circunstancias)</t>
  </si>
  <si>
    <t>Tabla 2 - IMPACTO DEL RIESGO</t>
  </si>
  <si>
    <t>Calificación Cualitativa</t>
  </si>
  <si>
    <t>Obstruye la ejecución del contrato de manera intrascendente</t>
  </si>
  <si>
    <t>Dificulta la ejecución del contrato de manera baja. Aplicando medidas mínimas se puede lograr el objeto contractual.</t>
  </si>
  <si>
    <t>Afecta la ejecución del contrato sin alterar el beneficio para las partes.</t>
  </si>
  <si>
    <t>Obstruye la ejecución del contrato sustancialmente pero aun así permite la consecución del objeto contractual.</t>
  </si>
  <si>
    <t>Perturba la ejecución del contrato de manera grave imposibilitando la consecución del objeto contractual.</t>
  </si>
  <si>
    <t>Calificación Monetaria</t>
  </si>
  <si>
    <t>Los sobrecostos no representan más del uno por ciento (1%) del valor del contrato</t>
  </si>
  <si>
    <t>Los sobrecostos no representan más del cinco por ciento (5%) del valor del contrato</t>
  </si>
  <si>
    <t>Genera un impacto sobre el valor del contrato entre el cinco (5%) y el quince (15%)</t>
  </si>
  <si>
    <t>Incrementa el valor del contrato entre el quince (15%) y el treinta por ciento (30%)</t>
  </si>
  <si>
    <t>Impacto sobre el valor del contrato en más del treinta por ciento (30%)</t>
  </si>
  <si>
    <t>Catastrófico</t>
  </si>
  <si>
    <t>Tabla 3 - VALORACIÓN DEL RIESGO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</si>
</sst>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0;###0"/>
  </numFmts>
  <fonts count="13">
    <font>
      <sz val="10"/>
      <color rgb="FF000000"/>
      <name val="Times New Roman"/>
      <charset val="204"/>
    </font>
    <font>
      <sz val="11"/>
      <color rgb="FF000000"/>
      <name val="Arial"/>
      <family val="2"/>
    </font>
    <font>
      <sz val="11"/>
      <name val="Arial"/>
      <family val="2"/>
    </font>
    <font>
      <b/>
      <sz val="11"/>
      <color rgb="FF000000"/>
      <name val="Arial"/>
      <family val="2"/>
    </font>
    <font>
      <b/>
      <sz val="11"/>
      <color theme="0"/>
      <name val="Arial"/>
      <family val="2"/>
    </font>
    <font>
      <b/>
      <sz val="10"/>
      <color theme="0"/>
      <name val="Times New Roman"/>
      <family val="1"/>
    </font>
    <font>
      <sz val="11"/>
      <color theme="0"/>
      <name val="Arial"/>
      <family val="2"/>
    </font>
    <font>
      <b/>
      <sz val="9"/>
      <color rgb="FFFFFFFF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b/>
      <sz val="14"/>
      <color theme="1"/>
      <name val="Arial"/>
      <family val="2"/>
    </font>
    <font>
      <sz val="8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9003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</fills>
  <borders count="4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00"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center"/>
    </xf>
    <xf numFmtId="0" fontId="4" fillId="4" borderId="0" xfId="0" applyFont="1" applyFill="1" applyAlignment="1">
      <alignment horizontal="center" vertical="center"/>
    </xf>
    <xf numFmtId="0" fontId="1" fillId="5" borderId="7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5" borderId="7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7" borderId="7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8" fillId="9" borderId="18" xfId="0" applyFont="1" applyFill="1" applyBorder="1" applyAlignment="1">
      <alignment horizontal="center" vertical="center" wrapText="1"/>
    </xf>
    <xf numFmtId="0" fontId="7" fillId="9" borderId="0" xfId="0" applyFont="1" applyFill="1" applyAlignment="1">
      <alignment horizontal="center" vertical="center" wrapText="1"/>
    </xf>
    <xf numFmtId="0" fontId="7" fillId="9" borderId="27" xfId="0" applyFont="1" applyFill="1" applyBorder="1" applyAlignment="1">
      <alignment horizontal="center" vertical="center" wrapText="1"/>
    </xf>
    <xf numFmtId="0" fontId="8" fillId="9" borderId="27" xfId="0" applyFont="1" applyFill="1" applyBorder="1" applyAlignment="1">
      <alignment horizontal="center" vertical="center" wrapText="1"/>
    </xf>
    <xf numFmtId="0" fontId="8" fillId="9" borderId="31" xfId="0" applyFont="1" applyFill="1" applyBorder="1" applyAlignment="1">
      <alignment horizontal="center" vertical="center" wrapText="1"/>
    </xf>
    <xf numFmtId="164" fontId="9" fillId="0" borderId="4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textRotation="90" wrapText="1"/>
    </xf>
    <xf numFmtId="0" fontId="9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textRotation="90" wrapText="1"/>
    </xf>
    <xf numFmtId="164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textRotation="90" wrapText="1"/>
    </xf>
    <xf numFmtId="0" fontId="9" fillId="0" borderId="3" xfId="0" applyFont="1" applyBorder="1" applyAlignment="1">
      <alignment horizontal="center" vertical="center" textRotation="90" wrapText="1"/>
    </xf>
    <xf numFmtId="0" fontId="9" fillId="0" borderId="3" xfId="0" applyFont="1" applyBorder="1" applyAlignment="1">
      <alignment horizontal="left" vertical="center" wrapText="1"/>
    </xf>
    <xf numFmtId="164" fontId="9" fillId="0" borderId="3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9" fillId="0" borderId="10" xfId="0" applyFont="1" applyBorder="1" applyAlignment="1">
      <alignment vertical="center" wrapText="1"/>
    </xf>
    <xf numFmtId="0" fontId="9" fillId="0" borderId="0" xfId="0" applyFont="1" applyAlignment="1">
      <alignment horizontal="left" vertical="center"/>
    </xf>
    <xf numFmtId="0" fontId="9" fillId="0" borderId="2" xfId="0" applyFont="1" applyBorder="1" applyAlignment="1">
      <alignment vertical="center" wrapText="1"/>
    </xf>
    <xf numFmtId="0" fontId="9" fillId="0" borderId="5" xfId="0" applyFont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12" fillId="8" borderId="7" xfId="0" applyFont="1" applyFill="1" applyBorder="1" applyAlignment="1">
      <alignment horizontal="center" vertical="center" textRotation="90"/>
    </xf>
    <xf numFmtId="0" fontId="12" fillId="8" borderId="7" xfId="0" applyFont="1" applyFill="1" applyBorder="1" applyAlignment="1">
      <alignment horizontal="left" vertical="center" wrapText="1"/>
    </xf>
    <xf numFmtId="0" fontId="12" fillId="8" borderId="7" xfId="0" applyFont="1" applyFill="1" applyBorder="1" applyAlignment="1">
      <alignment vertical="center" wrapText="1"/>
    </xf>
    <xf numFmtId="0" fontId="12" fillId="8" borderId="7" xfId="0" applyFont="1" applyFill="1" applyBorder="1" applyAlignment="1">
      <alignment horizontal="center" vertical="center"/>
    </xf>
    <xf numFmtId="0" fontId="12" fillId="8" borderId="7" xfId="0" applyFont="1" applyFill="1" applyBorder="1" applyAlignment="1">
      <alignment horizontal="center" vertical="center" textRotation="90" wrapText="1"/>
    </xf>
    <xf numFmtId="0" fontId="12" fillId="0" borderId="7" xfId="0" applyFont="1" applyBorder="1" applyAlignment="1">
      <alignment horizontal="center" vertical="center" textRotation="90"/>
    </xf>
    <xf numFmtId="0" fontId="12" fillId="0" borderId="7" xfId="0" applyFont="1" applyBorder="1" applyAlignment="1">
      <alignment horizontal="left" vertical="center" wrapText="1"/>
    </xf>
    <xf numFmtId="0" fontId="12" fillId="0" borderId="7" xfId="0" applyFont="1" applyBorder="1" applyAlignment="1">
      <alignment vertical="center" wrapText="1"/>
    </xf>
    <xf numFmtId="0" fontId="12" fillId="0" borderId="7" xfId="0" applyFont="1" applyBorder="1" applyAlignment="1">
      <alignment horizontal="center" vertical="center"/>
    </xf>
    <xf numFmtId="0" fontId="9" fillId="8" borderId="7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0" fontId="9" fillId="8" borderId="1" xfId="0" applyFont="1" applyFill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11" fillId="0" borderId="37" xfId="0" applyFont="1" applyBorder="1" applyAlignment="1">
      <alignment horizontal="center" vertical="center" wrapText="1"/>
    </xf>
    <xf numFmtId="0" fontId="8" fillId="11" borderId="0" xfId="0" applyFont="1" applyFill="1" applyAlignment="1">
      <alignment horizontal="center" vertical="center" wrapText="1"/>
    </xf>
    <xf numFmtId="0" fontId="8" fillId="11" borderId="38" xfId="0" applyFont="1" applyFill="1" applyBorder="1" applyAlignment="1">
      <alignment horizontal="center" vertical="center" wrapText="1"/>
    </xf>
    <xf numFmtId="0" fontId="8" fillId="11" borderId="16" xfId="0" applyFont="1" applyFill="1" applyBorder="1" applyAlignment="1">
      <alignment horizontal="center" vertical="center" textRotation="90" wrapText="1"/>
    </xf>
    <xf numFmtId="0" fontId="8" fillId="11" borderId="21" xfId="0" applyFont="1" applyFill="1" applyBorder="1" applyAlignment="1">
      <alignment horizontal="center" vertical="center" textRotation="90" wrapText="1"/>
    </xf>
    <xf numFmtId="0" fontId="8" fillId="11" borderId="11" xfId="0" applyFont="1" applyFill="1" applyBorder="1" applyAlignment="1">
      <alignment horizontal="center" vertical="center" textRotation="90" wrapText="1"/>
    </xf>
    <xf numFmtId="0" fontId="8" fillId="11" borderId="22" xfId="0" applyFont="1" applyFill="1" applyBorder="1" applyAlignment="1">
      <alignment horizontal="center" vertical="center" textRotation="90" wrapText="1"/>
    </xf>
    <xf numFmtId="0" fontId="8" fillId="11" borderId="23" xfId="0" applyFont="1" applyFill="1" applyBorder="1" applyAlignment="1">
      <alignment horizontal="center" vertical="center" textRotation="90" wrapText="1"/>
    </xf>
    <xf numFmtId="0" fontId="8" fillId="11" borderId="37" xfId="0" applyFont="1" applyFill="1" applyBorder="1" applyAlignment="1">
      <alignment horizontal="center" vertical="center" textRotation="90" wrapText="1"/>
    </xf>
    <xf numFmtId="0" fontId="8" fillId="10" borderId="12" xfId="0" applyFont="1" applyFill="1" applyBorder="1" applyAlignment="1">
      <alignment horizontal="center" vertical="center" textRotation="90" wrapText="1"/>
    </xf>
    <xf numFmtId="0" fontId="8" fillId="10" borderId="32" xfId="0" applyFont="1" applyFill="1" applyBorder="1" applyAlignment="1">
      <alignment horizontal="center" vertical="center" textRotation="90" wrapText="1"/>
    </xf>
    <xf numFmtId="0" fontId="8" fillId="10" borderId="13" xfId="0" applyFont="1" applyFill="1" applyBorder="1" applyAlignment="1">
      <alignment horizontal="center" vertical="center" textRotation="90" wrapText="1"/>
    </xf>
    <xf numFmtId="0" fontId="8" fillId="10" borderId="34" xfId="0" applyFont="1" applyFill="1" applyBorder="1" applyAlignment="1">
      <alignment horizontal="center" vertical="center" textRotation="90" wrapText="1"/>
    </xf>
    <xf numFmtId="0" fontId="8" fillId="11" borderId="28" xfId="0" applyFont="1" applyFill="1" applyBorder="1" applyAlignment="1">
      <alignment horizontal="center" vertical="center" textRotation="90" wrapText="1"/>
    </xf>
    <xf numFmtId="0" fontId="8" fillId="11" borderId="35" xfId="0" applyFont="1" applyFill="1" applyBorder="1" applyAlignment="1">
      <alignment horizontal="center" vertical="center" textRotation="90" wrapText="1"/>
    </xf>
    <xf numFmtId="0" fontId="8" fillId="11" borderId="29" xfId="0" applyFont="1" applyFill="1" applyBorder="1" applyAlignment="1">
      <alignment horizontal="center" vertical="center" textRotation="90" wrapText="1"/>
    </xf>
    <xf numFmtId="0" fontId="8" fillId="11" borderId="36" xfId="0" applyFont="1" applyFill="1" applyBorder="1" applyAlignment="1">
      <alignment horizontal="center" vertical="center" textRotation="90" wrapText="1"/>
    </xf>
    <xf numFmtId="0" fontId="7" fillId="9" borderId="17" xfId="0" applyFont="1" applyFill="1" applyBorder="1" applyAlignment="1">
      <alignment horizontal="center" vertical="center" wrapText="1"/>
    </xf>
    <xf numFmtId="0" fontId="7" fillId="9" borderId="24" xfId="0" applyFont="1" applyFill="1" applyBorder="1" applyAlignment="1">
      <alignment horizontal="center" vertical="center" wrapText="1"/>
    </xf>
    <xf numFmtId="0" fontId="7" fillId="9" borderId="19" xfId="0" applyFont="1" applyFill="1" applyBorder="1" applyAlignment="1">
      <alignment horizontal="center" vertical="center" textRotation="90" wrapText="1"/>
    </xf>
    <xf numFmtId="0" fontId="7" fillId="9" borderId="32" xfId="0" applyFont="1" applyFill="1" applyBorder="1" applyAlignment="1">
      <alignment horizontal="center" vertical="center" textRotation="90" wrapText="1"/>
    </xf>
    <xf numFmtId="0" fontId="7" fillId="9" borderId="17" xfId="0" applyFont="1" applyFill="1" applyBorder="1" applyAlignment="1">
      <alignment horizontal="center" vertical="center" textRotation="90" wrapText="1"/>
    </xf>
    <xf numFmtId="0" fontId="7" fillId="9" borderId="33" xfId="0" applyFont="1" applyFill="1" applyBorder="1" applyAlignment="1">
      <alignment horizontal="center" vertical="center" textRotation="90" wrapText="1"/>
    </xf>
    <xf numFmtId="0" fontId="7" fillId="9" borderId="30" xfId="0" applyFont="1" applyFill="1" applyBorder="1" applyAlignment="1">
      <alignment horizontal="center" vertical="center" wrapText="1"/>
    </xf>
    <xf numFmtId="0" fontId="7" fillId="9" borderId="24" xfId="0" applyFont="1" applyFill="1" applyBorder="1" applyAlignment="1">
      <alignment horizontal="center" vertical="center" textRotation="90" wrapText="1"/>
    </xf>
    <xf numFmtId="0" fontId="8" fillId="11" borderId="20" xfId="0" applyFont="1" applyFill="1" applyBorder="1" applyAlignment="1">
      <alignment horizontal="center" vertical="center" textRotation="90" wrapText="1"/>
    </xf>
    <xf numFmtId="0" fontId="8" fillId="11" borderId="25" xfId="0" applyFont="1" applyFill="1" applyBorder="1" applyAlignment="1">
      <alignment horizontal="center" vertical="center" textRotation="90" wrapText="1"/>
    </xf>
    <xf numFmtId="0" fontId="8" fillId="10" borderId="17" xfId="0" applyFont="1" applyFill="1" applyBorder="1" applyAlignment="1">
      <alignment horizontal="center" vertical="center" wrapText="1"/>
    </xf>
    <xf numFmtId="0" fontId="8" fillId="10" borderId="33" xfId="0" applyFont="1" applyFill="1" applyBorder="1" applyAlignment="1">
      <alignment horizontal="center" vertical="center" wrapText="1"/>
    </xf>
    <xf numFmtId="0" fontId="8" fillId="10" borderId="18" xfId="0" applyFont="1" applyFill="1" applyBorder="1" applyAlignment="1">
      <alignment horizontal="center" vertical="center" wrapText="1"/>
    </xf>
    <xf numFmtId="0" fontId="8" fillId="10" borderId="34" xfId="0" applyFont="1" applyFill="1" applyBorder="1" applyAlignment="1">
      <alignment horizontal="center" vertical="center" wrapText="1"/>
    </xf>
    <xf numFmtId="0" fontId="8" fillId="11" borderId="20" xfId="0" applyFont="1" applyFill="1" applyBorder="1" applyAlignment="1">
      <alignment horizontal="center" vertical="center" wrapText="1"/>
    </xf>
    <xf numFmtId="0" fontId="8" fillId="11" borderId="25" xfId="0" applyFont="1" applyFill="1" applyBorder="1" applyAlignment="1">
      <alignment horizontal="center" vertical="center" wrapText="1"/>
    </xf>
    <xf numFmtId="0" fontId="8" fillId="11" borderId="26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4" borderId="7" xfId="0" applyFont="1" applyFill="1" applyBorder="1" applyAlignment="1">
      <alignment horizontal="center" vertical="center" textRotation="90"/>
    </xf>
    <xf numFmtId="0" fontId="5" fillId="4" borderId="7" xfId="0" applyFont="1" applyFill="1" applyBorder="1" applyAlignment="1">
      <alignment horizontal="center" vertical="center" textRotation="90"/>
    </xf>
    <xf numFmtId="0" fontId="4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/>
    </xf>
    <xf numFmtId="0" fontId="0" fillId="0" borderId="7" xfId="0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990033"/>
      <color rgb="FFCC0066"/>
      <color rgb="FFCC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17"/>
  <sheetViews>
    <sheetView tabSelected="1" zoomScale="93" zoomScaleNormal="93" workbookViewId="0">
      <pane ySplit="9" topLeftCell="A10" activePane="bottomLeft" state="frozen"/>
      <selection pane="bottomLeft" activeCell="A17" sqref="A17"/>
    </sheetView>
  </sheetViews>
  <sheetFormatPr defaultColWidth="9.33203125" defaultRowHeight="12"/>
  <cols>
    <col min="1" max="1" width="11.33203125" style="35" customWidth="1"/>
    <col min="2" max="5" width="6.83203125" style="35" customWidth="1"/>
    <col min="6" max="6" width="42" style="35" customWidth="1"/>
    <col min="7" max="7" width="22" style="35" customWidth="1"/>
    <col min="8" max="9" width="6.83203125" style="35" customWidth="1"/>
    <col min="10" max="10" width="9.33203125" style="35" customWidth="1"/>
    <col min="11" max="11" width="6.83203125" style="35" customWidth="1"/>
    <col min="12" max="12" width="14" style="35" customWidth="1"/>
    <col min="13" max="13" width="33" style="35" customWidth="1"/>
    <col min="14" max="14" width="5.83203125" style="35" customWidth="1"/>
    <col min="15" max="16" width="6.83203125" style="35" customWidth="1"/>
    <col min="17" max="17" width="5.83203125" style="35" customWidth="1"/>
    <col min="18" max="18" width="17.33203125" style="35" customWidth="1"/>
    <col min="19" max="20" width="22" style="35" customWidth="1"/>
    <col min="21" max="21" width="19.83203125" style="35" customWidth="1"/>
    <col min="22" max="22" width="28.83203125" style="35" customWidth="1"/>
    <col min="23" max="23" width="23.6640625" style="35" customWidth="1"/>
    <col min="24" max="16384" width="9.33203125" style="35"/>
  </cols>
  <sheetData>
    <row r="1" spans="1:23" ht="12" customHeight="1">
      <c r="A1" s="53" t="s">
        <v>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5"/>
    </row>
    <row r="2" spans="1:23" ht="67.5" customHeight="1" thickBot="1">
      <c r="A2" s="56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8"/>
    </row>
    <row r="3" spans="1:23" ht="12.75" thickBot="1">
      <c r="A3" s="75" t="s">
        <v>1</v>
      </c>
      <c r="B3" s="79" t="s">
        <v>2</v>
      </c>
      <c r="C3" s="79" t="s">
        <v>3</v>
      </c>
      <c r="D3" s="79" t="s">
        <v>4</v>
      </c>
      <c r="E3" s="79" t="s">
        <v>5</v>
      </c>
      <c r="F3" s="75" t="s">
        <v>6</v>
      </c>
      <c r="G3" s="14"/>
      <c r="H3" s="77" t="s">
        <v>7</v>
      </c>
      <c r="I3" s="79" t="s">
        <v>8</v>
      </c>
      <c r="J3" s="79" t="s">
        <v>9</v>
      </c>
      <c r="K3" s="79" t="s">
        <v>10</v>
      </c>
      <c r="L3" s="85" t="s">
        <v>11</v>
      </c>
      <c r="M3" s="87" t="s">
        <v>12</v>
      </c>
      <c r="N3" s="89" t="s">
        <v>13</v>
      </c>
      <c r="O3" s="59"/>
      <c r="P3" s="59"/>
      <c r="Q3" s="59"/>
      <c r="R3" s="83" t="s">
        <v>14</v>
      </c>
      <c r="S3" s="62" t="s">
        <v>15</v>
      </c>
      <c r="T3" s="62" t="s">
        <v>16</v>
      </c>
      <c r="U3" s="62" t="s">
        <v>17</v>
      </c>
      <c r="V3" s="59" t="s">
        <v>18</v>
      </c>
      <c r="W3" s="60"/>
    </row>
    <row r="4" spans="1:23">
      <c r="A4" s="75"/>
      <c r="B4" s="79"/>
      <c r="C4" s="79"/>
      <c r="D4" s="79"/>
      <c r="E4" s="79"/>
      <c r="F4" s="75"/>
      <c r="G4" s="14"/>
      <c r="H4" s="77"/>
      <c r="I4" s="79"/>
      <c r="J4" s="79"/>
      <c r="K4" s="79"/>
      <c r="L4" s="85"/>
      <c r="M4" s="87"/>
      <c r="N4" s="89"/>
      <c r="O4" s="59"/>
      <c r="P4" s="59"/>
      <c r="Q4" s="59"/>
      <c r="R4" s="83"/>
      <c r="S4" s="62"/>
      <c r="T4" s="62"/>
      <c r="U4" s="62"/>
      <c r="V4" s="61" t="s">
        <v>19</v>
      </c>
      <c r="W4" s="64" t="s">
        <v>20</v>
      </c>
    </row>
    <row r="5" spans="1:23">
      <c r="A5" s="75"/>
      <c r="B5" s="79"/>
      <c r="C5" s="79"/>
      <c r="D5" s="79"/>
      <c r="E5" s="79"/>
      <c r="F5" s="75"/>
      <c r="G5" s="14"/>
      <c r="H5" s="77"/>
      <c r="I5" s="79"/>
      <c r="J5" s="79"/>
      <c r="K5" s="79"/>
      <c r="L5" s="85"/>
      <c r="M5" s="87"/>
      <c r="N5" s="89"/>
      <c r="O5" s="59"/>
      <c r="P5" s="59"/>
      <c r="Q5" s="59"/>
      <c r="R5" s="83"/>
      <c r="S5" s="62"/>
      <c r="T5" s="62"/>
      <c r="U5" s="62"/>
      <c r="V5" s="62"/>
      <c r="W5" s="65"/>
    </row>
    <row r="6" spans="1:23">
      <c r="A6" s="75"/>
      <c r="B6" s="79"/>
      <c r="C6" s="79"/>
      <c r="D6" s="79"/>
      <c r="E6" s="79"/>
      <c r="F6" s="75"/>
      <c r="G6" s="14"/>
      <c r="H6" s="77"/>
      <c r="I6" s="79"/>
      <c r="J6" s="79"/>
      <c r="K6" s="79"/>
      <c r="L6" s="85"/>
      <c r="M6" s="87"/>
      <c r="N6" s="89"/>
      <c r="O6" s="59"/>
      <c r="P6" s="59"/>
      <c r="Q6" s="59"/>
      <c r="R6" s="83"/>
      <c r="S6" s="62"/>
      <c r="T6" s="62"/>
      <c r="U6" s="62"/>
      <c r="V6" s="62"/>
      <c r="W6" s="65"/>
    </row>
    <row r="7" spans="1:23" ht="42.75" customHeight="1" thickBot="1">
      <c r="A7" s="75"/>
      <c r="B7" s="79"/>
      <c r="C7" s="79"/>
      <c r="D7" s="79"/>
      <c r="E7" s="79"/>
      <c r="F7" s="76"/>
      <c r="G7" s="15" t="s">
        <v>21</v>
      </c>
      <c r="H7" s="77"/>
      <c r="I7" s="79"/>
      <c r="J7" s="79"/>
      <c r="K7" s="79"/>
      <c r="L7" s="85"/>
      <c r="M7" s="87"/>
      <c r="N7" s="90"/>
      <c r="O7" s="91"/>
      <c r="P7" s="91"/>
      <c r="Q7" s="91"/>
      <c r="R7" s="83"/>
      <c r="S7" s="62"/>
      <c r="T7" s="62"/>
      <c r="U7" s="62"/>
      <c r="V7" s="62"/>
      <c r="W7" s="65"/>
    </row>
    <row r="8" spans="1:23" ht="36.75" customHeight="1" thickBot="1">
      <c r="A8" s="75"/>
      <c r="B8" s="79"/>
      <c r="C8" s="79"/>
      <c r="D8" s="79"/>
      <c r="E8" s="79"/>
      <c r="F8" s="16" t="s">
        <v>22</v>
      </c>
      <c r="G8" s="14"/>
      <c r="H8" s="77"/>
      <c r="I8" s="79"/>
      <c r="J8" s="79"/>
      <c r="K8" s="79"/>
      <c r="L8" s="85"/>
      <c r="M8" s="87"/>
      <c r="N8" s="67" t="s">
        <v>7</v>
      </c>
      <c r="O8" s="69" t="s">
        <v>8</v>
      </c>
      <c r="P8" s="71" t="s">
        <v>23</v>
      </c>
      <c r="Q8" s="73" t="s">
        <v>24</v>
      </c>
      <c r="R8" s="83"/>
      <c r="S8" s="62"/>
      <c r="T8" s="62"/>
      <c r="U8" s="62"/>
      <c r="V8" s="62"/>
      <c r="W8" s="65"/>
    </row>
    <row r="9" spans="1:23" ht="53.25" customHeight="1" thickBot="1">
      <c r="A9" s="81"/>
      <c r="B9" s="82"/>
      <c r="C9" s="82"/>
      <c r="D9" s="82"/>
      <c r="E9" s="82"/>
      <c r="F9" s="17"/>
      <c r="G9" s="18"/>
      <c r="H9" s="78"/>
      <c r="I9" s="80"/>
      <c r="J9" s="80"/>
      <c r="K9" s="80"/>
      <c r="L9" s="86"/>
      <c r="M9" s="88"/>
      <c r="N9" s="68"/>
      <c r="O9" s="70"/>
      <c r="P9" s="72"/>
      <c r="Q9" s="74"/>
      <c r="R9" s="84"/>
      <c r="S9" s="63"/>
      <c r="T9" s="63"/>
      <c r="U9" s="63"/>
      <c r="V9" s="63"/>
      <c r="W9" s="66"/>
    </row>
    <row r="10" spans="1:23" s="37" customFormat="1" ht="132" customHeight="1">
      <c r="A10" s="19">
        <v>1</v>
      </c>
      <c r="B10" s="20" t="s">
        <v>25</v>
      </c>
      <c r="C10" s="20" t="s">
        <v>26</v>
      </c>
      <c r="D10" s="20" t="s">
        <v>27</v>
      </c>
      <c r="E10" s="20" t="s">
        <v>28</v>
      </c>
      <c r="F10" s="22" t="s">
        <v>29</v>
      </c>
      <c r="G10" s="36" t="s">
        <v>30</v>
      </c>
      <c r="H10" s="20" t="s">
        <v>31</v>
      </c>
      <c r="I10" s="20" t="s">
        <v>32</v>
      </c>
      <c r="J10" s="19">
        <v>3</v>
      </c>
      <c r="K10" s="20" t="s">
        <v>33</v>
      </c>
      <c r="L10" s="20" t="s">
        <v>34</v>
      </c>
      <c r="M10" s="22" t="s">
        <v>35</v>
      </c>
      <c r="N10" s="20" t="s">
        <v>31</v>
      </c>
      <c r="O10" s="20" t="s">
        <v>36</v>
      </c>
      <c r="P10" s="19">
        <v>2</v>
      </c>
      <c r="Q10" s="20" t="s">
        <v>33</v>
      </c>
      <c r="R10" s="21" t="s">
        <v>37</v>
      </c>
      <c r="S10" s="22" t="s">
        <v>38</v>
      </c>
      <c r="T10" s="22" t="s">
        <v>39</v>
      </c>
      <c r="U10" s="22" t="s">
        <v>40</v>
      </c>
      <c r="V10" s="22" t="s">
        <v>41</v>
      </c>
      <c r="W10" s="22" t="s">
        <v>42</v>
      </c>
    </row>
    <row r="11" spans="1:23" s="37" customFormat="1" ht="219" customHeight="1">
      <c r="A11" s="24">
        <v>2</v>
      </c>
      <c r="B11" s="23" t="s">
        <v>25</v>
      </c>
      <c r="C11" s="23" t="s">
        <v>43</v>
      </c>
      <c r="D11" s="23" t="s">
        <v>44</v>
      </c>
      <c r="E11" s="23" t="s">
        <v>28</v>
      </c>
      <c r="F11" s="26" t="s">
        <v>45</v>
      </c>
      <c r="G11" s="38" t="s">
        <v>46</v>
      </c>
      <c r="H11" s="23" t="s">
        <v>31</v>
      </c>
      <c r="I11" s="23" t="s">
        <v>32</v>
      </c>
      <c r="J11" s="24">
        <v>3</v>
      </c>
      <c r="K11" s="23" t="s">
        <v>33</v>
      </c>
      <c r="L11" s="23" t="s">
        <v>34</v>
      </c>
      <c r="M11" s="26" t="s">
        <v>47</v>
      </c>
      <c r="N11" s="23" t="s">
        <v>31</v>
      </c>
      <c r="O11" s="23" t="s">
        <v>36</v>
      </c>
      <c r="P11" s="24">
        <v>2</v>
      </c>
      <c r="Q11" s="23" t="s">
        <v>33</v>
      </c>
      <c r="R11" s="25" t="s">
        <v>37</v>
      </c>
      <c r="S11" s="26" t="s">
        <v>48</v>
      </c>
      <c r="T11" s="26" t="s">
        <v>49</v>
      </c>
      <c r="U11" s="26" t="s">
        <v>50</v>
      </c>
      <c r="V11" s="26" t="s">
        <v>51</v>
      </c>
      <c r="W11" s="26" t="s">
        <v>42</v>
      </c>
    </row>
    <row r="12" spans="1:23" s="37" customFormat="1" ht="222" customHeight="1">
      <c r="A12" s="24">
        <v>3</v>
      </c>
      <c r="B12" s="27" t="s">
        <v>25</v>
      </c>
      <c r="C12" s="27" t="s">
        <v>52</v>
      </c>
      <c r="D12" s="27" t="s">
        <v>53</v>
      </c>
      <c r="E12" s="27" t="s">
        <v>28</v>
      </c>
      <c r="F12" s="26" t="s">
        <v>54</v>
      </c>
      <c r="G12" s="38" t="s">
        <v>55</v>
      </c>
      <c r="H12" s="23" t="s">
        <v>31</v>
      </c>
      <c r="I12" s="23" t="s">
        <v>32</v>
      </c>
      <c r="J12" s="24">
        <v>3</v>
      </c>
      <c r="K12" s="27" t="s">
        <v>33</v>
      </c>
      <c r="L12" s="23" t="s">
        <v>56</v>
      </c>
      <c r="M12" s="26" t="s">
        <v>57</v>
      </c>
      <c r="N12" s="23" t="s">
        <v>31</v>
      </c>
      <c r="O12" s="27" t="s">
        <v>36</v>
      </c>
      <c r="P12" s="24">
        <v>2</v>
      </c>
      <c r="Q12" s="27" t="s">
        <v>33</v>
      </c>
      <c r="R12" s="25" t="s">
        <v>37</v>
      </c>
      <c r="S12" s="26" t="s">
        <v>58</v>
      </c>
      <c r="T12" s="26" t="s">
        <v>59</v>
      </c>
      <c r="U12" s="26" t="s">
        <v>60</v>
      </c>
      <c r="V12" s="26" t="s">
        <v>61</v>
      </c>
      <c r="W12" s="26" t="s">
        <v>62</v>
      </c>
    </row>
    <row r="13" spans="1:23" s="37" customFormat="1" ht="160.5" customHeight="1">
      <c r="A13" s="24">
        <v>4</v>
      </c>
      <c r="B13" s="28" t="s">
        <v>25</v>
      </c>
      <c r="C13" s="28" t="s">
        <v>52</v>
      </c>
      <c r="D13" s="28" t="s">
        <v>53</v>
      </c>
      <c r="E13" s="28" t="s">
        <v>63</v>
      </c>
      <c r="F13" s="29" t="s">
        <v>64</v>
      </c>
      <c r="G13" s="39" t="s">
        <v>65</v>
      </c>
      <c r="H13" s="28" t="s">
        <v>31</v>
      </c>
      <c r="I13" s="28" t="s">
        <v>66</v>
      </c>
      <c r="J13" s="30">
        <v>5</v>
      </c>
      <c r="K13" s="28" t="s">
        <v>67</v>
      </c>
      <c r="L13" s="28" t="s">
        <v>68</v>
      </c>
      <c r="M13" s="29" t="s">
        <v>69</v>
      </c>
      <c r="N13" s="28" t="s">
        <v>31</v>
      </c>
      <c r="O13" s="28" t="s">
        <v>70</v>
      </c>
      <c r="P13" s="30">
        <v>4</v>
      </c>
      <c r="Q13" s="28" t="s">
        <v>67</v>
      </c>
      <c r="R13" s="31" t="s">
        <v>71</v>
      </c>
      <c r="S13" s="29" t="s">
        <v>72</v>
      </c>
      <c r="T13" s="29" t="s">
        <v>73</v>
      </c>
      <c r="U13" s="29" t="s">
        <v>74</v>
      </c>
      <c r="V13" s="29" t="s">
        <v>75</v>
      </c>
      <c r="W13" s="29" t="s">
        <v>76</v>
      </c>
    </row>
    <row r="14" spans="1:23" s="37" customFormat="1" ht="129.75" customHeight="1">
      <c r="A14" s="24">
        <v>5</v>
      </c>
      <c r="B14" s="46" t="s">
        <v>25</v>
      </c>
      <c r="C14" s="46" t="s">
        <v>77</v>
      </c>
      <c r="D14" s="46" t="s">
        <v>44</v>
      </c>
      <c r="E14" s="46" t="s">
        <v>28</v>
      </c>
      <c r="F14" s="33" t="s">
        <v>78</v>
      </c>
      <c r="G14" s="48" t="s">
        <v>79</v>
      </c>
      <c r="H14" s="23" t="s">
        <v>80</v>
      </c>
      <c r="I14" s="23" t="s">
        <v>81</v>
      </c>
      <c r="J14" s="24">
        <v>5</v>
      </c>
      <c r="K14" s="23" t="str">
        <f>IF(OR(J14=2,J14=3,J14=4),"RIESGO BAJO",IF(J14=5,"RIESGO MEDIO",IF(OR(J14=6,J14=7),"RIESGO ALTO",IF(OR(J14=8,J14=9,J14=10),"RIESGO EXTREMO","NO"))))</f>
        <v>RIESGO MEDIO</v>
      </c>
      <c r="L14" s="23" t="s">
        <v>82</v>
      </c>
      <c r="M14" s="47" t="s">
        <v>83</v>
      </c>
      <c r="N14" s="23" t="s">
        <v>31</v>
      </c>
      <c r="O14" s="23" t="s">
        <v>36</v>
      </c>
      <c r="P14" s="24">
        <v>2</v>
      </c>
      <c r="Q14" s="23" t="str">
        <f>IF(OR(P14=2,P14=3,P14=4),"RIESGO BAJO",IF(P14=5,"RIESGO MEDIO",IF(OR(P14=6,P14=7),"RIESGO ALTO",IF(OR(P14=8,P14=9,P14=10),"RIESGO EXTREMO","NO"))))</f>
        <v>RIESGO BAJO</v>
      </c>
      <c r="R14" s="49" t="s">
        <v>37</v>
      </c>
      <c r="S14" s="25" t="s">
        <v>84</v>
      </c>
      <c r="T14" s="25" t="s">
        <v>85</v>
      </c>
      <c r="U14" s="25" t="s">
        <v>86</v>
      </c>
      <c r="V14" s="25" t="s">
        <v>87</v>
      </c>
      <c r="W14" s="25" t="s">
        <v>88</v>
      </c>
    </row>
    <row r="15" spans="1:23" ht="52.5">
      <c r="A15" s="24">
        <v>6</v>
      </c>
      <c r="B15" s="23" t="s">
        <v>89</v>
      </c>
      <c r="C15" s="23" t="s">
        <v>52</v>
      </c>
      <c r="D15" s="23" t="s">
        <v>90</v>
      </c>
      <c r="E15" s="23" t="s">
        <v>28</v>
      </c>
      <c r="F15" s="33" t="s">
        <v>91</v>
      </c>
      <c r="G15" s="40" t="s">
        <v>92</v>
      </c>
      <c r="H15" s="23">
        <v>1</v>
      </c>
      <c r="I15" s="23">
        <v>2</v>
      </c>
      <c r="J15" s="23">
        <v>5</v>
      </c>
      <c r="K15" s="23" t="s">
        <v>93</v>
      </c>
      <c r="L15" s="23" t="s">
        <v>94</v>
      </c>
      <c r="M15" s="33" t="s">
        <v>95</v>
      </c>
      <c r="N15" s="23">
        <v>1</v>
      </c>
      <c r="O15" s="23">
        <v>2</v>
      </c>
      <c r="P15" s="23">
        <v>3</v>
      </c>
      <c r="Q15" s="23" t="s">
        <v>96</v>
      </c>
      <c r="R15" s="32" t="s">
        <v>71</v>
      </c>
      <c r="S15" s="34" t="s">
        <v>97</v>
      </c>
      <c r="T15" s="33" t="s">
        <v>98</v>
      </c>
      <c r="U15" s="33" t="s">
        <v>99</v>
      </c>
      <c r="V15" s="33" t="s">
        <v>100</v>
      </c>
      <c r="W15" s="33" t="s">
        <v>101</v>
      </c>
    </row>
    <row r="16" spans="1:23" ht="63" customHeight="1">
      <c r="A16" s="24">
        <v>7</v>
      </c>
      <c r="B16" s="41" t="s">
        <v>102</v>
      </c>
      <c r="C16" s="41" t="s">
        <v>52</v>
      </c>
      <c r="D16" s="41" t="s">
        <v>90</v>
      </c>
      <c r="E16" s="41" t="s">
        <v>28</v>
      </c>
      <c r="F16" s="50" t="s">
        <v>103</v>
      </c>
      <c r="G16" s="43" t="s">
        <v>104</v>
      </c>
      <c r="H16" s="23" t="s">
        <v>80</v>
      </c>
      <c r="I16" s="23" t="s">
        <v>32</v>
      </c>
      <c r="J16" s="44">
        <v>4</v>
      </c>
      <c r="K16" s="45" t="str">
        <f t="shared" ref="K16" si="0">IF(OR(J16=2,J16=3,J16=4),"RIESGO BAJO",IF(J16=5,"RIESGO MEDIO",IF(OR(J16=6,J16=7),"RIESGO ALTO",IF(OR(J16=8,J16=9,J16=10),"RIESGO EXTREMO","NO"))))</f>
        <v>RIESGO BAJO</v>
      </c>
      <c r="L16" s="45" t="s">
        <v>56</v>
      </c>
      <c r="M16" s="42" t="s">
        <v>105</v>
      </c>
      <c r="N16" s="23" t="s">
        <v>31</v>
      </c>
      <c r="O16" s="27" t="s">
        <v>36</v>
      </c>
      <c r="P16" s="44">
        <v>2</v>
      </c>
      <c r="Q16" s="45" t="str">
        <f t="shared" ref="Q16" si="1">IF(OR(P16=2,P16=3,P16=4),"RIESGO BAJO",IF(P16=5,"RIESGO MEDIO",IF(OR(P16=6,P16=7),"RIESGO ALTO",IF(OR(P16=8,P16=9,P16=10),"RIESGO EXTREMO","NO"))))</f>
        <v>RIESGO BAJO</v>
      </c>
      <c r="R16" s="44" t="s">
        <v>71</v>
      </c>
      <c r="S16" s="25" t="s">
        <v>106</v>
      </c>
      <c r="T16" s="25" t="s">
        <v>107</v>
      </c>
      <c r="U16" s="25" t="s">
        <v>108</v>
      </c>
      <c r="V16" s="52" t="s">
        <v>109</v>
      </c>
      <c r="W16" s="25" t="s">
        <v>110</v>
      </c>
    </row>
    <row r="17" spans="1:23" ht="58.5" customHeight="1">
      <c r="A17" s="51">
        <v>8</v>
      </c>
      <c r="B17" s="23" t="s">
        <v>89</v>
      </c>
      <c r="C17" s="23" t="s">
        <v>52</v>
      </c>
      <c r="D17" s="23" t="s">
        <v>90</v>
      </c>
      <c r="E17" s="23" t="s">
        <v>28</v>
      </c>
      <c r="F17" s="33" t="s">
        <v>111</v>
      </c>
      <c r="G17" s="40" t="s">
        <v>112</v>
      </c>
      <c r="H17" s="23">
        <v>3</v>
      </c>
      <c r="I17" s="23">
        <v>3</v>
      </c>
      <c r="J17" s="23">
        <v>5</v>
      </c>
      <c r="K17" s="23" t="s">
        <v>113</v>
      </c>
      <c r="L17" s="23" t="s">
        <v>114</v>
      </c>
      <c r="M17" s="33" t="s">
        <v>115</v>
      </c>
      <c r="N17" s="23">
        <v>3</v>
      </c>
      <c r="O17" s="23">
        <v>3</v>
      </c>
      <c r="P17" s="23">
        <v>3</v>
      </c>
      <c r="Q17" s="23" t="s">
        <v>96</v>
      </c>
      <c r="R17" s="32" t="s">
        <v>71</v>
      </c>
      <c r="S17" s="34" t="s">
        <v>56</v>
      </c>
      <c r="T17" s="33" t="s">
        <v>98</v>
      </c>
      <c r="U17" s="33" t="s">
        <v>99</v>
      </c>
      <c r="V17" s="33" t="s">
        <v>116</v>
      </c>
      <c r="W17" s="33" t="s">
        <v>117</v>
      </c>
    </row>
  </sheetData>
  <mergeCells count="25">
    <mergeCell ref="R3:R9"/>
    <mergeCell ref="S3:S9"/>
    <mergeCell ref="T3:T9"/>
    <mergeCell ref="U3:U9"/>
    <mergeCell ref="D3:D9"/>
    <mergeCell ref="E3:E9"/>
    <mergeCell ref="L3:L9"/>
    <mergeCell ref="M3:M9"/>
    <mergeCell ref="N3:Q7"/>
    <mergeCell ref="A1:W2"/>
    <mergeCell ref="V3:W3"/>
    <mergeCell ref="V4:V9"/>
    <mergeCell ref="W4:W9"/>
    <mergeCell ref="N8:N9"/>
    <mergeCell ref="O8:O9"/>
    <mergeCell ref="P8:P9"/>
    <mergeCell ref="Q8:Q9"/>
    <mergeCell ref="F3:F7"/>
    <mergeCell ref="H3:H9"/>
    <mergeCell ref="I3:I9"/>
    <mergeCell ref="J3:J9"/>
    <mergeCell ref="K3:K9"/>
    <mergeCell ref="A3:A9"/>
    <mergeCell ref="B3:B9"/>
    <mergeCell ref="C3:C9"/>
  </mergeCells>
  <pageMargins left="0.70866141732283472" right="0.70866141732283472" top="0.74803149606299213" bottom="0.74803149606299213" header="0.31496062992125984" footer="0.31496062992125984"/>
  <pageSetup scale="3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7"/>
  <sheetViews>
    <sheetView workbookViewId="0">
      <selection activeCell="B4" sqref="B4"/>
    </sheetView>
  </sheetViews>
  <sheetFormatPr defaultColWidth="12" defaultRowHeight="14.25"/>
  <cols>
    <col min="1" max="1" width="14.6640625" style="1" customWidth="1"/>
    <col min="2" max="2" width="30.6640625" style="1" customWidth="1"/>
    <col min="3" max="3" width="15.6640625" style="1" customWidth="1"/>
    <col min="4" max="16384" width="12" style="1"/>
  </cols>
  <sheetData>
    <row r="1" spans="1:3" ht="15">
      <c r="A1" s="92" t="s">
        <v>118</v>
      </c>
      <c r="B1" s="92"/>
      <c r="C1" s="92"/>
    </row>
    <row r="2" spans="1:3" ht="15">
      <c r="B2" s="12" t="s">
        <v>10</v>
      </c>
      <c r="C2" s="2" t="s">
        <v>9</v>
      </c>
    </row>
    <row r="3" spans="1:3" ht="28.5">
      <c r="A3" s="93" t="s">
        <v>7</v>
      </c>
      <c r="B3" s="3" t="s">
        <v>119</v>
      </c>
      <c r="C3" s="4">
        <v>1</v>
      </c>
    </row>
    <row r="4" spans="1:3" ht="28.5">
      <c r="A4" s="94"/>
      <c r="B4" s="3" t="s">
        <v>120</v>
      </c>
      <c r="C4" s="4">
        <v>2</v>
      </c>
    </row>
    <row r="5" spans="1:3" ht="28.5">
      <c r="A5" s="94"/>
      <c r="B5" s="3" t="s">
        <v>121</v>
      </c>
      <c r="C5" s="4">
        <v>3</v>
      </c>
    </row>
    <row r="6" spans="1:3" ht="28.5">
      <c r="A6" s="94"/>
      <c r="B6" s="3" t="s">
        <v>122</v>
      </c>
      <c r="C6" s="4">
        <v>4</v>
      </c>
    </row>
    <row r="7" spans="1:3" ht="42.75">
      <c r="A7" s="94"/>
      <c r="B7" s="3" t="s">
        <v>123</v>
      </c>
      <c r="C7" s="4">
        <v>5</v>
      </c>
    </row>
  </sheetData>
  <mergeCells count="2">
    <mergeCell ref="A1:C1"/>
    <mergeCell ref="A3:A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6"/>
  <sheetViews>
    <sheetView workbookViewId="0">
      <selection activeCell="E6" sqref="E6"/>
    </sheetView>
  </sheetViews>
  <sheetFormatPr defaultColWidth="12" defaultRowHeight="12.75"/>
  <cols>
    <col min="1" max="1" width="12.33203125" customWidth="1"/>
    <col min="2" max="2" width="13.1640625" customWidth="1"/>
    <col min="3" max="3" width="25.6640625" customWidth="1"/>
    <col min="4" max="4" width="24.33203125" customWidth="1"/>
    <col min="5" max="5" width="21.33203125" customWidth="1"/>
    <col min="6" max="6" width="24.33203125" customWidth="1"/>
    <col min="7" max="7" width="23.83203125" customWidth="1"/>
  </cols>
  <sheetData>
    <row r="1" spans="1:7" ht="15">
      <c r="A1" s="92" t="s">
        <v>124</v>
      </c>
      <c r="B1" s="92"/>
      <c r="C1" s="92"/>
      <c r="D1" s="92"/>
      <c r="E1" s="92"/>
      <c r="F1" s="92"/>
      <c r="G1" s="92"/>
    </row>
    <row r="2" spans="1:7" ht="15">
      <c r="A2" s="95" t="s">
        <v>8</v>
      </c>
      <c r="B2" s="95"/>
      <c r="C2" s="95"/>
      <c r="D2" s="95"/>
      <c r="E2" s="95"/>
      <c r="F2" s="95"/>
      <c r="G2" s="95"/>
    </row>
    <row r="3" spans="1:7" ht="112.5" customHeight="1">
      <c r="A3" s="96" t="s">
        <v>125</v>
      </c>
      <c r="B3" s="97"/>
      <c r="C3" s="5" t="s">
        <v>126</v>
      </c>
      <c r="D3" s="5" t="s">
        <v>127</v>
      </c>
      <c r="E3" s="5" t="s">
        <v>128</v>
      </c>
      <c r="F3" s="5" t="s">
        <v>129</v>
      </c>
      <c r="G3" s="5" t="s">
        <v>130</v>
      </c>
    </row>
    <row r="4" spans="1:7" ht="85.5">
      <c r="A4" s="96" t="s">
        <v>131</v>
      </c>
      <c r="B4" s="97"/>
      <c r="C4" s="5" t="s">
        <v>132</v>
      </c>
      <c r="D4" s="5" t="s">
        <v>133</v>
      </c>
      <c r="E4" s="5" t="s">
        <v>134</v>
      </c>
      <c r="F4" s="5" t="s">
        <v>135</v>
      </c>
      <c r="G4" s="5" t="s">
        <v>136</v>
      </c>
    </row>
    <row r="5" spans="1:7" s="6" customFormat="1" ht="27" customHeight="1">
      <c r="A5" s="98" t="s">
        <v>10</v>
      </c>
      <c r="B5" s="98" t="s">
        <v>9</v>
      </c>
      <c r="C5" s="13" t="s">
        <v>36</v>
      </c>
      <c r="D5" s="13" t="s">
        <v>32</v>
      </c>
      <c r="E5" s="13" t="s">
        <v>81</v>
      </c>
      <c r="F5" s="13" t="s">
        <v>66</v>
      </c>
      <c r="G5" s="13" t="s">
        <v>137</v>
      </c>
    </row>
    <row r="6" spans="1:7" ht="27" customHeight="1">
      <c r="A6" s="99"/>
      <c r="B6" s="99"/>
      <c r="C6" s="5">
        <v>1</v>
      </c>
      <c r="D6" s="5">
        <v>2</v>
      </c>
      <c r="E6" s="5">
        <v>3</v>
      </c>
      <c r="F6" s="5">
        <v>4</v>
      </c>
      <c r="G6" s="5">
        <v>5</v>
      </c>
    </row>
  </sheetData>
  <mergeCells count="6">
    <mergeCell ref="A1:G1"/>
    <mergeCell ref="A2:G2"/>
    <mergeCell ref="A3:B3"/>
    <mergeCell ref="A4:B4"/>
    <mergeCell ref="B5:B6"/>
    <mergeCell ref="A5:A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1"/>
  <sheetViews>
    <sheetView zoomScale="82" zoomScaleNormal="82" workbookViewId="0">
      <selection activeCell="D9" sqref="D9"/>
    </sheetView>
  </sheetViews>
  <sheetFormatPr defaultColWidth="12" defaultRowHeight="12.75"/>
  <cols>
    <col min="1" max="1" width="3.33203125" customWidth="1"/>
    <col min="2" max="2" width="22.1640625" customWidth="1"/>
    <col min="4" max="4" width="24.33203125" customWidth="1"/>
    <col min="5" max="5" width="24.1640625" customWidth="1"/>
    <col min="6" max="6" width="21.83203125" customWidth="1"/>
    <col min="7" max="7" width="24.33203125" customWidth="1"/>
    <col min="8" max="8" width="24.83203125" customWidth="1"/>
  </cols>
  <sheetData>
    <row r="1" spans="1:8" ht="15">
      <c r="B1" s="92" t="s">
        <v>138</v>
      </c>
      <c r="C1" s="92"/>
      <c r="D1" s="92"/>
      <c r="E1" s="92"/>
      <c r="F1" s="92"/>
      <c r="G1" s="92"/>
      <c r="H1" s="92"/>
    </row>
    <row r="2" spans="1:8" ht="15">
      <c r="B2" s="95" t="s">
        <v>8</v>
      </c>
      <c r="C2" s="95"/>
      <c r="D2" s="95"/>
      <c r="E2" s="95"/>
      <c r="F2" s="95"/>
      <c r="G2" s="95"/>
      <c r="H2" s="95"/>
    </row>
    <row r="3" spans="1:8" ht="108" customHeight="1">
      <c r="B3" s="96" t="s">
        <v>125</v>
      </c>
      <c r="C3" s="97"/>
      <c r="D3" s="5" t="s">
        <v>126</v>
      </c>
      <c r="E3" s="5" t="s">
        <v>127</v>
      </c>
      <c r="F3" s="5" t="s">
        <v>128</v>
      </c>
      <c r="G3" s="5" t="s">
        <v>129</v>
      </c>
      <c r="H3" s="5" t="s">
        <v>130</v>
      </c>
    </row>
    <row r="4" spans="1:8" ht="76.5" customHeight="1">
      <c r="B4" s="96" t="s">
        <v>131</v>
      </c>
      <c r="C4" s="97"/>
      <c r="D4" s="5" t="s">
        <v>132</v>
      </c>
      <c r="E4" s="5" t="s">
        <v>133</v>
      </c>
      <c r="F4" s="5" t="s">
        <v>134</v>
      </c>
      <c r="G4" s="5" t="s">
        <v>135</v>
      </c>
      <c r="H4" s="5" t="s">
        <v>136</v>
      </c>
    </row>
    <row r="5" spans="1:8" ht="14.25">
      <c r="B5" s="98" t="s">
        <v>10</v>
      </c>
      <c r="C5" s="98" t="s">
        <v>9</v>
      </c>
      <c r="D5" s="13" t="s">
        <v>36</v>
      </c>
      <c r="E5" s="13" t="s">
        <v>32</v>
      </c>
      <c r="F5" s="13" t="s">
        <v>81</v>
      </c>
      <c r="G5" s="13" t="s">
        <v>66</v>
      </c>
      <c r="H5" s="13" t="s">
        <v>137</v>
      </c>
    </row>
    <row r="6" spans="1:8" ht="14.25">
      <c r="B6" s="99"/>
      <c r="C6" s="99"/>
      <c r="D6" s="7">
        <v>1</v>
      </c>
      <c r="E6" s="7">
        <v>2</v>
      </c>
      <c r="F6" s="7">
        <v>3</v>
      </c>
      <c r="G6" s="7">
        <v>4</v>
      </c>
      <c r="H6" s="7">
        <v>5</v>
      </c>
    </row>
    <row r="7" spans="1:8" ht="36.75" customHeight="1">
      <c r="A7" s="93" t="s">
        <v>7</v>
      </c>
      <c r="B7" s="3" t="s">
        <v>119</v>
      </c>
      <c r="C7" s="4">
        <v>1</v>
      </c>
      <c r="D7" s="8">
        <v>2</v>
      </c>
      <c r="E7" s="8">
        <v>3</v>
      </c>
      <c r="F7" s="8">
        <v>4</v>
      </c>
      <c r="G7" s="9">
        <v>5</v>
      </c>
      <c r="H7" s="10">
        <v>6</v>
      </c>
    </row>
    <row r="8" spans="1:8" ht="47.25" customHeight="1">
      <c r="A8" s="94"/>
      <c r="B8" s="3" t="s">
        <v>120</v>
      </c>
      <c r="C8" s="4">
        <v>2</v>
      </c>
      <c r="D8" s="8">
        <v>3</v>
      </c>
      <c r="E8" s="8">
        <v>4</v>
      </c>
      <c r="F8" s="9">
        <v>5</v>
      </c>
      <c r="G8" s="10">
        <v>6</v>
      </c>
      <c r="H8" s="10">
        <v>7</v>
      </c>
    </row>
    <row r="9" spans="1:8" ht="51" customHeight="1">
      <c r="A9" s="94"/>
      <c r="B9" s="3" t="s">
        <v>121</v>
      </c>
      <c r="C9" s="4">
        <v>3</v>
      </c>
      <c r="D9" s="8">
        <v>4</v>
      </c>
      <c r="E9" s="9">
        <v>5</v>
      </c>
      <c r="F9" s="10">
        <v>6</v>
      </c>
      <c r="G9" s="10">
        <v>7</v>
      </c>
      <c r="H9" s="11">
        <v>8</v>
      </c>
    </row>
    <row r="10" spans="1:8" ht="45.75" customHeight="1">
      <c r="A10" s="94"/>
      <c r="B10" s="3" t="s">
        <v>122</v>
      </c>
      <c r="C10" s="4">
        <v>4</v>
      </c>
      <c r="D10" s="9">
        <v>5</v>
      </c>
      <c r="E10" s="10">
        <v>6</v>
      </c>
      <c r="F10" s="10">
        <v>7</v>
      </c>
      <c r="G10" s="11">
        <v>8</v>
      </c>
      <c r="H10" s="11">
        <v>9</v>
      </c>
    </row>
    <row r="11" spans="1:8" ht="50.25" customHeight="1">
      <c r="A11" s="94"/>
      <c r="B11" s="3" t="s">
        <v>123</v>
      </c>
      <c r="C11" s="4">
        <v>5</v>
      </c>
      <c r="D11" s="10">
        <v>6</v>
      </c>
      <c r="E11" s="10">
        <v>7</v>
      </c>
      <c r="F11" s="11">
        <v>8</v>
      </c>
      <c r="G11" s="11">
        <v>9</v>
      </c>
      <c r="H11" s="11">
        <v>10</v>
      </c>
    </row>
  </sheetData>
  <mergeCells count="7">
    <mergeCell ref="A7:A11"/>
    <mergeCell ref="B1:H1"/>
    <mergeCell ref="B2:H2"/>
    <mergeCell ref="B3:C3"/>
    <mergeCell ref="B4:C4"/>
    <mergeCell ref="B5:B6"/>
    <mergeCell ref="C5:C6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EB947113BF81A4DBED144AF26B037C3" ma:contentTypeVersion="12" ma:contentTypeDescription="Crear nuevo documento." ma:contentTypeScope="" ma:versionID="3cfafd377dad8bae43f49186207a2212">
  <xsd:schema xmlns:xsd="http://www.w3.org/2001/XMLSchema" xmlns:xs="http://www.w3.org/2001/XMLSchema" xmlns:p="http://schemas.microsoft.com/office/2006/metadata/properties" xmlns:ns3="e74a8a9c-290b-4b32-844c-a04f24fa40db" xmlns:ns4="ff9e9658-3ff9-4ea3-a783-e89e40813621" targetNamespace="http://schemas.microsoft.com/office/2006/metadata/properties" ma:root="true" ma:fieldsID="8283def9b9881d3c039c443333259bfc" ns3:_="" ns4:_="">
    <xsd:import namespace="e74a8a9c-290b-4b32-844c-a04f24fa40db"/>
    <xsd:import namespace="ff9e9658-3ff9-4ea3-a783-e89e4081362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74a8a9c-290b-4b32-844c-a04f24fa40d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9e9658-3ff9-4ea3-a783-e89e40813621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0F82F5E-8B8A-4B80-8D9F-F4127DA204C0}"/>
</file>

<file path=customXml/itemProps2.xml><?xml version="1.0" encoding="utf-8"?>
<ds:datastoreItem xmlns:ds="http://schemas.openxmlformats.org/officeDocument/2006/customXml" ds:itemID="{83149AF9-AA9C-4A4D-AE9C-C5E115671D35}"/>
</file>

<file path=customXml/itemProps3.xml><?xml version="1.0" encoding="utf-8"?>
<ds:datastoreItem xmlns:ds="http://schemas.openxmlformats.org/officeDocument/2006/customXml" ds:itemID="{2DC77409-1F3D-451B-A53D-09DF829D9F9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Online2PDF.com</dc:creator>
  <cp:keywords/>
  <dc:description/>
  <cp:lastModifiedBy>Maria Isabel Amaya Morales</cp:lastModifiedBy>
  <cp:revision/>
  <dcterms:created xsi:type="dcterms:W3CDTF">2020-05-08T17:29:29Z</dcterms:created>
  <dcterms:modified xsi:type="dcterms:W3CDTF">2026-05-14T14:49:11Z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0x010100EEB947113BF81A4DBED144AF26B037C3</vt:lpwstr>
  </property>
</Properties>
</file>